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.zhelev\Desktop\New folder\Файлове Александър\Месечна статистика\Пол и възраст\"/>
    </mc:Choice>
  </mc:AlternateContent>
  <xr:revisionPtr revIDLastSave="0" documentId="13_ncr:1_{6C4CD9DB-8607-4E4A-B3C9-0825AD4D7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сигурени лица" sheetId="1" r:id="rId1"/>
    <sheet name="Натрупани средств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<sst xmlns="http://schemas.openxmlformats.org/spreadsheetml/2006/main" count="85" uniqueCount="47">
  <si>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Пол</t>
  </si>
  <si>
    <t>Общо</t>
  </si>
  <si>
    <t>над 64 г.</t>
  </si>
  <si>
    <t>Мъже</t>
  </si>
  <si>
    <t>Жени</t>
  </si>
  <si>
    <t>Всичко</t>
  </si>
  <si>
    <t>ДПФ</t>
  </si>
  <si>
    <t>Доброволни пенсионни фондове (ДПФ)</t>
  </si>
  <si>
    <t>Забележки:</t>
  </si>
  <si>
    <t xml:space="preserve"> </t>
  </si>
  <si>
    <t xml:space="preserve">Забележки: </t>
  </si>
  <si>
    <t>Доброволни пенсионни фондове по професионални схеми (ДПФПС)</t>
  </si>
  <si>
    <t>ДПФПС</t>
  </si>
  <si>
    <t>15-19 г.</t>
  </si>
  <si>
    <t>20-24 г.</t>
  </si>
  <si>
    <t>25-29 г.</t>
  </si>
  <si>
    <t>30-34 г.</t>
  </si>
  <si>
    <t>35-39 г.</t>
  </si>
  <si>
    <t>40-44 г.</t>
  </si>
  <si>
    <t>45-49 г.</t>
  </si>
  <si>
    <t>50-54 г.</t>
  </si>
  <si>
    <t>55-59 г.</t>
  </si>
  <si>
    <t>60-64 г.</t>
  </si>
  <si>
    <t>Професионални пенсионни фондове (ППФ)***</t>
  </si>
  <si>
    <t>Средна възраст*</t>
  </si>
  <si>
    <t>Универсални пенсионни фондове (УПФ)**</t>
  </si>
  <si>
    <t xml:space="preserve"> ** В УПФ се осигуряват лица, родени след 31.12.1959 г.</t>
  </si>
  <si>
    <t xml:space="preserve">  * Показателят средна възраст е изчислен като средно аритметична претеглена величина от разпределението на лицата по единични възрасти.</t>
  </si>
  <si>
    <t>*** В броя на осигурените лица не са включени лица по § 4б, ал.1 от ПЗР на КСО, по чиито партиди няма натрупани средства.</t>
  </si>
  <si>
    <t>УПФ***</t>
  </si>
  <si>
    <t>ППФ****</t>
  </si>
  <si>
    <t>**** При изчисляването на средния размер на натрупаните средства на едно осигурено лице, не са включени лица по § 4б, ал.1 от ПЗР на КСО, 
      по чиито партиди няма натрупани средства.</t>
  </si>
  <si>
    <t xml:space="preserve"> *** В УПФ се осигуряват лица, родени след 31.12.1959 г.</t>
  </si>
  <si>
    <t xml:space="preserve">  ** В изчисленията не са включени средствата по неперсонифицираните партиди и партидите на резерва за гарантиране на минималната доходност.</t>
  </si>
  <si>
    <t xml:space="preserve">    * Индивидуалният размер на натрупаните средства по партидите на осигурените лица варира в широки граници и зависи от множество фактори
      като: продължителността на осигурителния период; осигурителната вноска и осигурителния доход; редовното постъпване на вноските във фонда;
      удържаните такси; постигнатата доходност и др.</t>
  </si>
  <si>
    <t>-</t>
  </si>
  <si>
    <t>Среден размер на натрупаните средства на едно осигурено лице* според пола и възрастта към 30.6.2026 г.</t>
  </si>
  <si>
    <t>Среден размер* на натрупаните средства на едно осигурено лице в УПФ към  30.6.2026 г.</t>
  </si>
  <si>
    <t>Среден размер* на натрупаните средства на едно осигурено лице в ППФ**** към  30.6.2026 г.</t>
  </si>
  <si>
    <t>Среден размер* на натрупаните средства на едно осигурено лице в ДПФ към  30.6.2026 г.</t>
  </si>
  <si>
    <t>Среден размер* на натрупаните средства на едно осигурено лице в ДПФПС към  30.6.2026 г.</t>
  </si>
  <si>
    <t>Осигурени лица в пенсионните фондовете по пол и възраст към 30.6.2026 г.</t>
  </si>
  <si>
    <t xml:space="preserve"> 30.6.2026 г.</t>
  </si>
  <si>
    <t>Разпределение на осигурените лица в УПФ** по пол и възраст към  30.6.2026 г.</t>
  </si>
  <si>
    <t>Разпределение на осигурените лица в ППФ*** по пол и възраст към  30.6.2026 г.</t>
  </si>
  <si>
    <t>Разпределение на осигурените лица в ДПФ по пол и възраст към  30.6.2026 г.</t>
  </si>
  <si>
    <t>Разпределение на осигурените лица в ДПФПС по пол и възраст към  30.6.2026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</si>
</sst>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2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5">
    <xf numFmtId="0" fontId="0" fillId="0" borderId="0" xfId="0"/>
    <xf numFmtId="0" fontId="7" fillId="0" borderId="0" xfId="0" applyFont="1" applyProtection="1">
      <protection hidden="1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1" fontId="3" fillId="0" borderId="0" xfId="0" applyNumberFormat="1" applyFont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justify" wrapText="1"/>
      <protection locked="0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2" xfId="0" applyFont="1" applyBorder="1" applyAlignment="1" applyProtection="1">
      <alignment horizontal="center" vertical="center"/>
      <protection locked="0"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0" fillId="0" borderId="1" xfId="0" applyBorder="1" applyProtection="1">
      <protection locked="0" hidden="1"/>
    </xf>
    <xf numFmtId="3" fontId="0" fillId="0" borderId="2" xfId="0" applyNumberFormat="1" applyBorder="1" applyProtection="1">
      <protection locked="0" hidden="1"/>
    </xf>
    <xf numFmtId="165" fontId="0" fillId="0" borderId="2" xfId="0" applyNumberFormat="1" applyBorder="1" applyProtection="1">
      <protection locked="0" hidden="1"/>
    </xf>
    <xf numFmtId="0" fontId="3" fillId="0" borderId="1" xfId="0" applyFont="1" applyBorder="1" applyProtection="1">
      <protection locked="0" hidden="1"/>
    </xf>
    <xf numFmtId="3" fontId="3" fillId="0" borderId="2" xfId="0" applyNumberFormat="1" applyFont="1" applyBorder="1" applyProtection="1">
      <protection locked="0" hidden="1"/>
    </xf>
    <xf numFmtId="165" fontId="6" fillId="0" borderId="2" xfId="0" applyNumberFormat="1" applyFont="1" applyBorder="1" applyProtection="1">
      <protection locked="0" hidden="1"/>
    </xf>
    <xf numFmtId="0" fontId="0" fillId="0" borderId="1" xfId="0" applyBorder="1" applyAlignment="1" applyProtection="1">
      <alignment horizontal="left"/>
      <protection locked="0" hidden="1"/>
    </xf>
    <xf numFmtId="0" fontId="3" fillId="0" borderId="1" xfId="0" applyFont="1" applyBorder="1" applyAlignment="1" applyProtection="1">
      <alignment horizontal="left"/>
      <protection locked="0" hidden="1"/>
    </xf>
    <xf numFmtId="4" fontId="0" fillId="0" borderId="2" xfId="0" applyNumberFormat="1" applyBorder="1" applyAlignment="1" applyProtection="1">
      <alignment horizontal="right" vertical="center"/>
      <protection locked="0" hidden="1"/>
    </xf>
    <xf numFmtId="4" fontId="3" fillId="0" borderId="2" xfId="0" applyNumberFormat="1" applyFont="1" applyBorder="1" applyAlignment="1" applyProtection="1">
      <alignment horizontal="right" vertical="center"/>
      <protection locked="0" hidden="1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horizontal="left" vertical="center" readingOrder="1"/>
      <protection hidden="1"/>
    </xf>
    <xf numFmtId="0" fontId="7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3" xfId="0" applyFont="1" applyBorder="1" applyAlignment="1" applyProtection="1">
      <alignment horizontal="center" vertical="center"/>
      <protection locked="0" hidden="1"/>
    </xf>
    <xf numFmtId="0" fontId="3" fillId="0" borderId="4" xfId="0" applyFont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/>
      <protection locked="0" hidden="1"/>
    </xf>
    <xf numFmtId="0" fontId="3" fillId="0" borderId="5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left" vertical="justify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 hidden="1"/>
    </xf>
    <xf numFmtId="0" fontId="0" fillId="0" borderId="0" xfId="0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3" xfId="0" applyFont="1" applyBorder="1" applyAlignment="1" applyProtection="1">
      <alignment horizontal="center"/>
      <protection locked="0" hidden="1"/>
    </xf>
    <xf numFmtId="0" fontId="3" fillId="0" borderId="4" xfId="0" applyFont="1" applyBorder="1" applyAlignment="1" applyProtection="1">
      <alignment horizontal="center"/>
      <protection locked="0"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FF7C80"/>
      <color rgb="FFFF33CC"/>
      <color rgb="FF996633"/>
      <color rgb="FFCE3E6B"/>
      <color rgb="FFD9A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'Осигурени лица'!$E$27</c:f>
          <c:strCache>
            <c:ptCount val="1"/>
            <c:pt idx="0">
              <c:v>Разпределение на осигурените лица в УПФ** по пол и възраст към  30.6.2026 г.</c:v>
            </c:pt>
          </c:strCache>
        </c:strRef>
      </c:tx>
      <c:layout>
        <c:manualLayout>
          <c:xMode val="edge"/>
          <c:yMode val="edge"/>
          <c:x val="0.19640564826700899"/>
          <c:y val="3.83275261324041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plotArea>
      <c:layout>
        <c:manualLayout>
          <c:layoutTarget val="inner"/>
          <c:xMode val="edge"/>
          <c:yMode val="edge"/>
          <c:x val="9.4993581514762518E-2"/>
          <c:y val="0.14285714285714429"/>
          <c:w val="0.8870346598202824"/>
          <c:h val="0.64111498257840205"/>
        </c:manualLayout>
      </c:layout>
      <c:lineChart>
        <c:grouping val="standard"/>
        <c:varyColors val="0"/>
        <c:ser>
          <c:idx val="1"/>
          <c:order val="0"/>
          <c:tx>
            <c:strRef>
              <c:f>'Осигурени лица'!$B$6</c:f>
              <c:strCache>
                <c:ptCount val="1"/>
                <c:pt idx="0">
                  <c:v>Мъже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лица'!$D$6:$N$6</c:f>
              <c:numCache>
                <c:formatCode>#,##0</c:formatCode>
                <c:ptCount val="11"/>
                <c:pt idx="0">
                  <c:v>35035</c:v>
                </c:pt>
                <c:pt idx="1">
                  <c:v>131247</c:v>
                </c:pt>
                <c:pt idx="2">
                  <c:v>162818</c:v>
                </c:pt>
                <c:pt idx="3">
                  <c:v>197744</c:v>
                </c:pt>
                <c:pt idx="4">
                  <c:v>266087</c:v>
                </c:pt>
                <c:pt idx="5">
                  <c:v>286781</c:v>
                </c:pt>
                <c:pt idx="6">
                  <c:v>323398</c:v>
                </c:pt>
                <c:pt idx="7">
                  <c:v>298136</c:v>
                </c:pt>
                <c:pt idx="8">
                  <c:v>252784</c:v>
                </c:pt>
                <c:pt idx="9">
                  <c:v>203338</c:v>
                </c:pt>
                <c:pt idx="10">
                  <c:v>34776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B-4882-A657-9FAE6EA72B84}"/>
            </c:ext>
          </c:extLst>
        </c:ser>
        <c:ser>
          <c:idx val="0"/>
          <c:order val="1"/>
          <c:tx>
            <c:strRef>
              <c:f>'Осигурени лица'!$B$7</c:f>
              <c:strCache>
                <c:ptCount val="1"/>
                <c:pt idx="0">
                  <c:v>Жени</c:v>
                </c:pt>
              </c:strCache>
            </c:strRef>
          </c:tx>
          <c:spPr>
            <a:ln>
              <a:solidFill>
                <a:srgbClr val="FF33CC"/>
              </a:solidFill>
            </a:ln>
          </c:spPr>
          <c:marker>
            <c:symbol val="none"/>
          </c:marker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лица'!$D$7:$N$7</c:f>
              <c:numCache>
                <c:formatCode>#,##0</c:formatCode>
                <c:ptCount val="11"/>
                <c:pt idx="0">
                  <c:v>29791</c:v>
                </c:pt>
                <c:pt idx="1">
                  <c:v>109311</c:v>
                </c:pt>
                <c:pt idx="2">
                  <c:v>140527</c:v>
                </c:pt>
                <c:pt idx="3">
                  <c:v>172583</c:v>
                </c:pt>
                <c:pt idx="4">
                  <c:v>238187</c:v>
                </c:pt>
                <c:pt idx="5">
                  <c:v>258168</c:v>
                </c:pt>
                <c:pt idx="6">
                  <c:v>291295</c:v>
                </c:pt>
                <c:pt idx="7">
                  <c:v>283562</c:v>
                </c:pt>
                <c:pt idx="8">
                  <c:v>257135</c:v>
                </c:pt>
                <c:pt idx="9">
                  <c:v>186686</c:v>
                </c:pt>
                <c:pt idx="10">
                  <c:v>30814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B-4021-882D-B256E0520338}"/>
            </c:ext>
          </c:extLst>
        </c:ser>
        <c:ser>
          <c:idx val="2"/>
          <c:order val="2"/>
          <c:tx>
            <c:strRef>
              <c:f>'Осигурени лица'!$B$8</c:f>
              <c:strCache>
                <c:ptCount val="1"/>
                <c:pt idx="0">
                  <c:v>Всичко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лица'!$D$8:$N$8</c:f>
              <c:numCache>
                <c:formatCode>#,##0</c:formatCode>
                <c:ptCount val="11"/>
                <c:pt idx="0">
                  <c:v>64826</c:v>
                </c:pt>
                <c:pt idx="1">
                  <c:v>240558</c:v>
                </c:pt>
                <c:pt idx="2">
                  <c:v>303345</c:v>
                </c:pt>
                <c:pt idx="3">
                  <c:v>370327</c:v>
                </c:pt>
                <c:pt idx="4">
                  <c:v>504274</c:v>
                </c:pt>
                <c:pt idx="5">
                  <c:v>544949</c:v>
                </c:pt>
                <c:pt idx="6">
                  <c:v>614693</c:v>
                </c:pt>
                <c:pt idx="7">
                  <c:v>581698</c:v>
                </c:pt>
                <c:pt idx="8">
                  <c:v>509919</c:v>
                </c:pt>
                <c:pt idx="9">
                  <c:v>390024</c:v>
                </c:pt>
                <c:pt idx="10">
                  <c:v>65590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B-4021-882D-B256E0520338}"/>
            </c:ext>
          </c:extLst>
        </c:ser>
        <c:ser>
          <c:idx val="3"/>
          <c:order val="3"/>
          <c:tx>
            <c:v>Средна възраст</c:v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DB-4021-882D-B256E0520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948736"/>
        <c:axId val="137061504"/>
      </c:lineChart>
      <c:catAx>
        <c:axId val="13694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1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37061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061504"/>
        <c:scaling>
          <c:orientation val="minMax"/>
          <c:max val="650000"/>
          <c:min val="0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1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36948736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29268292682928"/>
          <c:y val="0.89547038327525641"/>
          <c:w val="0.5067933517296217"/>
          <c:h val="6.331184211729631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1" u="none" strike="noStrike" baseline="0">
              <a:solidFill>
                <a:sysClr val="windowText" lastClr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389" r="0.75000000000000389" t="1" header="0.5" footer="0.5"/>
    <c:pageSetup paperSize="9" orientation="landscape" horizontalDpi="0" verticalDpi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'Натрупани средства'!$D$28</c:f>
          <c:strCache>
            <c:ptCount val="1"/>
            <c:pt idx="0">
              <c:v>Среден размер* на натрупаните средства на едно осигурено лице в ППФ**** към  30.6.2026 г.</c:v>
            </c:pt>
          </c:strCache>
        </c:strRef>
      </c:tx>
      <c:layout>
        <c:manualLayout>
          <c:xMode val="edge"/>
          <c:yMode val="edge"/>
          <c:x val="0.14320109627873578"/>
          <c:y val="3.4375000000000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plotArea>
      <c:layout>
        <c:manualLayout>
          <c:layoutTarget val="inner"/>
          <c:xMode val="edge"/>
          <c:yMode val="edge"/>
          <c:x val="8.1829217703183424E-2"/>
          <c:y val="0.12812499999999988"/>
          <c:w val="0.84717307739766368"/>
          <c:h val="0.68437499999999996"/>
        </c:manualLayout>
      </c:layout>
      <c:barChart>
        <c:barDir val="bar"/>
        <c:grouping val="clustered"/>
        <c:varyColors val="0"/>
        <c:ser>
          <c:idx val="7"/>
          <c:order val="0"/>
          <c:tx>
            <c:strRef>
              <c:f>'Натрупани средства'!$B$12</c:f>
              <c:strCache>
                <c:ptCount val="1"/>
                <c:pt idx="0">
                  <c:v>Общо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средства'!$C$12:$N$12</c:f>
              <c:numCache>
                <c:formatCode>#,##0.00</c:formatCode>
                <c:ptCount val="12"/>
                <c:pt idx="0">
                  <c:v>3261.5726337499923</c:v>
                </c:pt>
                <c:pt idx="1">
                  <c:v>772.80208187543724</c:v>
                </c:pt>
                <c:pt idx="2">
                  <c:v>1261.4821749598716</c:v>
                </c:pt>
                <c:pt idx="3">
                  <c:v>1859.5473257795197</c:v>
                </c:pt>
                <c:pt idx="4">
                  <c:v>2527.0517021953542</c:v>
                </c:pt>
                <c:pt idx="5">
                  <c:v>3248.1522940100281</c:v>
                </c:pt>
                <c:pt idx="6">
                  <c:v>3499.3109405817927</c:v>
                </c:pt>
                <c:pt idx="7">
                  <c:v>3782.0995107133276</c:v>
                </c:pt>
                <c:pt idx="8">
                  <c:v>4373.6045473904696</c:v>
                </c:pt>
                <c:pt idx="9">
                  <c:v>4400.4563975912797</c:v>
                </c:pt>
                <c:pt idx="10">
                  <c:v>1914.7751602198832</c:v>
                </c:pt>
                <c:pt idx="11">
                  <c:v>716.82442104521772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F0-4707-AE90-5066C6DF3472}"/>
            </c:ext>
          </c:extLst>
        </c:ser>
        <c:ser>
          <c:idx val="6"/>
          <c:order val="1"/>
          <c:tx>
            <c:strRef>
              <c:f>'Натрупани средства'!$B$11</c:f>
              <c:strCache>
                <c:ptCount val="1"/>
                <c:pt idx="0">
                  <c:v>Жени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средства'!$C$11:$N$11</c:f>
              <c:numCache>
                <c:formatCode>#,##0.00</c:formatCode>
                <c:ptCount val="12"/>
                <c:pt idx="0">
                  <c:v>2599.1301545273213</c:v>
                </c:pt>
                <c:pt idx="1">
                  <c:v>799.59413875598068</c:v>
                </c:pt>
                <c:pt idx="2">
                  <c:v>1343.90653</c:v>
                </c:pt>
                <c:pt idx="3">
                  <c:v>2333.877297008547</c:v>
                </c:pt>
                <c:pt idx="4">
                  <c:v>2690.473428246014</c:v>
                </c:pt>
                <c:pt idx="5">
                  <c:v>2926.0044008986524</c:v>
                </c:pt>
                <c:pt idx="6">
                  <c:v>3087.3929696604382</c:v>
                </c:pt>
                <c:pt idx="7">
                  <c:v>3216.195849414742</c:v>
                </c:pt>
                <c:pt idx="8">
                  <c:v>3607.2838141616216</c:v>
                </c:pt>
                <c:pt idx="9">
                  <c:v>2856.1161487745444</c:v>
                </c:pt>
                <c:pt idx="10">
                  <c:v>1797.5905643232904</c:v>
                </c:pt>
                <c:pt idx="11">
                  <c:v>521.70069152259953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F0-4707-AE90-5066C6DF3472}"/>
            </c:ext>
          </c:extLst>
        </c:ser>
        <c:ser>
          <c:idx val="5"/>
          <c:order val="2"/>
          <c:tx>
            <c:strRef>
              <c:f>'Натрупани средства'!$B$10</c:f>
              <c:strCache>
                <c:ptCount val="1"/>
                <c:pt idx="0">
                  <c:v>Мъже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средства'!$C$10:$N$10</c:f>
              <c:numCache>
                <c:formatCode>#,##0.00</c:formatCode>
                <c:ptCount val="12"/>
                <c:pt idx="0">
                  <c:v>3368.4180438233348</c:v>
                </c:pt>
                <c:pt idx="1">
                  <c:v>751.85617206982545</c:v>
                </c:pt>
                <c:pt idx="2">
                  <c:v>1240.7933308232932</c:v>
                </c:pt>
                <c:pt idx="3">
                  <c:v>1769.5467474153661</c:v>
                </c:pt>
                <c:pt idx="4">
                  <c:v>2500.5198465236681</c:v>
                </c:pt>
                <c:pt idx="5">
                  <c:v>3298.7412575460598</c:v>
                </c:pt>
                <c:pt idx="6">
                  <c:v>3557.2549145021344</c:v>
                </c:pt>
                <c:pt idx="7">
                  <c:v>3860.1185910240756</c:v>
                </c:pt>
                <c:pt idx="8">
                  <c:v>4490.7764247766236</c:v>
                </c:pt>
                <c:pt idx="9">
                  <c:v>4637.2717543242707</c:v>
                </c:pt>
                <c:pt idx="10">
                  <c:v>1933.8795567597065</c:v>
                </c:pt>
                <c:pt idx="11">
                  <c:v>756.52728289891934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F0-4707-AE90-5066C6DF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279488"/>
        <c:axId val="135804032"/>
      </c:barChart>
      <c:catAx>
        <c:axId val="1112794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35804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804032"/>
        <c:scaling>
          <c:orientation val="minMax"/>
          <c:max val="4800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\ &quot;евро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1279488"/>
        <c:crosses val="autoZero"/>
        <c:crossBetween val="between"/>
        <c:majorUnit val="200"/>
        <c:minorUnit val="4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350191441123582"/>
          <c:y val="0.44374999999999998"/>
          <c:w val="5.8965245831726514E-2"/>
          <c:h val="0.362500000000000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0.78740157480314954" l="0.74803149606299635" r="0.74803149606299635" t="0.78740157480314954" header="0.51181102362204722" footer="0.51181102362204722"/>
    <c:pageSetup paperSize="9" orientation="landscape" horizontalDpi="0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'Натрупани средства'!$D$29</c:f>
          <c:strCache>
            <c:ptCount val="1"/>
            <c:pt idx="0">
              <c:v>Среден размер* на натрупаните средства на едно осигурено лице в ДПФ към  30.6.2026 г.</c:v>
            </c:pt>
          </c:strCache>
        </c:strRef>
      </c:tx>
      <c:layout>
        <c:manualLayout>
          <c:xMode val="edge"/>
          <c:yMode val="edge"/>
          <c:x val="0.14405763641880878"/>
          <c:y val="3.448275862068965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plotArea>
      <c:layout>
        <c:manualLayout>
          <c:layoutTarget val="inner"/>
          <c:xMode val="edge"/>
          <c:yMode val="edge"/>
          <c:x val="8.0432172869147653E-2"/>
          <c:y val="0.12225724042607661"/>
          <c:w val="0.84393757503001199"/>
          <c:h val="0.68025182493483194"/>
        </c:manualLayout>
      </c:layout>
      <c:barChart>
        <c:barDir val="bar"/>
        <c:grouping val="clustered"/>
        <c:varyColors val="0"/>
        <c:ser>
          <c:idx val="11"/>
          <c:order val="0"/>
          <c:tx>
            <c:strRef>
              <c:f>'Натрупани средства'!$B$16</c:f>
              <c:strCache>
                <c:ptCount val="1"/>
                <c:pt idx="0">
                  <c:v>Общо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средства'!$C$16:$N$16</c:f>
              <c:numCache>
                <c:formatCode>#,##0.00</c:formatCode>
                <c:ptCount val="12"/>
                <c:pt idx="0">
                  <c:v>1438.5893265168443</c:v>
                </c:pt>
                <c:pt idx="1">
                  <c:v>420.5058605664488</c:v>
                </c:pt>
                <c:pt idx="2">
                  <c:v>663.19426745635906</c:v>
                </c:pt>
                <c:pt idx="3">
                  <c:v>701.36036069409238</c:v>
                </c:pt>
                <c:pt idx="4">
                  <c:v>898.20261936407326</c:v>
                </c:pt>
                <c:pt idx="5">
                  <c:v>1163.9636648306252</c:v>
                </c:pt>
                <c:pt idx="6">
                  <c:v>1396.7393982436042</c:v>
                </c:pt>
                <c:pt idx="7">
                  <c:v>1746.0448383144819</c:v>
                </c:pt>
                <c:pt idx="8">
                  <c:v>1773.1925315147985</c:v>
                </c:pt>
                <c:pt idx="9">
                  <c:v>1781.8549913373404</c:v>
                </c:pt>
                <c:pt idx="10">
                  <c:v>1528.6509121203342</c:v>
                </c:pt>
                <c:pt idx="11">
                  <c:v>1067.0776830529301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3E-4624-AB88-D4B94FE6E49F}"/>
            </c:ext>
          </c:extLst>
        </c:ser>
        <c:ser>
          <c:idx val="10"/>
          <c:order val="1"/>
          <c:tx>
            <c:strRef>
              <c:f>'Натрупани средства'!$B$15</c:f>
              <c:strCache>
                <c:ptCount val="1"/>
                <c:pt idx="0">
                  <c:v>Жени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средства'!$C$15:$N$15</c:f>
              <c:numCache>
                <c:formatCode>#,##0.00</c:formatCode>
                <c:ptCount val="12"/>
                <c:pt idx="0">
                  <c:v>1318.0491860996628</c:v>
                </c:pt>
                <c:pt idx="1">
                  <c:v>438.3506666666666</c:v>
                </c:pt>
                <c:pt idx="2">
                  <c:v>664.58724422442231</c:v>
                </c:pt>
                <c:pt idx="3">
                  <c:v>664.52162662181638</c:v>
                </c:pt>
                <c:pt idx="4">
                  <c:v>864.47910189139714</c:v>
                </c:pt>
                <c:pt idx="5">
                  <c:v>1026.2719495851945</c:v>
                </c:pt>
                <c:pt idx="6">
                  <c:v>1317.0184237316419</c:v>
                </c:pt>
                <c:pt idx="7">
                  <c:v>1577.6220129664769</c:v>
                </c:pt>
                <c:pt idx="8">
                  <c:v>1557.0696677303347</c:v>
                </c:pt>
                <c:pt idx="9">
                  <c:v>1495.6495243250558</c:v>
                </c:pt>
                <c:pt idx="10">
                  <c:v>1460.1105078901592</c:v>
                </c:pt>
                <c:pt idx="11">
                  <c:v>1060.1447571406206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3E-4624-AB88-D4B94FE6E49F}"/>
            </c:ext>
          </c:extLst>
        </c:ser>
        <c:ser>
          <c:idx val="9"/>
          <c:order val="2"/>
          <c:tx>
            <c:strRef>
              <c:f>'Натрупани средства'!$B$14</c:f>
              <c:strCache>
                <c:ptCount val="1"/>
                <c:pt idx="0">
                  <c:v>Мъже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средства'!$C$14:$N$14</c:f>
              <c:numCache>
                <c:formatCode>#,##0.00</c:formatCode>
                <c:ptCount val="12"/>
                <c:pt idx="0">
                  <c:v>1530.5100148143983</c:v>
                </c:pt>
                <c:pt idx="1">
                  <c:v>410.49091836734698</c:v>
                </c:pt>
                <c:pt idx="2">
                  <c:v>662.34843186372757</c:v>
                </c:pt>
                <c:pt idx="3">
                  <c:v>726.51174048556425</c:v>
                </c:pt>
                <c:pt idx="4">
                  <c:v>922.5154746195127</c:v>
                </c:pt>
                <c:pt idx="5">
                  <c:v>1268.4999622093023</c:v>
                </c:pt>
                <c:pt idx="6">
                  <c:v>1463.990993242292</c:v>
                </c:pt>
                <c:pt idx="7">
                  <c:v>1884.0906088962622</c:v>
                </c:pt>
                <c:pt idx="8">
                  <c:v>1938.8882657320935</c:v>
                </c:pt>
                <c:pt idx="9">
                  <c:v>1997.0040552729738</c:v>
                </c:pt>
                <c:pt idx="10">
                  <c:v>1579.1071822547453</c:v>
                </c:pt>
                <c:pt idx="11">
                  <c:v>1072.2525404986245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3E-4624-AB88-D4B94FE6E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119040"/>
        <c:axId val="136120576"/>
      </c:barChart>
      <c:catAx>
        <c:axId val="1361190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36120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120576"/>
        <c:scaling>
          <c:orientation val="minMax"/>
          <c:max val="2100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\ &quot;евро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36119040"/>
        <c:crosses val="autoZero"/>
        <c:crossBetween val="between"/>
        <c:majorUnit val="2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3037217785201931"/>
          <c:y val="0.45454611277038626"/>
          <c:w val="6.1224492349660098E-2"/>
          <c:h val="0.338558651955343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389" r="0.75000000000000389" t="1" header="0.5" footer="0.5"/>
    <c:pageSetup paperSize="9" orientation="portrait" horizontalDpi="0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'Натрупани средства'!$D$30</c:f>
          <c:strCache>
            <c:ptCount val="1"/>
            <c:pt idx="0">
              <c:v>Среден размер* на натрупаните средства на едно осигурено лице в ДПФПС към  30.6.2026 г.</c:v>
            </c:pt>
          </c:strCache>
        </c:strRef>
      </c:tx>
      <c:layout>
        <c:manualLayout>
          <c:xMode val="edge"/>
          <c:yMode val="edge"/>
          <c:x val="0.13309361329833772"/>
          <c:y val="3.606557377049180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plotArea>
      <c:layout>
        <c:manualLayout>
          <c:layoutTarget val="inner"/>
          <c:xMode val="edge"/>
          <c:yMode val="edge"/>
          <c:x val="8.0335825483159845E-2"/>
          <c:y val="0.13442622950819674"/>
          <c:w val="0.84042582177227854"/>
          <c:h val="0.66885245901639778"/>
        </c:manualLayout>
      </c:layout>
      <c:barChart>
        <c:barDir val="bar"/>
        <c:grouping val="clustered"/>
        <c:varyColors val="0"/>
        <c:ser>
          <c:idx val="11"/>
          <c:order val="0"/>
          <c:tx>
            <c:strRef>
              <c:f>'Натрупани средства'!$B$16</c:f>
              <c:strCache>
                <c:ptCount val="1"/>
                <c:pt idx="0">
                  <c:v>Общо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средства'!$C$20:$N$20</c:f>
              <c:numCache>
                <c:formatCode>#,##0.00</c:formatCode>
                <c:ptCount val="12"/>
                <c:pt idx="0">
                  <c:v>1098.6968601716303</c:v>
                </c:pt>
                <c:pt idx="1">
                  <c:v>71.242000000000004</c:v>
                </c:pt>
                <c:pt idx="2">
                  <c:v>186.87542372881356</c:v>
                </c:pt>
                <c:pt idx="3">
                  <c:v>358.38308605341246</c:v>
                </c:pt>
                <c:pt idx="4">
                  <c:v>553.07852240228794</c:v>
                </c:pt>
                <c:pt idx="5">
                  <c:v>817.10553179824558</c:v>
                </c:pt>
                <c:pt idx="6">
                  <c:v>1186.1044906349932</c:v>
                </c:pt>
                <c:pt idx="7">
                  <c:v>1377.4775286415713</c:v>
                </c:pt>
                <c:pt idx="8">
                  <c:v>1547.6411796453353</c:v>
                </c:pt>
                <c:pt idx="9">
                  <c:v>1481.9479437869823</c:v>
                </c:pt>
                <c:pt idx="10">
                  <c:v>1053.4800558659217</c:v>
                </c:pt>
                <c:pt idx="11">
                  <c:v>619.86784172661862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8-4737-82BF-F4ECB4D79145}"/>
            </c:ext>
          </c:extLst>
        </c:ser>
        <c:ser>
          <c:idx val="10"/>
          <c:order val="1"/>
          <c:tx>
            <c:strRef>
              <c:f>'Натрупани средства'!$B$15</c:f>
              <c:strCache>
                <c:ptCount val="1"/>
                <c:pt idx="0">
                  <c:v>Жени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средства'!$C$19:$N$19</c:f>
              <c:numCache>
                <c:formatCode>#,##0.00</c:formatCode>
                <c:ptCount val="12"/>
                <c:pt idx="0">
                  <c:v>1099.7933099117954</c:v>
                </c:pt>
                <c:pt idx="1">
                  <c:v>110.85</c:v>
                </c:pt>
                <c:pt idx="2">
                  <c:v>189.04</c:v>
                </c:pt>
                <c:pt idx="3">
                  <c:v>349.18</c:v>
                </c:pt>
                <c:pt idx="4">
                  <c:v>514.22</c:v>
                </c:pt>
                <c:pt idx="5">
                  <c:v>808.75</c:v>
                </c:pt>
                <c:pt idx="6">
                  <c:v>1190.07</c:v>
                </c:pt>
                <c:pt idx="7">
                  <c:v>1344.35</c:v>
                </c:pt>
                <c:pt idx="8">
                  <c:v>1587.82</c:v>
                </c:pt>
                <c:pt idx="9">
                  <c:v>1542.86</c:v>
                </c:pt>
                <c:pt idx="10">
                  <c:v>999.17</c:v>
                </c:pt>
                <c:pt idx="11">
                  <c:v>706.65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8-4737-82BF-F4ECB4D79145}"/>
            </c:ext>
          </c:extLst>
        </c:ser>
        <c:ser>
          <c:idx val="9"/>
          <c:order val="2"/>
          <c:tx>
            <c:strRef>
              <c:f>'Натрупани средства'!$B$14</c:f>
              <c:strCache>
                <c:ptCount val="1"/>
                <c:pt idx="0">
                  <c:v>Мъже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средства'!$C$18:$N$18</c:f>
              <c:numCache>
                <c:formatCode>#,##0.00</c:formatCode>
                <c:ptCount val="12"/>
                <c:pt idx="0">
                  <c:v>1096.4163401741293</c:v>
                </c:pt>
                <c:pt idx="1">
                  <c:v>61.34</c:v>
                </c:pt>
                <c:pt idx="2">
                  <c:v>185.17</c:v>
                </c:pt>
                <c:pt idx="3">
                  <c:v>373.41</c:v>
                </c:pt>
                <c:pt idx="4">
                  <c:v>648.75</c:v>
                </c:pt>
                <c:pt idx="5">
                  <c:v>837.56</c:v>
                </c:pt>
                <c:pt idx="6">
                  <c:v>1177.21</c:v>
                </c:pt>
                <c:pt idx="7">
                  <c:v>1447.62</c:v>
                </c:pt>
                <c:pt idx="8">
                  <c:v>1458.51</c:v>
                </c:pt>
                <c:pt idx="9">
                  <c:v>1378.81</c:v>
                </c:pt>
                <c:pt idx="10">
                  <c:v>1128.79</c:v>
                </c:pt>
                <c:pt idx="11">
                  <c:v>547.92999999999995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8-4737-82BF-F4ECB4D79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148864"/>
        <c:axId val="136150400"/>
      </c:barChart>
      <c:catAx>
        <c:axId val="1361488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3615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150400"/>
        <c:scaling>
          <c:orientation val="minMax"/>
          <c:max val="1600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\ &quot;евро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36148864"/>
        <c:crosses val="autoZero"/>
        <c:crossBetween val="between"/>
        <c:majorUnit val="200"/>
        <c:minorUnit val="1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3158730158730096"/>
          <c:y val="0.45573770491803273"/>
          <c:w val="5.4025496812898477E-2"/>
          <c:h val="0.35409836065573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389" r="0.75000000000000389" t="1" header="0.5" footer="0.5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'Осигурени лица'!$E$28</c:f>
          <c:strCache>
            <c:ptCount val="1"/>
            <c:pt idx="0">
              <c:v>Разпределение на осигурените лица в ППФ*** по пол и възраст към  30.6.2026 г.</c:v>
            </c:pt>
          </c:strCache>
        </c:strRef>
      </c:tx>
      <c:layout>
        <c:manualLayout>
          <c:xMode val="edge"/>
          <c:yMode val="edge"/>
          <c:x val="0.20486569140445154"/>
          <c:y val="5.1282051282051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plotArea>
      <c:layout>
        <c:manualLayout>
          <c:layoutTarget val="inner"/>
          <c:xMode val="edge"/>
          <c:yMode val="edge"/>
          <c:x val="8.5787505618989096E-2"/>
          <c:y val="0.16117273771154417"/>
          <c:w val="0.89628737213869192"/>
          <c:h val="0.58608268258743457"/>
        </c:manualLayout>
      </c:layout>
      <c:lineChart>
        <c:grouping val="standard"/>
        <c:varyColors val="0"/>
        <c:ser>
          <c:idx val="5"/>
          <c:order val="0"/>
          <c:tx>
            <c:strRef>
              <c:f>'Осигурени лица'!$B$10</c:f>
              <c:strCache>
                <c:ptCount val="1"/>
                <c:pt idx="0">
                  <c:v>Мъже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Ref>
              <c:f>'Осигурени лица'!$D$10:$N$10</c:f>
              <c:numCache>
                <c:formatCode>#,##0</c:formatCode>
                <c:ptCount val="11"/>
                <c:pt idx="0">
                  <c:v>1604</c:v>
                </c:pt>
                <c:pt idx="1">
                  <c:v>3984</c:v>
                </c:pt>
                <c:pt idx="2">
                  <c:v>9866</c:v>
                </c:pt>
                <c:pt idx="3">
                  <c:v>16224</c:v>
                </c:pt>
                <c:pt idx="4">
                  <c:v>25510</c:v>
                </c:pt>
                <c:pt idx="5">
                  <c:v>35381</c:v>
                </c:pt>
                <c:pt idx="6">
                  <c:v>45856</c:v>
                </c:pt>
                <c:pt idx="7">
                  <c:v>49692</c:v>
                </c:pt>
                <c:pt idx="8">
                  <c:v>45499</c:v>
                </c:pt>
                <c:pt idx="9">
                  <c:v>25652</c:v>
                </c:pt>
                <c:pt idx="10">
                  <c:v>23595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C-425D-A860-5125A3DE58CF}"/>
            </c:ext>
          </c:extLst>
        </c:ser>
        <c:ser>
          <c:idx val="6"/>
          <c:order val="1"/>
          <c:tx>
            <c:strRef>
              <c:f>'Осигурени лица'!$B$11</c:f>
              <c:strCache>
                <c:ptCount val="1"/>
                <c:pt idx="0">
                  <c:v>Жени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Ref>
              <c:f>'Осигурени лица'!$D$11:$N$11</c:f>
              <c:numCache>
                <c:formatCode>#,##0</c:formatCode>
                <c:ptCount val="11"/>
                <c:pt idx="0">
                  <c:v>1254</c:v>
                </c:pt>
                <c:pt idx="1">
                  <c:v>1000</c:v>
                </c:pt>
                <c:pt idx="2">
                  <c:v>1872</c:v>
                </c:pt>
                <c:pt idx="3">
                  <c:v>2634</c:v>
                </c:pt>
                <c:pt idx="4">
                  <c:v>4006</c:v>
                </c:pt>
                <c:pt idx="5">
                  <c:v>4977</c:v>
                </c:pt>
                <c:pt idx="6">
                  <c:v>6322</c:v>
                </c:pt>
                <c:pt idx="7">
                  <c:v>7598</c:v>
                </c:pt>
                <c:pt idx="8">
                  <c:v>6977</c:v>
                </c:pt>
                <c:pt idx="9">
                  <c:v>4182</c:v>
                </c:pt>
                <c:pt idx="10">
                  <c:v>4801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C-425D-A860-5125A3DE58CF}"/>
            </c:ext>
          </c:extLst>
        </c:ser>
        <c:ser>
          <c:idx val="7"/>
          <c:order val="2"/>
          <c:tx>
            <c:strRef>
              <c:f>'Осигурени лица'!$B$12</c:f>
              <c:strCache>
                <c:ptCount val="1"/>
                <c:pt idx="0">
                  <c:v>Всичко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Ref>
              <c:f>'Осигурени лица'!$D$12:$N$12</c:f>
              <c:numCache>
                <c:formatCode>#,##0</c:formatCode>
                <c:ptCount val="11"/>
                <c:pt idx="0">
                  <c:v>2858</c:v>
                </c:pt>
                <c:pt idx="1">
                  <c:v>4984</c:v>
                </c:pt>
                <c:pt idx="2">
                  <c:v>11738</c:v>
                </c:pt>
                <c:pt idx="3">
                  <c:v>18858</c:v>
                </c:pt>
                <c:pt idx="4">
                  <c:v>29516</c:v>
                </c:pt>
                <c:pt idx="5">
                  <c:v>40358</c:v>
                </c:pt>
                <c:pt idx="6">
                  <c:v>52178</c:v>
                </c:pt>
                <c:pt idx="7">
                  <c:v>57290</c:v>
                </c:pt>
                <c:pt idx="8">
                  <c:v>52476</c:v>
                </c:pt>
                <c:pt idx="9">
                  <c:v>29834</c:v>
                </c:pt>
                <c:pt idx="10">
                  <c:v>28396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C-425D-A860-5125A3DE58CF}"/>
            </c:ext>
          </c:extLst>
        </c:ser>
        <c:ser>
          <c:idx val="0"/>
          <c:order val="3"/>
          <c:tx>
            <c:v>Средна възраст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D3C-425D-A860-5125A3DE5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006272"/>
        <c:axId val="110007808"/>
      </c:lineChart>
      <c:catAx>
        <c:axId val="11000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1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000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007808"/>
        <c:scaling>
          <c:orientation val="minMax"/>
          <c:max val="60000"/>
          <c:min val="0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1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0006272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376453903569352"/>
          <c:y val="0.88278695932239237"/>
          <c:w val="0.54161371953985904"/>
          <c:h val="8.79124724794015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1" i="1" u="none" strike="noStrike" baseline="0">
              <a:solidFill>
                <a:sysClr val="windowText" lastClr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389" r="0.75000000000000389" t="1" header="0.5" footer="0.5"/>
    <c:pageSetup paperSize="9" orientation="landscape" horizontalDpi="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'Осигурени лица'!$E$29</c:f>
          <c:strCache>
            <c:ptCount val="1"/>
            <c:pt idx="0">
              <c:v>Разпределение на осигурените лица в ДПФ по пол и възраст към  30.6.2026 г.</c:v>
            </c:pt>
          </c:strCache>
        </c:strRef>
      </c:tx>
      <c:layout>
        <c:manualLayout>
          <c:xMode val="edge"/>
          <c:yMode val="edge"/>
          <c:x val="0.20076726342711138"/>
          <c:y val="3.83275261324041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plotArea>
      <c:layout>
        <c:manualLayout>
          <c:layoutTarget val="inner"/>
          <c:xMode val="edge"/>
          <c:yMode val="edge"/>
          <c:x val="9.4629156010230267E-2"/>
          <c:y val="0.16376306620209091"/>
          <c:w val="0.88618925831202044"/>
          <c:h val="0.61672473867596245"/>
        </c:manualLayout>
      </c:layout>
      <c:lineChart>
        <c:grouping val="standard"/>
        <c:varyColors val="0"/>
        <c:ser>
          <c:idx val="9"/>
          <c:order val="0"/>
          <c:tx>
            <c:strRef>
              <c:f>'Осигурени лица'!$B$14</c:f>
              <c:strCache>
                <c:ptCount val="1"/>
                <c:pt idx="0">
                  <c:v>Мъже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Ref>
              <c:f>'Осигурени лица'!$D$14:$N$14</c:f>
              <c:numCache>
                <c:formatCode>#,##0</c:formatCode>
                <c:ptCount val="11"/>
                <c:pt idx="0">
                  <c:v>294</c:v>
                </c:pt>
                <c:pt idx="1">
                  <c:v>1996</c:v>
                </c:pt>
                <c:pt idx="2">
                  <c:v>6096</c:v>
                </c:pt>
                <c:pt idx="3">
                  <c:v>11367</c:v>
                </c:pt>
                <c:pt idx="4">
                  <c:v>20640</c:v>
                </c:pt>
                <c:pt idx="5">
                  <c:v>28412</c:v>
                </c:pt>
                <c:pt idx="6">
                  <c:v>38578</c:v>
                </c:pt>
                <c:pt idx="7">
                  <c:v>51503</c:v>
                </c:pt>
                <c:pt idx="8">
                  <c:v>58980</c:v>
                </c:pt>
                <c:pt idx="9">
                  <c:v>43730</c:v>
                </c:pt>
                <c:pt idx="10">
                  <c:v>94139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1-424F-8BCD-427B6B9B44CF}"/>
            </c:ext>
          </c:extLst>
        </c:ser>
        <c:ser>
          <c:idx val="10"/>
          <c:order val="1"/>
          <c:tx>
            <c:strRef>
              <c:f>'Осигурени лица'!$B$15</c:f>
              <c:strCache>
                <c:ptCount val="1"/>
                <c:pt idx="0">
                  <c:v>Жени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Ref>
              <c:f>'Осигурени лица'!$D$15:$N$15</c:f>
              <c:numCache>
                <c:formatCode>#,##0</c:formatCode>
                <c:ptCount val="11"/>
                <c:pt idx="0">
                  <c:v>165</c:v>
                </c:pt>
                <c:pt idx="1">
                  <c:v>1212</c:v>
                </c:pt>
                <c:pt idx="2">
                  <c:v>4162</c:v>
                </c:pt>
                <c:pt idx="3">
                  <c:v>8195</c:v>
                </c:pt>
                <c:pt idx="4">
                  <c:v>15670</c:v>
                </c:pt>
                <c:pt idx="5">
                  <c:v>23968</c:v>
                </c:pt>
                <c:pt idx="6">
                  <c:v>31620</c:v>
                </c:pt>
                <c:pt idx="7">
                  <c:v>39486</c:v>
                </c:pt>
                <c:pt idx="8">
                  <c:v>44337</c:v>
                </c:pt>
                <c:pt idx="9">
                  <c:v>32192</c:v>
                </c:pt>
                <c:pt idx="10">
                  <c:v>70267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01-424F-8BCD-427B6B9B44CF}"/>
            </c:ext>
          </c:extLst>
        </c:ser>
        <c:ser>
          <c:idx val="11"/>
          <c:order val="2"/>
          <c:tx>
            <c:strRef>
              <c:f>'Осигурени лица'!$B$16</c:f>
              <c:strCache>
                <c:ptCount val="1"/>
                <c:pt idx="0">
                  <c:v>Всичко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Ref>
              <c:f>'Осигурени лица'!$D$16:$N$16</c:f>
              <c:numCache>
                <c:formatCode>#,##0</c:formatCode>
                <c:ptCount val="11"/>
                <c:pt idx="0">
                  <c:v>459</c:v>
                </c:pt>
                <c:pt idx="1">
                  <c:v>3208</c:v>
                </c:pt>
                <c:pt idx="2">
                  <c:v>10258</c:v>
                </c:pt>
                <c:pt idx="3">
                  <c:v>19562</c:v>
                </c:pt>
                <c:pt idx="4">
                  <c:v>36310</c:v>
                </c:pt>
                <c:pt idx="5">
                  <c:v>52380</c:v>
                </c:pt>
                <c:pt idx="6">
                  <c:v>70198</c:v>
                </c:pt>
                <c:pt idx="7">
                  <c:v>90989</c:v>
                </c:pt>
                <c:pt idx="8">
                  <c:v>103317</c:v>
                </c:pt>
                <c:pt idx="9">
                  <c:v>75922</c:v>
                </c:pt>
                <c:pt idx="10">
                  <c:v>164406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01-424F-8BCD-427B6B9B44CF}"/>
            </c:ext>
          </c:extLst>
        </c:ser>
        <c:ser>
          <c:idx val="0"/>
          <c:order val="3"/>
          <c:tx>
            <c:v>Средна възраст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01-424F-8BCD-427B6B9B4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025344"/>
        <c:axId val="110821760"/>
      </c:lineChart>
      <c:catAx>
        <c:axId val="11002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1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08217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0821760"/>
        <c:scaling>
          <c:orientation val="minMax"/>
          <c:max val="170000"/>
          <c:min val="0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1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0025344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7237851662404472"/>
          <c:y val="0.89547038327525641"/>
          <c:w val="0.52046035805625901"/>
          <c:h val="8.013937282230002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1" u="none" strike="noStrike" baseline="0">
              <a:solidFill>
                <a:sysClr val="windowText" lastClr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389" r="0.75000000000000389" t="1" header="0.5" footer="0.5"/>
    <c:pageSetup paperSize="9" orientation="landscape" horizontalDpi="0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'Осигурени лица'!$E$28</c:f>
          <c:strCache>
            <c:ptCount val="1"/>
            <c:pt idx="0">
              <c:v>Разпределение на осигурените лица в ППФ*** по пол и възраст към  30.6.2026 г.</c:v>
            </c:pt>
          </c:strCache>
        </c:strRef>
      </c:tx>
      <c:layout>
        <c:manualLayout>
          <c:xMode val="edge"/>
          <c:yMode val="edge"/>
          <c:x val="0.15074642535354721"/>
          <c:y val="3.79310344827589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view3D>
      <c:rotX val="15"/>
      <c:hPercent val="36"/>
      <c:rotY val="20"/>
      <c:depthPercent val="5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9184780473869334E-2"/>
          <c:y val="0.12068975643778801"/>
          <c:w val="0.93081521952613067"/>
          <c:h val="0.7137931034482815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'Осигурени лица'!$B$10</c:f>
              <c:strCache>
                <c:ptCount val="1"/>
                <c:pt idx="0">
                  <c:v>Мъже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лица'!$D$10:$N$10</c:f>
              <c:numCache>
                <c:formatCode>#,##0</c:formatCode>
                <c:ptCount val="11"/>
                <c:pt idx="0">
                  <c:v>1604</c:v>
                </c:pt>
                <c:pt idx="1">
                  <c:v>3984</c:v>
                </c:pt>
                <c:pt idx="2">
                  <c:v>9866</c:v>
                </c:pt>
                <c:pt idx="3">
                  <c:v>16224</c:v>
                </c:pt>
                <c:pt idx="4">
                  <c:v>25510</c:v>
                </c:pt>
                <c:pt idx="5">
                  <c:v>35381</c:v>
                </c:pt>
                <c:pt idx="6">
                  <c:v>45856</c:v>
                </c:pt>
                <c:pt idx="7">
                  <c:v>49692</c:v>
                </c:pt>
                <c:pt idx="8">
                  <c:v>45499</c:v>
                </c:pt>
                <c:pt idx="9">
                  <c:v>25652</c:v>
                </c:pt>
                <c:pt idx="10">
                  <c:v>23595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7-4833-9D76-B856A328BA55}"/>
            </c:ext>
          </c:extLst>
        </c:ser>
        <c:ser>
          <c:idx val="1"/>
          <c:order val="1"/>
          <c:tx>
            <c:strRef>
              <c:f>'Осигурени лица'!$B$11</c:f>
              <c:strCache>
                <c:ptCount val="1"/>
                <c:pt idx="0">
                  <c:v>Жени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лица'!$D$11:$N$11</c:f>
              <c:numCache>
                <c:formatCode>#,##0</c:formatCode>
                <c:ptCount val="11"/>
                <c:pt idx="0">
                  <c:v>1254</c:v>
                </c:pt>
                <c:pt idx="1">
                  <c:v>1000</c:v>
                </c:pt>
                <c:pt idx="2">
                  <c:v>1872</c:v>
                </c:pt>
                <c:pt idx="3">
                  <c:v>2634</c:v>
                </c:pt>
                <c:pt idx="4">
                  <c:v>4006</c:v>
                </c:pt>
                <c:pt idx="5">
                  <c:v>4977</c:v>
                </c:pt>
                <c:pt idx="6">
                  <c:v>6322</c:v>
                </c:pt>
                <c:pt idx="7">
                  <c:v>7598</c:v>
                </c:pt>
                <c:pt idx="8">
                  <c:v>6977</c:v>
                </c:pt>
                <c:pt idx="9">
                  <c:v>4182</c:v>
                </c:pt>
                <c:pt idx="10">
                  <c:v>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7-4833-9D76-B856A328BA55}"/>
            </c:ext>
          </c:extLst>
        </c:ser>
        <c:ser>
          <c:idx val="2"/>
          <c:order val="2"/>
          <c:tx>
            <c:strRef>
              <c:f>'Осигурени лица'!$B$12</c:f>
              <c:strCache>
                <c:ptCount val="1"/>
                <c:pt idx="0">
                  <c:v>Всичко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лица'!$D$12:$N$12</c:f>
              <c:numCache>
                <c:formatCode>#,##0</c:formatCode>
                <c:ptCount val="11"/>
                <c:pt idx="0">
                  <c:v>2858</c:v>
                </c:pt>
                <c:pt idx="1">
                  <c:v>4984</c:v>
                </c:pt>
                <c:pt idx="2">
                  <c:v>11738</c:v>
                </c:pt>
                <c:pt idx="3">
                  <c:v>18858</c:v>
                </c:pt>
                <c:pt idx="4">
                  <c:v>29516</c:v>
                </c:pt>
                <c:pt idx="5">
                  <c:v>40358</c:v>
                </c:pt>
                <c:pt idx="6">
                  <c:v>52178</c:v>
                </c:pt>
                <c:pt idx="7">
                  <c:v>57290</c:v>
                </c:pt>
                <c:pt idx="8">
                  <c:v>52476</c:v>
                </c:pt>
                <c:pt idx="9">
                  <c:v>29834</c:v>
                </c:pt>
                <c:pt idx="10">
                  <c:v>28396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7-4833-9D76-B856A328B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0"/>
        <c:shape val="box"/>
        <c:axId val="110870912"/>
        <c:axId val="110872448"/>
        <c:axId val="0"/>
      </c:bar3DChart>
      <c:catAx>
        <c:axId val="11087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087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872448"/>
        <c:scaling>
          <c:orientation val="minMax"/>
          <c:max val="6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0870912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552301484702457"/>
          <c:y val="0.30689655172413832"/>
          <c:w val="8.95522388059702E-2"/>
          <c:h val="0.210344827586208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15" b="0" i="0" u="none" strike="noStrike" baseline="0">
              <a:ln>
                <a:noFill/>
              </a:ln>
              <a:solidFill>
                <a:srgbClr val="000000"/>
              </a:solidFill>
              <a:effectLst/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411" r="0.75000000000000411" t="1" header="0.5" footer="0.5"/>
    <c:pageSetup paperSize="9" orientation="landscape" horizontalDpi="0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'Осигурени лица'!$E$29</c:f>
          <c:strCache>
            <c:ptCount val="1"/>
            <c:pt idx="0">
              <c:v>Разпределение на осигурените лица в ДПФ по пол и възраст към  30.6.2026 г.</c:v>
            </c:pt>
          </c:strCache>
        </c:strRef>
      </c:tx>
      <c:layout>
        <c:manualLayout>
          <c:xMode val="edge"/>
          <c:yMode val="edge"/>
          <c:x val="0.15281899109792527"/>
          <c:y val="3.819444444444444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view3D>
      <c:rotX val="15"/>
      <c:hPercent val="37"/>
      <c:rotY val="20"/>
      <c:depthPercent val="5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9.7922848664688728E-2"/>
          <c:y val="0.12152818986067022"/>
          <c:w val="0.87240356083086057"/>
          <c:h val="0.7465303091441146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'Осигурени лица'!$B$14</c:f>
              <c:strCache>
                <c:ptCount val="1"/>
                <c:pt idx="0">
                  <c:v>Мъже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лица'!$D$14:$N$14</c:f>
              <c:numCache>
                <c:formatCode>#,##0</c:formatCode>
                <c:ptCount val="11"/>
                <c:pt idx="0">
                  <c:v>294</c:v>
                </c:pt>
                <c:pt idx="1">
                  <c:v>1996</c:v>
                </c:pt>
                <c:pt idx="2">
                  <c:v>6096</c:v>
                </c:pt>
                <c:pt idx="3">
                  <c:v>11367</c:v>
                </c:pt>
                <c:pt idx="4">
                  <c:v>20640</c:v>
                </c:pt>
                <c:pt idx="5">
                  <c:v>28412</c:v>
                </c:pt>
                <c:pt idx="6">
                  <c:v>38578</c:v>
                </c:pt>
                <c:pt idx="7">
                  <c:v>51503</c:v>
                </c:pt>
                <c:pt idx="8">
                  <c:v>58980</c:v>
                </c:pt>
                <c:pt idx="9">
                  <c:v>43730</c:v>
                </c:pt>
                <c:pt idx="10">
                  <c:v>94139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4-4403-92DC-137A93F757A8}"/>
            </c:ext>
          </c:extLst>
        </c:ser>
        <c:ser>
          <c:idx val="1"/>
          <c:order val="1"/>
          <c:tx>
            <c:strRef>
              <c:f>'Осигурени лица'!$B$15</c:f>
              <c:strCache>
                <c:ptCount val="1"/>
                <c:pt idx="0">
                  <c:v>Жени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лица'!$D$15:$N$15</c:f>
              <c:numCache>
                <c:formatCode>#,##0</c:formatCode>
                <c:ptCount val="11"/>
                <c:pt idx="0">
                  <c:v>165</c:v>
                </c:pt>
                <c:pt idx="1">
                  <c:v>1212</c:v>
                </c:pt>
                <c:pt idx="2">
                  <c:v>4162</c:v>
                </c:pt>
                <c:pt idx="3">
                  <c:v>8195</c:v>
                </c:pt>
                <c:pt idx="4">
                  <c:v>15670</c:v>
                </c:pt>
                <c:pt idx="5">
                  <c:v>23968</c:v>
                </c:pt>
                <c:pt idx="6">
                  <c:v>31620</c:v>
                </c:pt>
                <c:pt idx="7">
                  <c:v>39486</c:v>
                </c:pt>
                <c:pt idx="8">
                  <c:v>44337</c:v>
                </c:pt>
                <c:pt idx="9">
                  <c:v>32192</c:v>
                </c:pt>
                <c:pt idx="10">
                  <c:v>70267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A4-4403-92DC-137A93F757A8}"/>
            </c:ext>
          </c:extLst>
        </c:ser>
        <c:ser>
          <c:idx val="2"/>
          <c:order val="2"/>
          <c:tx>
            <c:strRef>
              <c:f>'Осигурени лица'!$B$16</c:f>
              <c:strCache>
                <c:ptCount val="1"/>
                <c:pt idx="0">
                  <c:v>Всичко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лица'!$D$16:$N$16</c:f>
              <c:numCache>
                <c:formatCode>#,##0</c:formatCode>
                <c:ptCount val="11"/>
                <c:pt idx="0">
                  <c:v>459</c:v>
                </c:pt>
                <c:pt idx="1">
                  <c:v>3208</c:v>
                </c:pt>
                <c:pt idx="2">
                  <c:v>10258</c:v>
                </c:pt>
                <c:pt idx="3">
                  <c:v>19562</c:v>
                </c:pt>
                <c:pt idx="4">
                  <c:v>36310</c:v>
                </c:pt>
                <c:pt idx="5">
                  <c:v>52380</c:v>
                </c:pt>
                <c:pt idx="6">
                  <c:v>70198</c:v>
                </c:pt>
                <c:pt idx="7">
                  <c:v>90989</c:v>
                </c:pt>
                <c:pt idx="8">
                  <c:v>103317</c:v>
                </c:pt>
                <c:pt idx="9">
                  <c:v>75922</c:v>
                </c:pt>
                <c:pt idx="10">
                  <c:v>164406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A4-4403-92DC-137A93F75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10892928"/>
        <c:axId val="110894464"/>
        <c:axId val="0"/>
      </c:bar3DChart>
      <c:catAx>
        <c:axId val="11089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089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894464"/>
        <c:scaling>
          <c:orientation val="minMax"/>
          <c:max val="17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0892928"/>
        <c:crosses val="autoZero"/>
        <c:crossBetween val="between"/>
        <c:majorUnit val="20000"/>
        <c:minorUnit val="2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887062250454598"/>
          <c:y val="0.36111184018664338"/>
          <c:w val="8.9020771513353095E-2"/>
          <c:h val="0.211806284631087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389" r="0.75000000000000389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'Осигурени лица'!$E$30</c:f>
          <c:strCache>
            <c:ptCount val="1"/>
            <c:pt idx="0">
              <c:v>Разпределение на осигурените лица в ДПФПС по пол и възраст към  30.6.2026 г.</c:v>
            </c:pt>
          </c:strCache>
        </c:strRef>
      </c:tx>
      <c:layout>
        <c:manualLayout>
          <c:xMode val="edge"/>
          <c:yMode val="edge"/>
          <c:x val="0.18974385894070941"/>
          <c:y val="3.649635036496361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plotArea>
      <c:layout>
        <c:manualLayout>
          <c:layoutTarget val="inner"/>
          <c:xMode val="edge"/>
          <c:yMode val="edge"/>
          <c:x val="7.820522611832198E-2"/>
          <c:y val="0.15693458623436601"/>
          <c:w val="0.90384728546585225"/>
          <c:h val="0.60219085415512685"/>
        </c:manualLayout>
      </c:layout>
      <c:lineChart>
        <c:grouping val="standard"/>
        <c:varyColors val="0"/>
        <c:ser>
          <c:idx val="9"/>
          <c:order val="0"/>
          <c:tx>
            <c:strRef>
              <c:f>'Осигурени лица'!$B$18</c:f>
              <c:strCache>
                <c:ptCount val="1"/>
                <c:pt idx="0">
                  <c:v>Мъже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Ref>
              <c:f>'Осигурени лица'!$D$18:$N$18</c:f>
              <c:numCache>
                <c:formatCode>#,##0</c:formatCode>
                <c:ptCount val="11"/>
                <c:pt idx="0">
                  <c:v>4</c:v>
                </c:pt>
                <c:pt idx="1">
                  <c:v>33</c:v>
                </c:pt>
                <c:pt idx="2">
                  <c:v>128</c:v>
                </c:pt>
                <c:pt idx="3">
                  <c:v>303</c:v>
                </c:pt>
                <c:pt idx="4">
                  <c:v>529</c:v>
                </c:pt>
                <c:pt idx="5">
                  <c:v>675</c:v>
                </c:pt>
                <c:pt idx="6">
                  <c:v>588</c:v>
                </c:pt>
                <c:pt idx="7">
                  <c:v>403</c:v>
                </c:pt>
                <c:pt idx="8">
                  <c:v>251</c:v>
                </c:pt>
                <c:pt idx="9">
                  <c:v>150</c:v>
                </c:pt>
                <c:pt idx="10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4-46AA-824E-767F1812F368}"/>
            </c:ext>
          </c:extLst>
        </c:ser>
        <c:ser>
          <c:idx val="10"/>
          <c:order val="1"/>
          <c:tx>
            <c:strRef>
              <c:f>'Осигурени лица'!$B$19</c:f>
              <c:strCache>
                <c:ptCount val="1"/>
                <c:pt idx="0">
                  <c:v>Жени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Ref>
              <c:f>'Осигурени лица'!$D$19:$N$19</c:f>
              <c:numCache>
                <c:formatCode>#,##0</c:formatCode>
                <c:ptCount val="11"/>
                <c:pt idx="0">
                  <c:v>1</c:v>
                </c:pt>
                <c:pt idx="1">
                  <c:v>26</c:v>
                </c:pt>
                <c:pt idx="2">
                  <c:v>209</c:v>
                </c:pt>
                <c:pt idx="3">
                  <c:v>746</c:v>
                </c:pt>
                <c:pt idx="4">
                  <c:v>1295</c:v>
                </c:pt>
                <c:pt idx="5">
                  <c:v>1514</c:v>
                </c:pt>
                <c:pt idx="6">
                  <c:v>1245</c:v>
                </c:pt>
                <c:pt idx="7">
                  <c:v>894</c:v>
                </c:pt>
                <c:pt idx="8">
                  <c:v>425</c:v>
                </c:pt>
                <c:pt idx="9">
                  <c:v>208</c:v>
                </c:pt>
                <c:pt idx="10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4-46AA-824E-767F1812F368}"/>
            </c:ext>
          </c:extLst>
        </c:ser>
        <c:ser>
          <c:idx val="11"/>
          <c:order val="2"/>
          <c:tx>
            <c:strRef>
              <c:f>'Осигурени лица'!$B$20</c:f>
              <c:strCache>
                <c:ptCount val="1"/>
                <c:pt idx="0">
                  <c:v>Всичко</c:v>
                </c:pt>
              </c:strCache>
            </c:strRef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Ref>
              <c:f>'Осигурени лица'!$D$20:$N$20</c:f>
              <c:numCache>
                <c:formatCode>#,##0</c:formatCode>
                <c:ptCount val="11"/>
                <c:pt idx="0">
                  <c:v>5</c:v>
                </c:pt>
                <c:pt idx="1">
                  <c:v>59</c:v>
                </c:pt>
                <c:pt idx="2">
                  <c:v>337</c:v>
                </c:pt>
                <c:pt idx="3">
                  <c:v>1049</c:v>
                </c:pt>
                <c:pt idx="4">
                  <c:v>1824</c:v>
                </c:pt>
                <c:pt idx="5">
                  <c:v>2189</c:v>
                </c:pt>
                <c:pt idx="6">
                  <c:v>1833</c:v>
                </c:pt>
                <c:pt idx="7">
                  <c:v>1297</c:v>
                </c:pt>
                <c:pt idx="8">
                  <c:v>676</c:v>
                </c:pt>
                <c:pt idx="9">
                  <c:v>358</c:v>
                </c:pt>
                <c:pt idx="10">
                  <c:v>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4-46AA-824E-767F1812F368}"/>
            </c:ext>
          </c:extLst>
        </c:ser>
        <c:ser>
          <c:idx val="0"/>
          <c:order val="3"/>
          <c:tx>
            <c:v>Средна възраст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'Осигурени лица'!$D$4:$O$4</c:f>
              <c:strCache>
                <c:ptCount val="12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  <c:pt idx="11">
                  <c:v>Средна възраст*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314-46AA-824E-767F1812F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022848"/>
        <c:axId val="111024384"/>
      </c:lineChart>
      <c:catAx>
        <c:axId val="11102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1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102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024384"/>
        <c:scaling>
          <c:orientation val="minMax"/>
          <c:max val="2200"/>
          <c:min val="0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50" b="1" i="1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1022848"/>
        <c:crosses val="autoZero"/>
        <c:crossBetween val="between"/>
        <c:majorUnit val="300"/>
        <c:minorUnit val="1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410283329968665"/>
          <c:y val="0.89051248156023488"/>
          <c:w val="0.52179554478767076"/>
          <c:h val="8.3941605839416025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1" u="none" strike="noStrike" baseline="0">
              <a:solidFill>
                <a:sysClr val="windowText" lastClr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389" r="0.75000000000000389" t="1" header="0.5" footer="0.5"/>
    <c:pageSetup paperSize="9" orientation="landscape" horizontalDpi="0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'Осигурени лица'!$E$30</c:f>
          <c:strCache>
            <c:ptCount val="1"/>
            <c:pt idx="0">
              <c:v>Разпределение на осигурените лица в ДПФПС по пол и възраст към  30.6.2026 г.</c:v>
            </c:pt>
          </c:strCache>
        </c:strRef>
      </c:tx>
      <c:layout>
        <c:manualLayout>
          <c:xMode val="edge"/>
          <c:yMode val="edge"/>
          <c:x val="0.13967326149610199"/>
          <c:y val="2.19780219780219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view3D>
      <c:rotX val="15"/>
      <c:hPercent val="34"/>
      <c:rotY val="20"/>
      <c:depthPercent val="5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9836603417391452E-2"/>
          <c:y val="0.1135535197513155"/>
          <c:w val="0.92422058139610808"/>
          <c:h val="0.7472554202989849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'Осигурени лица'!$B$14</c:f>
              <c:strCache>
                <c:ptCount val="1"/>
                <c:pt idx="0">
                  <c:v>Мъже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лица'!$D$18:$N$18</c:f>
              <c:numCache>
                <c:formatCode>#,##0</c:formatCode>
                <c:ptCount val="11"/>
                <c:pt idx="0">
                  <c:v>4</c:v>
                </c:pt>
                <c:pt idx="1">
                  <c:v>33</c:v>
                </c:pt>
                <c:pt idx="2">
                  <c:v>128</c:v>
                </c:pt>
                <c:pt idx="3">
                  <c:v>303</c:v>
                </c:pt>
                <c:pt idx="4">
                  <c:v>529</c:v>
                </c:pt>
                <c:pt idx="5">
                  <c:v>675</c:v>
                </c:pt>
                <c:pt idx="6">
                  <c:v>588</c:v>
                </c:pt>
                <c:pt idx="7">
                  <c:v>403</c:v>
                </c:pt>
                <c:pt idx="8">
                  <c:v>251</c:v>
                </c:pt>
                <c:pt idx="9">
                  <c:v>150</c:v>
                </c:pt>
                <c:pt idx="10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C-4E15-B8E9-B8DE28FB9639}"/>
            </c:ext>
          </c:extLst>
        </c:ser>
        <c:ser>
          <c:idx val="1"/>
          <c:order val="1"/>
          <c:tx>
            <c:strRef>
              <c:f>'Осигурени лица'!$B$15</c:f>
              <c:strCache>
                <c:ptCount val="1"/>
                <c:pt idx="0">
                  <c:v>Жени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лица'!$D$19:$N$19</c:f>
              <c:numCache>
                <c:formatCode>#,##0</c:formatCode>
                <c:ptCount val="11"/>
                <c:pt idx="0">
                  <c:v>1</c:v>
                </c:pt>
                <c:pt idx="1">
                  <c:v>26</c:v>
                </c:pt>
                <c:pt idx="2">
                  <c:v>209</c:v>
                </c:pt>
                <c:pt idx="3">
                  <c:v>746</c:v>
                </c:pt>
                <c:pt idx="4">
                  <c:v>1295</c:v>
                </c:pt>
                <c:pt idx="5">
                  <c:v>1514</c:v>
                </c:pt>
                <c:pt idx="6">
                  <c:v>1245</c:v>
                </c:pt>
                <c:pt idx="7">
                  <c:v>894</c:v>
                </c:pt>
                <c:pt idx="8">
                  <c:v>425</c:v>
                </c:pt>
                <c:pt idx="9">
                  <c:v>208</c:v>
                </c:pt>
                <c:pt idx="1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4C-4E15-B8E9-B8DE28FB9639}"/>
            </c:ext>
          </c:extLst>
        </c:ser>
        <c:ser>
          <c:idx val="2"/>
          <c:order val="2"/>
          <c:tx>
            <c:strRef>
              <c:f>'Осигурени лица'!$B$16</c:f>
              <c:strCache>
                <c:ptCount val="1"/>
                <c:pt idx="0">
                  <c:v>Всичко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лица'!$D$20:$N$20</c:f>
              <c:numCache>
                <c:formatCode>#,##0</c:formatCode>
                <c:ptCount val="11"/>
                <c:pt idx="0">
                  <c:v>5</c:v>
                </c:pt>
                <c:pt idx="1">
                  <c:v>59</c:v>
                </c:pt>
                <c:pt idx="2">
                  <c:v>337</c:v>
                </c:pt>
                <c:pt idx="3">
                  <c:v>1049</c:v>
                </c:pt>
                <c:pt idx="4">
                  <c:v>1824</c:v>
                </c:pt>
                <c:pt idx="5">
                  <c:v>2189</c:v>
                </c:pt>
                <c:pt idx="6">
                  <c:v>1833</c:v>
                </c:pt>
                <c:pt idx="7">
                  <c:v>1297</c:v>
                </c:pt>
                <c:pt idx="8">
                  <c:v>676</c:v>
                </c:pt>
                <c:pt idx="9">
                  <c:v>358</c:v>
                </c:pt>
                <c:pt idx="10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4C-4E15-B8E9-B8DE28FB9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111053440"/>
        <c:axId val="111063424"/>
        <c:axId val="0"/>
      </c:bar3DChart>
      <c:catAx>
        <c:axId val="11105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1063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063424"/>
        <c:scaling>
          <c:orientation val="minMax"/>
          <c:max val="22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1053440"/>
        <c:crosses val="autoZero"/>
        <c:crossBetween val="between"/>
        <c:majorUnit val="300"/>
        <c:min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450285281947484"/>
          <c:y val="0.26740003653389477"/>
          <c:w val="9.3610698365527767E-2"/>
          <c:h val="0.234433003566863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389" r="0.75000000000000389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'Осигурени лица'!$E$27</c:f>
          <c:strCache>
            <c:ptCount val="1"/>
            <c:pt idx="0">
              <c:v>Разпределение на осигурените лица в УПФ** по пол и възраст към  30.6.2026 г.</c:v>
            </c:pt>
          </c:strCache>
        </c:strRef>
      </c:tx>
      <c:layout>
        <c:manualLayout>
          <c:xMode val="edge"/>
          <c:yMode val="edge"/>
          <c:x val="0.15074642535354721"/>
          <c:y val="3.793103448275891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view3D>
      <c:rotX val="15"/>
      <c:hPercent val="36"/>
      <c:rotY val="20"/>
      <c:depthPercent val="5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5356749105548801E-2"/>
          <c:y val="0.12068965517241388"/>
          <c:w val="0.91191644077277212"/>
          <c:h val="0.713793103448281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'Осигурени лица'!$B$6</c:f>
              <c:strCache>
                <c:ptCount val="1"/>
                <c:pt idx="0">
                  <c:v>Мъже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лица'!$D$6:$N$6</c:f>
              <c:numCache>
                <c:formatCode>#,##0</c:formatCode>
                <c:ptCount val="11"/>
                <c:pt idx="0">
                  <c:v>35035</c:v>
                </c:pt>
                <c:pt idx="1">
                  <c:v>131247</c:v>
                </c:pt>
                <c:pt idx="2">
                  <c:v>162818</c:v>
                </c:pt>
                <c:pt idx="3">
                  <c:v>197744</c:v>
                </c:pt>
                <c:pt idx="4">
                  <c:v>266087</c:v>
                </c:pt>
                <c:pt idx="5">
                  <c:v>286781</c:v>
                </c:pt>
                <c:pt idx="6">
                  <c:v>323398</c:v>
                </c:pt>
                <c:pt idx="7">
                  <c:v>298136</c:v>
                </c:pt>
                <c:pt idx="8">
                  <c:v>252784</c:v>
                </c:pt>
                <c:pt idx="9">
                  <c:v>203338</c:v>
                </c:pt>
                <c:pt idx="10">
                  <c:v>34776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C-4A36-A1C0-ABCB0319EEB4}"/>
            </c:ext>
          </c:extLst>
        </c:ser>
        <c:ser>
          <c:idx val="1"/>
          <c:order val="1"/>
          <c:tx>
            <c:strRef>
              <c:f>'Осигурени лица'!$B$7</c:f>
              <c:strCache>
                <c:ptCount val="1"/>
                <c:pt idx="0">
                  <c:v>Жени</c:v>
                </c:pt>
              </c:strCache>
            </c:strRef>
          </c:tx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лица'!$D$7:$N$7</c:f>
              <c:numCache>
                <c:formatCode>#,##0</c:formatCode>
                <c:ptCount val="11"/>
                <c:pt idx="0">
                  <c:v>29791</c:v>
                </c:pt>
                <c:pt idx="1">
                  <c:v>109311</c:v>
                </c:pt>
                <c:pt idx="2">
                  <c:v>140527</c:v>
                </c:pt>
                <c:pt idx="3">
                  <c:v>172583</c:v>
                </c:pt>
                <c:pt idx="4">
                  <c:v>238187</c:v>
                </c:pt>
                <c:pt idx="5">
                  <c:v>258168</c:v>
                </c:pt>
                <c:pt idx="6">
                  <c:v>291295</c:v>
                </c:pt>
                <c:pt idx="7">
                  <c:v>283562</c:v>
                </c:pt>
                <c:pt idx="8">
                  <c:v>257135</c:v>
                </c:pt>
                <c:pt idx="9">
                  <c:v>186686</c:v>
                </c:pt>
                <c:pt idx="10">
                  <c:v>30814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D-4CFF-B637-C6ECFA2E45F7}"/>
            </c:ext>
          </c:extLst>
        </c:ser>
        <c:ser>
          <c:idx val="2"/>
          <c:order val="2"/>
          <c:tx>
            <c:strRef>
              <c:f>'Осигурени лица'!$B$8</c:f>
              <c:strCache>
                <c:ptCount val="1"/>
                <c:pt idx="0">
                  <c:v>Всичко</c:v>
                </c:pt>
              </c:strCache>
            </c:strRef>
          </c:tx>
          <c:invertIfNegative val="0"/>
          <c:cat>
            <c:strRef>
              <c:f>'Осигурени лица'!$D$4:$N$4</c:f>
              <c:strCache>
                <c:ptCount val="11"/>
                <c:pt idx="0">
                  <c:v>15-19 г.</c:v>
                </c:pt>
                <c:pt idx="1">
                  <c:v>20-24 г.</c:v>
                </c:pt>
                <c:pt idx="2">
                  <c:v>25-29 г.</c:v>
                </c:pt>
                <c:pt idx="3">
                  <c:v>30-34 г.</c:v>
                </c:pt>
                <c:pt idx="4">
                  <c:v>35-39 г.</c:v>
                </c:pt>
                <c:pt idx="5">
                  <c:v>40-44 г.</c:v>
                </c:pt>
                <c:pt idx="6">
                  <c:v>45-49 г.</c:v>
                </c:pt>
                <c:pt idx="7">
                  <c:v>50-54 г.</c:v>
                </c:pt>
                <c:pt idx="8">
                  <c:v>55-59 г.</c:v>
                </c:pt>
                <c:pt idx="9">
                  <c:v>60-64 г.</c:v>
                </c:pt>
                <c:pt idx="10">
                  <c:v>над 64 г.</c:v>
                </c:pt>
              </c:strCache>
            </c:strRef>
          </c:cat>
          <c:val>
            <c:numRef>
              <c:f>'Осигурени лица'!$D$8:$N$8</c:f>
              <c:numCache>
                <c:formatCode>#,##0</c:formatCode>
                <c:ptCount val="11"/>
                <c:pt idx="0">
                  <c:v>64826</c:v>
                </c:pt>
                <c:pt idx="1">
                  <c:v>240558</c:v>
                </c:pt>
                <c:pt idx="2">
                  <c:v>303345</c:v>
                </c:pt>
                <c:pt idx="3">
                  <c:v>370327</c:v>
                </c:pt>
                <c:pt idx="4">
                  <c:v>504274</c:v>
                </c:pt>
                <c:pt idx="5">
                  <c:v>544949</c:v>
                </c:pt>
                <c:pt idx="6">
                  <c:v>614693</c:v>
                </c:pt>
                <c:pt idx="7">
                  <c:v>581698</c:v>
                </c:pt>
                <c:pt idx="8">
                  <c:v>509919</c:v>
                </c:pt>
                <c:pt idx="9">
                  <c:v>390024</c:v>
                </c:pt>
                <c:pt idx="10">
                  <c:v>65590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D-4CFF-B637-C6ECFA2E4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0"/>
        <c:shape val="box"/>
        <c:axId val="111174016"/>
        <c:axId val="111175552"/>
        <c:axId val="0"/>
      </c:bar3DChart>
      <c:catAx>
        <c:axId val="1111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11755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75552"/>
        <c:scaling>
          <c:orientation val="minMax"/>
          <c:max val="65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1174016"/>
        <c:crosses val="autoZero"/>
        <c:crossBetween val="between"/>
        <c:majorUnit val="100000"/>
        <c:min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552301484702457"/>
          <c:y val="0.30689655172413832"/>
          <c:w val="6.6231372717754547E-2"/>
          <c:h val="0.194546555806398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15" b="0" i="0" u="none" strike="noStrike" baseline="0">
              <a:ln>
                <a:noFill/>
              </a:ln>
              <a:solidFill>
                <a:srgbClr val="000000"/>
              </a:solidFill>
              <a:effectLst/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433" r="0.75000000000000433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'Натрупани средства'!$D$27</c:f>
          <c:strCache>
            <c:ptCount val="1"/>
            <c:pt idx="0">
              <c:v>Среден размер* на натрупаните средства на едно осигурено лице в УПФ към  30.6.2026 г.</c:v>
            </c:pt>
          </c:strCache>
        </c:strRef>
      </c:tx>
      <c:layout>
        <c:manualLayout>
          <c:xMode val="edge"/>
          <c:yMode val="edge"/>
          <c:x val="0.14216868226399929"/>
          <c:y val="3.583061889250815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title>
    <c:autoTitleDeleted val="0"/>
    <c:plotArea>
      <c:layout>
        <c:manualLayout>
          <c:layoutTarget val="inner"/>
          <c:xMode val="edge"/>
          <c:yMode val="edge"/>
          <c:x val="7.7108433734939932E-2"/>
          <c:y val="0.13355070101075917"/>
          <c:w val="0.84337349397590367"/>
          <c:h val="0.65472416836982716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'Натрупани средства'!$B$6</c:f>
              <c:strCache>
                <c:ptCount val="1"/>
                <c:pt idx="0">
                  <c:v>Мъже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средства'!$C$6:$N$6</c:f>
              <c:numCache>
                <c:formatCode>#,##0.00</c:formatCode>
                <c:ptCount val="12"/>
                <c:pt idx="0">
                  <c:v>3687.3133354150091</c:v>
                </c:pt>
                <c:pt idx="1">
                  <c:v>296.67854573997437</c:v>
                </c:pt>
                <c:pt idx="2">
                  <c:v>766.03866023604348</c:v>
                </c:pt>
                <c:pt idx="3">
                  <c:v>1862.1727820019903</c:v>
                </c:pt>
                <c:pt idx="4">
                  <c:v>2914.6158707217414</c:v>
                </c:pt>
                <c:pt idx="5">
                  <c:v>3804.9057545464452</c:v>
                </c:pt>
                <c:pt idx="6">
                  <c:v>4347.7045897043381</c:v>
                </c:pt>
                <c:pt idx="7">
                  <c:v>4402.2053112573358</c:v>
                </c:pt>
                <c:pt idx="8">
                  <c:v>4677.8844427710837</c:v>
                </c:pt>
                <c:pt idx="9">
                  <c:v>4476.2603227656818</c:v>
                </c:pt>
                <c:pt idx="10">
                  <c:v>4071.5798104141868</c:v>
                </c:pt>
                <c:pt idx="11">
                  <c:v>1599.530850299057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B4-4E24-8141-29FD30A23A32}"/>
            </c:ext>
          </c:extLst>
        </c:ser>
        <c:ser>
          <c:idx val="0"/>
          <c:order val="1"/>
          <c:tx>
            <c:strRef>
              <c:f>'Натрупани средства'!$B$7</c:f>
              <c:strCache>
                <c:ptCount val="1"/>
                <c:pt idx="0">
                  <c:v>Жени</c:v>
                </c:pt>
              </c:strCache>
            </c:strRef>
          </c:tx>
          <c:spPr>
            <a:ln w="6350">
              <a:solidFill>
                <a:sysClr val="windowText" lastClr="000000"/>
              </a:solidFill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средства'!$C$7:$N$7</c:f>
              <c:numCache>
                <c:formatCode>#,##0.00</c:formatCode>
                <c:ptCount val="12"/>
                <c:pt idx="0">
                  <c:v>3411.3041050939937</c:v>
                </c:pt>
                <c:pt idx="1">
                  <c:v>240.37205296901746</c:v>
                </c:pt>
                <c:pt idx="2">
                  <c:v>641.21496702070226</c:v>
                </c:pt>
                <c:pt idx="3">
                  <c:v>1586.131327929864</c:v>
                </c:pt>
                <c:pt idx="4">
                  <c:v>2388.9905375964026</c:v>
                </c:pt>
                <c:pt idx="5">
                  <c:v>3139.9854352672482</c:v>
                </c:pt>
                <c:pt idx="6">
                  <c:v>3795.7737447708473</c:v>
                </c:pt>
                <c:pt idx="7">
                  <c:v>4224.8059016117668</c:v>
                </c:pt>
                <c:pt idx="8">
                  <c:v>4688.7867211756165</c:v>
                </c:pt>
                <c:pt idx="9">
                  <c:v>4730.6208584206743</c:v>
                </c:pt>
                <c:pt idx="10">
                  <c:v>3051.2202612407996</c:v>
                </c:pt>
                <c:pt idx="11">
                  <c:v>955.23990036996179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6-4503-A5EC-2DDBEFC20F3E}"/>
            </c:ext>
          </c:extLst>
        </c:ser>
        <c:ser>
          <c:idx val="1"/>
          <c:order val="2"/>
          <c:tx>
            <c:strRef>
              <c:f>'Натрупани средства'!$B$8</c:f>
              <c:strCache>
                <c:ptCount val="1"/>
                <c:pt idx="0">
                  <c:v>Общо</c:v>
                </c:pt>
              </c:strCache>
            </c:strRef>
          </c:tx>
          <c:spPr>
            <a:solidFill>
              <a:srgbClr val="FF7C80"/>
            </a:solidFill>
            <a:ln w="6350">
              <a:solidFill>
                <a:sysClr val="windowText" lastClr="000000"/>
              </a:solidFill>
            </a:ln>
          </c:spPr>
          <c:invertIfNegative val="0"/>
          <c:cat>
            <c:strRef>
              <c:f>'Натрупани средства'!$C$4:$N$4</c:f>
              <c:strCache>
                <c:ptCount val="12"/>
                <c:pt idx="0">
                  <c:v>Общо</c:v>
                </c:pt>
                <c:pt idx="1">
                  <c:v>15-19 г.</c:v>
                </c:pt>
                <c:pt idx="2">
                  <c:v>20-24 г.</c:v>
                </c:pt>
                <c:pt idx="3">
                  <c:v>25-29 г.</c:v>
                </c:pt>
                <c:pt idx="4">
                  <c:v>30-34 г.</c:v>
                </c:pt>
                <c:pt idx="5">
                  <c:v>35-39 г.</c:v>
                </c:pt>
                <c:pt idx="6">
                  <c:v>40-44 г.</c:v>
                </c:pt>
                <c:pt idx="7">
                  <c:v>45-49 г.</c:v>
                </c:pt>
                <c:pt idx="8">
                  <c:v>50-54 г.</c:v>
                </c:pt>
                <c:pt idx="9">
                  <c:v>55-59 г.</c:v>
                </c:pt>
                <c:pt idx="10">
                  <c:v>60-64 г.</c:v>
                </c:pt>
                <c:pt idx="11">
                  <c:v>над 64 г.</c:v>
                </c:pt>
              </c:strCache>
            </c:strRef>
          </c:cat>
          <c:val>
            <c:numRef>
              <c:f>'Натрупани средства'!$C$8:$N$8</c:f>
              <c:numCache>
                <c:formatCode>#,##0.00</c:formatCode>
                <c:ptCount val="12"/>
                <c:pt idx="0">
                  <c:v>3555.700922668902</c:v>
                </c:pt>
                <c:pt idx="1">
                  <c:v>270.80271310893778</c:v>
                </c:pt>
                <c:pt idx="2">
                  <c:v>709.31802434340148</c:v>
                </c:pt>
                <c:pt idx="3">
                  <c:v>1734.2943682605617</c:v>
                </c:pt>
                <c:pt idx="4">
                  <c:v>2669.6593947781284</c:v>
                </c:pt>
                <c:pt idx="5">
                  <c:v>3490.8396395213717</c:v>
                </c:pt>
                <c:pt idx="6">
                  <c:v>4086.2289610220405</c:v>
                </c:pt>
                <c:pt idx="7">
                  <c:v>4318.1380434786142</c:v>
                </c:pt>
                <c:pt idx="8">
                  <c:v>4683.1990078356812</c:v>
                </c:pt>
                <c:pt idx="9">
                  <c:v>4604.5257851933347</c:v>
                </c:pt>
                <c:pt idx="10">
                  <c:v>3583.1820636165976</c:v>
                </c:pt>
                <c:pt idx="11">
                  <c:v>1296.8447498094222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26-4503-A5EC-2DDBEFC20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233280"/>
        <c:axId val="111239168"/>
      </c:barChart>
      <c:catAx>
        <c:axId val="111233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1239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239168"/>
        <c:scaling>
          <c:orientation val="minMax"/>
          <c:max val="4800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\ &quot;евро&quot;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1233280"/>
        <c:crosses val="autoZero"/>
        <c:crossBetween val="between"/>
        <c:majorUnit val="2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3132527094400364"/>
          <c:y val="0.38436550480050163"/>
          <c:w val="4.6510442175589292E-2"/>
          <c:h val="0.167566236630844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000000000000389" r="0.75000000000000389" t="1" header="0.5" footer="0.5"/>
    <c:pageSetup paperSize="9"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20</xdr:row>
      <xdr:rowOff>95250</xdr:rowOff>
    </xdr:from>
    <xdr:to>
      <xdr:col>14</xdr:col>
      <xdr:colOff>152400</xdr:colOff>
      <xdr:row>37</xdr:row>
      <xdr:rowOff>85725</xdr:rowOff>
    </xdr:to>
    <xdr:graphicFrame macro="">
      <xdr:nvGraphicFramePr>
        <xdr:cNvPr id="1334" name="Chart 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39</xdr:row>
      <xdr:rowOff>76200</xdr:rowOff>
    </xdr:from>
    <xdr:to>
      <xdr:col>14</xdr:col>
      <xdr:colOff>19050</xdr:colOff>
      <xdr:row>55</xdr:row>
      <xdr:rowOff>85725</xdr:rowOff>
    </xdr:to>
    <xdr:graphicFrame macro="">
      <xdr:nvGraphicFramePr>
        <xdr:cNvPr id="1335" name="Chart 2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9525</xdr:colOff>
      <xdr:row>57</xdr:row>
      <xdr:rowOff>38100</xdr:rowOff>
    </xdr:from>
    <xdr:to>
      <xdr:col>14</xdr:col>
      <xdr:colOff>28575</xdr:colOff>
      <xdr:row>74</xdr:row>
      <xdr:rowOff>19050</xdr:rowOff>
    </xdr:to>
    <xdr:graphicFrame macro="">
      <xdr:nvGraphicFramePr>
        <xdr:cNvPr id="1336" name="Chart 3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409574</xdr:colOff>
      <xdr:row>43</xdr:row>
      <xdr:rowOff>47625</xdr:rowOff>
    </xdr:from>
    <xdr:to>
      <xdr:col>9</xdr:col>
      <xdr:colOff>438149</xdr:colOff>
      <xdr:row>51</xdr:row>
      <xdr:rowOff>104775</xdr:rowOff>
    </xdr:to>
    <xdr:sp macro="" textlink="">
      <xdr:nvSpPr>
        <xdr:cNvPr id="1337" name="Line 4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ShapeType="1"/>
        </xdr:cNvSpPr>
      </xdr:nvSpPr>
      <xdr:spPr bwMode="auto">
        <a:xfrm flipV="1">
          <a:off x="5457824" y="7038975"/>
          <a:ext cx="28575" cy="135255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609598</xdr:colOff>
      <xdr:row>63</xdr:row>
      <xdr:rowOff>161924</xdr:rowOff>
    </xdr:from>
    <xdr:to>
      <xdr:col>10</xdr:col>
      <xdr:colOff>609600</xdr:colOff>
      <xdr:row>70</xdr:row>
      <xdr:rowOff>57143</xdr:rowOff>
    </xdr:to>
    <xdr:sp macro="" textlink="">
      <xdr:nvSpPr>
        <xdr:cNvPr id="1338" name="Line 5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ShapeType="1"/>
        </xdr:cNvSpPr>
      </xdr:nvSpPr>
      <xdr:spPr bwMode="auto">
        <a:xfrm flipV="1">
          <a:off x="6276973" y="10391774"/>
          <a:ext cx="2" cy="1028694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15</xdr:col>
      <xdr:colOff>590549</xdr:colOff>
      <xdr:row>21</xdr:row>
      <xdr:rowOff>0</xdr:rowOff>
    </xdr:from>
    <xdr:to>
      <xdr:col>27</xdr:col>
      <xdr:colOff>276224</xdr:colOff>
      <xdr:row>37</xdr:row>
      <xdr:rowOff>133350</xdr:rowOff>
    </xdr:to>
    <xdr:graphicFrame macro="">
      <xdr:nvGraphicFramePr>
        <xdr:cNvPr id="1340" name="Chart 7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571499</xdr:colOff>
      <xdr:row>39</xdr:row>
      <xdr:rowOff>95250</xdr:rowOff>
    </xdr:from>
    <xdr:to>
      <xdr:col>27</xdr:col>
      <xdr:colOff>304800</xdr:colOff>
      <xdr:row>56</xdr:row>
      <xdr:rowOff>85725</xdr:rowOff>
    </xdr:to>
    <xdr:graphicFrame macro="">
      <xdr:nvGraphicFramePr>
        <xdr:cNvPr id="1341" name="Chart 8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28575</xdr:colOff>
      <xdr:row>76</xdr:row>
      <xdr:rowOff>133350</xdr:rowOff>
    </xdr:from>
    <xdr:to>
      <xdr:col>14</xdr:col>
      <xdr:colOff>28575</xdr:colOff>
      <xdr:row>92</xdr:row>
      <xdr:rowOff>152400</xdr:rowOff>
    </xdr:to>
    <xdr:graphicFrame macro="">
      <xdr:nvGraphicFramePr>
        <xdr:cNvPr id="1342" name="Chart 10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600075</xdr:colOff>
      <xdr:row>58</xdr:row>
      <xdr:rowOff>57150</xdr:rowOff>
    </xdr:from>
    <xdr:to>
      <xdr:col>27</xdr:col>
      <xdr:colOff>342900</xdr:colOff>
      <xdr:row>74</xdr:row>
      <xdr:rowOff>66675</xdr:rowOff>
    </xdr:to>
    <xdr:graphicFrame macro="">
      <xdr:nvGraphicFramePr>
        <xdr:cNvPr id="1344" name="Chart 12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381000</xdr:colOff>
      <xdr:row>80</xdr:row>
      <xdr:rowOff>104775</xdr:rowOff>
    </xdr:from>
    <xdr:to>
      <xdr:col>8</xdr:col>
      <xdr:colOff>390526</xdr:colOff>
      <xdr:row>89</xdr:row>
      <xdr:rowOff>9525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>
          <a:off x="4810125" y="13087350"/>
          <a:ext cx="9526" cy="136207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590550</xdr:colOff>
      <xdr:row>2</xdr:row>
      <xdr:rowOff>114300</xdr:rowOff>
    </xdr:from>
    <xdr:to>
      <xdr:col>27</xdr:col>
      <xdr:colOff>247650</xdr:colOff>
      <xdr:row>18</xdr:row>
      <xdr:rowOff>133350</xdr:rowOff>
    </xdr:to>
    <xdr:graphicFrame macro="">
      <xdr:nvGraphicFramePr>
        <xdr:cNvPr id="15" name="Chart 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0.56328</cdr:x>
      <cdr:y>0.22648</cdr:y>
    </cdr:from>
    <cdr:to>
      <cdr:x>0.56354</cdr:x>
      <cdr:y>0.78421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179555" y="619123"/>
          <a:ext cx="1930" cy="152465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val="000000"/>
          </a:solidFill>
          <a:prstDash val="dash"/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bg-BG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285748</xdr:colOff>
      <xdr:row>21</xdr:row>
      <xdr:rowOff>123825</xdr:rowOff>
    </xdr:from>
    <xdr:to>
      <xdr:col>14</xdr:col>
      <xdr:colOff>19049</xdr:colOff>
      <xdr:row>39</xdr:row>
      <xdr:rowOff>133350</xdr:rowOff>
    </xdr:to>
    <xdr:graphicFrame macro="">
      <xdr:nvGraphicFramePr>
        <xdr:cNvPr id="4209" name="Chart 1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285750</xdr:colOff>
      <xdr:row>41</xdr:row>
      <xdr:rowOff>9525</xdr:rowOff>
    </xdr:from>
    <xdr:to>
      <xdr:col>14</xdr:col>
      <xdr:colOff>9525</xdr:colOff>
      <xdr:row>59</xdr:row>
      <xdr:rowOff>142875</xdr:rowOff>
    </xdr:to>
    <xdr:graphicFrame macro="">
      <xdr:nvGraphicFramePr>
        <xdr:cNvPr id="4210" name="Chart 2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276225</xdr:colOff>
      <xdr:row>61</xdr:row>
      <xdr:rowOff>19050</xdr:rowOff>
    </xdr:from>
    <xdr:to>
      <xdr:col>14</xdr:col>
      <xdr:colOff>0</xdr:colOff>
      <xdr:row>79</xdr:row>
      <xdr:rowOff>142875</xdr:rowOff>
    </xdr:to>
    <xdr:graphicFrame macro="">
      <xdr:nvGraphicFramePr>
        <xdr:cNvPr id="4211" name="Chart 3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266699</xdr:colOff>
      <xdr:row>81</xdr:row>
      <xdr:rowOff>47625</xdr:rowOff>
    </xdr:from>
    <xdr:to>
      <xdr:col>13</xdr:col>
      <xdr:colOff>619124</xdr:colOff>
      <xdr:row>99</xdr:row>
      <xdr:rowOff>38100</xdr:rowOff>
    </xdr:to>
    <xdr:graphicFrame macro="">
      <xdr:nvGraphicFramePr>
        <xdr:cNvPr id="4212" name="Chart 4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100"/>
  <sheetViews>
    <sheetView showGridLines="0" tabSelected="1" workbookViewId="0">
      <selection activeCell="B1" sqref="B1:O1"/>
    </sheetView>
  </sheetViews>
  <sheetFormatPr defaultColWidth="9.140625" defaultRowHeight="12.75" x14ac:dyDescent="0.2"/>
  <cols>
    <col min="1" max="1" width="1.42578125" style="2" customWidth="1"/>
    <col min="2" max="14" width="9.28515625" style="2" customWidth="1"/>
    <col min="15" max="15" width="10.28515625" style="2" customWidth="1"/>
    <col min="16" max="16" width="9.140625" style="2" customWidth="1"/>
    <col min="17" max="16384" width="9.140625" style="2"/>
  </cols>
  <sheetData>
    <row r="1" spans="1:28" ht="8.25" customHeight="1" x14ac:dyDescent="0.2">
      <c r="A1" s="2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28" x14ac:dyDescent="0.2">
      <c r="B2" s="35" t="s">
        <v>41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10.5" customHeight="1" x14ac:dyDescent="0.2">
      <c r="A3" s="4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28.5" customHeight="1" x14ac:dyDescent="0.2">
      <c r="B4" s="12" t="s">
        <v>0</v>
      </c>
      <c r="C4" s="13" t="s">
        <v>1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3" t="s">
        <v>21</v>
      </c>
      <c r="M4" s="13" t="s">
        <v>22</v>
      </c>
      <c r="N4" s="13" t="s">
        <v>2</v>
      </c>
      <c r="O4" s="14" t="s">
        <v>24</v>
      </c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3.5" customHeight="1" x14ac:dyDescent="0.2">
      <c r="B5" s="32" t="s">
        <v>25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2" customHeight="1" x14ac:dyDescent="0.2">
      <c r="B6" s="15" t="s">
        <v>3</v>
      </c>
      <c r="C6" s="16">
        <v>2192144</v>
      </c>
      <c r="D6" s="16">
        <v>35035</v>
      </c>
      <c r="E6" s="16">
        <v>131247</v>
      </c>
      <c r="F6" s="16">
        <v>162818</v>
      </c>
      <c r="G6" s="16">
        <v>197744</v>
      </c>
      <c r="H6" s="16">
        <v>266087</v>
      </c>
      <c r="I6" s="16">
        <v>286781</v>
      </c>
      <c r="J6" s="16">
        <v>323398</v>
      </c>
      <c r="K6" s="16">
        <v>298136</v>
      </c>
      <c r="L6" s="16">
        <v>252784</v>
      </c>
      <c r="M6" s="16">
        <v>203338</v>
      </c>
      <c r="N6" s="16">
        <v>34776</v>
      </c>
      <c r="O6" s="17">
        <v>43.87425598865768</v>
      </c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12" customHeight="1" x14ac:dyDescent="0.2">
      <c r="B7" s="15" t="s">
        <v>4</v>
      </c>
      <c r="C7" s="16">
        <v>1998059</v>
      </c>
      <c r="D7" s="16">
        <v>29791</v>
      </c>
      <c r="E7" s="16">
        <v>109311</v>
      </c>
      <c r="F7" s="16">
        <v>140527</v>
      </c>
      <c r="G7" s="16">
        <v>172583</v>
      </c>
      <c r="H7" s="16">
        <v>238187</v>
      </c>
      <c r="I7" s="16">
        <v>258168</v>
      </c>
      <c r="J7" s="16">
        <v>291295</v>
      </c>
      <c r="K7" s="16">
        <v>283562</v>
      </c>
      <c r="L7" s="16">
        <v>257135</v>
      </c>
      <c r="M7" s="16">
        <v>186686</v>
      </c>
      <c r="N7" s="16">
        <v>30814</v>
      </c>
      <c r="O7" s="17">
        <v>44.305748378801631</v>
      </c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s="3" customFormat="1" ht="12" customHeight="1" x14ac:dyDescent="0.2">
      <c r="B8" s="18" t="s">
        <v>5</v>
      </c>
      <c r="C8" s="19">
        <v>4190203</v>
      </c>
      <c r="D8" s="19">
        <v>64826</v>
      </c>
      <c r="E8" s="19">
        <v>240558</v>
      </c>
      <c r="F8" s="19">
        <v>303345</v>
      </c>
      <c r="G8" s="19">
        <v>370327</v>
      </c>
      <c r="H8" s="19">
        <v>504274</v>
      </c>
      <c r="I8" s="19">
        <v>544949</v>
      </c>
      <c r="J8" s="19">
        <v>614693</v>
      </c>
      <c r="K8" s="19">
        <v>581698</v>
      </c>
      <c r="L8" s="19">
        <v>509919</v>
      </c>
      <c r="M8" s="19">
        <v>390024</v>
      </c>
      <c r="N8" s="19">
        <v>65590</v>
      </c>
      <c r="O8" s="20">
        <v>44.080009087865193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13.5" customHeight="1" x14ac:dyDescent="0.2">
      <c r="B9" s="32" t="s">
        <v>23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28" ht="12" customHeight="1" x14ac:dyDescent="0.2">
      <c r="B10" s="21" t="s">
        <v>3</v>
      </c>
      <c r="C10" s="16">
        <v>282863</v>
      </c>
      <c r="D10" s="16">
        <v>1604</v>
      </c>
      <c r="E10" s="16">
        <v>3984</v>
      </c>
      <c r="F10" s="16">
        <v>9866</v>
      </c>
      <c r="G10" s="16">
        <v>16224</v>
      </c>
      <c r="H10" s="16">
        <v>25510</v>
      </c>
      <c r="I10" s="16">
        <v>35381</v>
      </c>
      <c r="J10" s="16">
        <v>45856</v>
      </c>
      <c r="K10" s="16">
        <v>49692</v>
      </c>
      <c r="L10" s="16">
        <v>45499</v>
      </c>
      <c r="M10" s="16">
        <v>25652</v>
      </c>
      <c r="N10" s="16">
        <v>23595</v>
      </c>
      <c r="O10" s="17">
        <v>49.20830292403037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28" ht="12" customHeight="1" x14ac:dyDescent="0.2">
      <c r="B11" s="21" t="s">
        <v>4</v>
      </c>
      <c r="C11" s="16">
        <v>45623</v>
      </c>
      <c r="D11" s="16">
        <v>1254</v>
      </c>
      <c r="E11" s="16">
        <v>1000</v>
      </c>
      <c r="F11" s="16">
        <v>1872</v>
      </c>
      <c r="G11" s="16">
        <v>2634</v>
      </c>
      <c r="H11" s="16">
        <v>4006</v>
      </c>
      <c r="I11" s="16">
        <v>4977</v>
      </c>
      <c r="J11" s="16">
        <v>6322</v>
      </c>
      <c r="K11" s="16">
        <v>7598</v>
      </c>
      <c r="L11" s="16">
        <v>6977</v>
      </c>
      <c r="M11" s="16">
        <v>4182</v>
      </c>
      <c r="N11" s="16">
        <v>4801</v>
      </c>
      <c r="O11" s="17">
        <v>48.381069197553863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1:28" s="3" customFormat="1" ht="12" customHeight="1" x14ac:dyDescent="0.2">
      <c r="B12" s="22" t="s">
        <v>5</v>
      </c>
      <c r="C12" s="19">
        <v>328486</v>
      </c>
      <c r="D12" s="19">
        <v>2858</v>
      </c>
      <c r="E12" s="19">
        <v>4984</v>
      </c>
      <c r="F12" s="19">
        <v>11738</v>
      </c>
      <c r="G12" s="19">
        <v>18858</v>
      </c>
      <c r="H12" s="19">
        <v>29516</v>
      </c>
      <c r="I12" s="19">
        <v>40358</v>
      </c>
      <c r="J12" s="19">
        <v>52178</v>
      </c>
      <c r="K12" s="19">
        <v>57290</v>
      </c>
      <c r="L12" s="19">
        <v>52476</v>
      </c>
      <c r="M12" s="19">
        <v>29834</v>
      </c>
      <c r="N12" s="19">
        <v>28396</v>
      </c>
      <c r="O12" s="20">
        <v>49.093409490815446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13.5" customHeight="1" x14ac:dyDescent="0.2">
      <c r="B13" s="32" t="s">
        <v>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4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1:28" ht="12" customHeight="1" x14ac:dyDescent="0.2">
      <c r="B14" s="21" t="s">
        <v>3</v>
      </c>
      <c r="C14" s="16">
        <v>355735</v>
      </c>
      <c r="D14" s="16">
        <v>294</v>
      </c>
      <c r="E14" s="16">
        <v>1996</v>
      </c>
      <c r="F14" s="16">
        <v>6096</v>
      </c>
      <c r="G14" s="16">
        <v>11367</v>
      </c>
      <c r="H14" s="16">
        <v>20640</v>
      </c>
      <c r="I14" s="16">
        <v>28412</v>
      </c>
      <c r="J14" s="16">
        <v>38578</v>
      </c>
      <c r="K14" s="16">
        <v>51503</v>
      </c>
      <c r="L14" s="16">
        <v>58980</v>
      </c>
      <c r="M14" s="16">
        <v>43730</v>
      </c>
      <c r="N14" s="16">
        <v>94139</v>
      </c>
      <c r="O14" s="17">
        <v>56.410032861540188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1:28" ht="12" customHeight="1" x14ac:dyDescent="0.2">
      <c r="B15" s="21" t="s">
        <v>4</v>
      </c>
      <c r="C15" s="16">
        <v>271274</v>
      </c>
      <c r="D15" s="16">
        <v>165</v>
      </c>
      <c r="E15" s="16">
        <v>1212</v>
      </c>
      <c r="F15" s="16">
        <v>4162</v>
      </c>
      <c r="G15" s="16">
        <v>8195</v>
      </c>
      <c r="H15" s="16">
        <v>15670</v>
      </c>
      <c r="I15" s="16">
        <v>23968</v>
      </c>
      <c r="J15" s="16">
        <v>31620</v>
      </c>
      <c r="K15" s="16">
        <v>39486</v>
      </c>
      <c r="L15" s="16">
        <v>44337</v>
      </c>
      <c r="M15" s="16">
        <v>32192</v>
      </c>
      <c r="N15" s="16">
        <v>70267</v>
      </c>
      <c r="O15" s="17">
        <v>56.071682063153865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28" s="3" customFormat="1" ht="12" customHeight="1" x14ac:dyDescent="0.2">
      <c r="B16" s="22" t="s">
        <v>5</v>
      </c>
      <c r="C16" s="19">
        <v>627009</v>
      </c>
      <c r="D16" s="19">
        <v>459</v>
      </c>
      <c r="E16" s="19">
        <v>3208</v>
      </c>
      <c r="F16" s="19">
        <v>10258</v>
      </c>
      <c r="G16" s="19">
        <v>19562</v>
      </c>
      <c r="H16" s="19">
        <v>36310</v>
      </c>
      <c r="I16" s="19">
        <v>52380</v>
      </c>
      <c r="J16" s="19">
        <v>70198</v>
      </c>
      <c r="K16" s="19">
        <v>90989</v>
      </c>
      <c r="L16" s="19">
        <v>103317</v>
      </c>
      <c r="M16" s="19">
        <v>75922</v>
      </c>
      <c r="N16" s="19">
        <v>164406</v>
      </c>
      <c r="O16" s="20">
        <v>56.26364616775836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2:28" s="3" customFormat="1" ht="13.5" customHeight="1" x14ac:dyDescent="0.2">
      <c r="B17" s="32" t="s">
        <v>11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4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2:28" s="3" customFormat="1" ht="12" customHeight="1" x14ac:dyDescent="0.2">
      <c r="B18" s="21" t="s">
        <v>3</v>
      </c>
      <c r="C18" s="16">
        <v>3216</v>
      </c>
      <c r="D18" s="16">
        <v>4</v>
      </c>
      <c r="E18" s="16">
        <v>33</v>
      </c>
      <c r="F18" s="16">
        <v>128</v>
      </c>
      <c r="G18" s="16">
        <v>303</v>
      </c>
      <c r="H18" s="16">
        <v>529</v>
      </c>
      <c r="I18" s="16">
        <v>675</v>
      </c>
      <c r="J18" s="16">
        <v>588</v>
      </c>
      <c r="K18" s="16">
        <v>403</v>
      </c>
      <c r="L18" s="16">
        <v>251</v>
      </c>
      <c r="M18" s="16">
        <v>150</v>
      </c>
      <c r="N18" s="16">
        <v>152</v>
      </c>
      <c r="O18" s="17">
        <v>45.04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2:28" s="3" customFormat="1" ht="12" customHeight="1" x14ac:dyDescent="0.2">
      <c r="B19" s="21" t="s">
        <v>4</v>
      </c>
      <c r="C19" s="16">
        <v>6689</v>
      </c>
      <c r="D19" s="16">
        <v>1</v>
      </c>
      <c r="E19" s="16">
        <v>26</v>
      </c>
      <c r="F19" s="16">
        <v>209</v>
      </c>
      <c r="G19" s="16">
        <v>746</v>
      </c>
      <c r="H19" s="16">
        <v>1295</v>
      </c>
      <c r="I19" s="16">
        <v>1514</v>
      </c>
      <c r="J19" s="16">
        <v>1245</v>
      </c>
      <c r="K19" s="16">
        <v>894</v>
      </c>
      <c r="L19" s="16">
        <v>425</v>
      </c>
      <c r="M19" s="16">
        <v>208</v>
      </c>
      <c r="N19" s="16">
        <v>126</v>
      </c>
      <c r="O19" s="17">
        <v>43.73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2:28" s="3" customFormat="1" ht="12" customHeight="1" x14ac:dyDescent="0.2">
      <c r="B20" s="22" t="s">
        <v>5</v>
      </c>
      <c r="C20" s="19">
        <v>9905</v>
      </c>
      <c r="D20" s="19">
        <v>5</v>
      </c>
      <c r="E20" s="19">
        <v>59</v>
      </c>
      <c r="F20" s="19">
        <v>337</v>
      </c>
      <c r="G20" s="19">
        <v>1049</v>
      </c>
      <c r="H20" s="19">
        <v>1824</v>
      </c>
      <c r="I20" s="19">
        <v>2189</v>
      </c>
      <c r="J20" s="19">
        <v>1833</v>
      </c>
      <c r="K20" s="19">
        <v>1297</v>
      </c>
      <c r="L20" s="19">
        <v>676</v>
      </c>
      <c r="M20" s="19">
        <v>358</v>
      </c>
      <c r="N20" s="19">
        <v>278</v>
      </c>
      <c r="O20" s="20">
        <v>44.155336698637051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2:28" s="3" customFormat="1" ht="12" customHeight="1" x14ac:dyDescent="0.2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3" spans="2:28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2:28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28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28" x14ac:dyDescent="0.2">
      <c r="C26" s="27"/>
      <c r="D26" s="27"/>
      <c r="E26" s="28" t="s">
        <v>42</v>
      </c>
      <c r="F26" s="28">
        <v>0</v>
      </c>
      <c r="G26" s="27"/>
      <c r="H26" s="27"/>
      <c r="I26" s="27"/>
      <c r="J26" s="27"/>
      <c r="K26" s="27"/>
      <c r="L26" s="27"/>
    </row>
    <row r="27" spans="2:28" x14ac:dyDescent="0.2">
      <c r="C27" s="27"/>
      <c r="D27" s="27"/>
      <c r="E27" s="29" t="s">
        <v>43</v>
      </c>
      <c r="F27" s="28">
        <v>0</v>
      </c>
      <c r="G27" s="27"/>
      <c r="H27" s="27"/>
      <c r="I27" s="27"/>
      <c r="J27" s="27"/>
      <c r="K27" s="27"/>
      <c r="L27" s="27"/>
    </row>
    <row r="28" spans="2:28" x14ac:dyDescent="0.2">
      <c r="C28" s="27"/>
      <c r="D28" s="27"/>
      <c r="E28" s="29" t="s">
        <v>44</v>
      </c>
      <c r="F28" s="28">
        <v>0</v>
      </c>
      <c r="G28" s="27"/>
      <c r="H28" s="27"/>
      <c r="I28" s="27"/>
      <c r="J28" s="27"/>
      <c r="K28" s="27"/>
      <c r="L28" s="27"/>
    </row>
    <row r="29" spans="2:28" x14ac:dyDescent="0.2">
      <c r="C29" s="27"/>
      <c r="D29" s="27"/>
      <c r="E29" s="29" t="s">
        <v>45</v>
      </c>
      <c r="F29" s="28">
        <v>0</v>
      </c>
      <c r="G29" s="27"/>
      <c r="H29" s="27"/>
      <c r="I29" s="27"/>
      <c r="J29" s="27"/>
      <c r="K29" s="27"/>
      <c r="L29" s="27"/>
    </row>
    <row r="30" spans="2:28" x14ac:dyDescent="0.2">
      <c r="C30" s="27"/>
      <c r="D30" s="27"/>
      <c r="E30" s="29" t="s">
        <v>46</v>
      </c>
      <c r="F30" s="28">
        <v>0</v>
      </c>
      <c r="G30" s="27"/>
      <c r="H30" s="27"/>
      <c r="I30" s="27"/>
      <c r="J30" s="27"/>
      <c r="K30" s="27"/>
      <c r="L30" s="27"/>
    </row>
    <row r="31" spans="2:28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2:28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3:12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3:12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3:12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3:12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3:12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3:12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93" ht="12.75" customHeight="1" x14ac:dyDescent="0.2"/>
    <row r="94" ht="12.75" customHeight="1" x14ac:dyDescent="0.2"/>
    <row r="97" spans="1:15" x14ac:dyDescent="0.2">
      <c r="A97" s="39" t="s">
        <v>10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</row>
    <row r="98" spans="1:15" ht="12.75" customHeight="1" x14ac:dyDescent="0.2">
      <c r="A98" s="7"/>
      <c r="B98" s="37" t="s">
        <v>27</v>
      </c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  <row r="99" spans="1:15" ht="12.75" customHeight="1" x14ac:dyDescent="0.2">
      <c r="A99" s="7"/>
      <c r="B99" s="37" t="s">
        <v>26</v>
      </c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  <row r="100" spans="1:15" x14ac:dyDescent="0.2">
      <c r="A100" s="8"/>
      <c r="B100" s="38" t="s">
        <v>28</v>
      </c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</row>
  </sheetData>
  <mergeCells count="11">
    <mergeCell ref="B99:O99"/>
    <mergeCell ref="B100:O100"/>
    <mergeCell ref="A97:O97"/>
    <mergeCell ref="B13:O13"/>
    <mergeCell ref="B17:O17"/>
    <mergeCell ref="B98:O98"/>
    <mergeCell ref="B1:O1"/>
    <mergeCell ref="B5:O5"/>
    <mergeCell ref="B9:O9"/>
    <mergeCell ref="B2:O2"/>
    <mergeCell ref="B3:O3"/>
  </mergeCells>
  <phoneticPr fontId="2" type="noConversion"/>
  <pageMargins left="0.74803149606299213" right="0.74803149606299213" top="0.88" bottom="0.82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07"/>
  <sheetViews>
    <sheetView showGridLines="0" workbookViewId="0">
      <selection activeCell="B2" sqref="B2:N2"/>
    </sheetView>
  </sheetViews>
  <sheetFormatPr defaultColWidth="9.140625" defaultRowHeight="12.75" x14ac:dyDescent="0.2"/>
  <cols>
    <col min="1" max="1" width="1.28515625" style="2" customWidth="1"/>
    <col min="2" max="2" width="12.5703125" style="2" customWidth="1"/>
    <col min="3" max="3" width="9.7109375" style="2" customWidth="1"/>
    <col min="4" max="4" width="8.5703125" style="2" customWidth="1"/>
    <col min="5" max="14" width="9.7109375" style="2" customWidth="1"/>
    <col min="15" max="16384" width="9.140625" style="2"/>
  </cols>
  <sheetData>
    <row r="1" spans="2:15" ht="9" customHeight="1" x14ac:dyDescent="0.2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2:15" ht="12.75" customHeight="1" x14ac:dyDescent="0.2">
      <c r="B2" s="40" t="s">
        <v>36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2:15" ht="9.75" customHeight="1" x14ac:dyDescent="0.2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9"/>
    </row>
    <row r="4" spans="2:15" s="3" customFormat="1" ht="24" customHeight="1" x14ac:dyDescent="0.2">
      <c r="B4" s="12" t="s">
        <v>0</v>
      </c>
      <c r="C4" s="13" t="s">
        <v>1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3" t="s">
        <v>21</v>
      </c>
      <c r="M4" s="13" t="s">
        <v>22</v>
      </c>
      <c r="N4" s="13" t="s">
        <v>2</v>
      </c>
      <c r="O4" s="10"/>
    </row>
    <row r="5" spans="2:15" ht="15.75" customHeight="1" x14ac:dyDescent="0.2">
      <c r="B5" s="42" t="s">
        <v>29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  <c r="O5" s="3"/>
    </row>
    <row r="6" spans="2:15" ht="12" customHeight="1" x14ac:dyDescent="0.2">
      <c r="B6" s="21" t="s">
        <v>3</v>
      </c>
      <c r="C6" s="23">
        <v>3687.3133354150091</v>
      </c>
      <c r="D6" s="23">
        <v>296.67854573997437</v>
      </c>
      <c r="E6" s="23">
        <v>766.03866023604348</v>
      </c>
      <c r="F6" s="23">
        <v>1862.1727820019903</v>
      </c>
      <c r="G6" s="23">
        <v>2914.6158707217414</v>
      </c>
      <c r="H6" s="23">
        <v>3804.9057545464452</v>
      </c>
      <c r="I6" s="23">
        <v>4347.7045897043381</v>
      </c>
      <c r="J6" s="23">
        <v>4402.2053112573358</v>
      </c>
      <c r="K6" s="23">
        <v>4677.8844427710837</v>
      </c>
      <c r="L6" s="23">
        <v>4476.2603227656818</v>
      </c>
      <c r="M6" s="23">
        <v>4071.5798104141868</v>
      </c>
      <c r="N6" s="23">
        <v>1599.530850299057</v>
      </c>
    </row>
    <row r="7" spans="2:15" ht="12" customHeight="1" x14ac:dyDescent="0.2">
      <c r="B7" s="21" t="s">
        <v>4</v>
      </c>
      <c r="C7" s="23">
        <v>3411.3041050939937</v>
      </c>
      <c r="D7" s="23">
        <v>240.37205296901746</v>
      </c>
      <c r="E7" s="23">
        <v>641.21496702070226</v>
      </c>
      <c r="F7" s="23">
        <v>1586.131327929864</v>
      </c>
      <c r="G7" s="23">
        <v>2388.9905375964026</v>
      </c>
      <c r="H7" s="23">
        <v>3139.9854352672482</v>
      </c>
      <c r="I7" s="23">
        <v>3795.7737447708473</v>
      </c>
      <c r="J7" s="23">
        <v>4224.8059016117668</v>
      </c>
      <c r="K7" s="23">
        <v>4688.7867211756165</v>
      </c>
      <c r="L7" s="23">
        <v>4730.6208584206743</v>
      </c>
      <c r="M7" s="23">
        <v>3051.2202612407996</v>
      </c>
      <c r="N7" s="23">
        <v>955.23990036996179</v>
      </c>
    </row>
    <row r="8" spans="2:15" ht="12" customHeight="1" x14ac:dyDescent="0.2">
      <c r="B8" s="22" t="s">
        <v>1</v>
      </c>
      <c r="C8" s="24">
        <v>3555.700922668902</v>
      </c>
      <c r="D8" s="24">
        <v>270.80271310893778</v>
      </c>
      <c r="E8" s="24">
        <v>709.31802434340148</v>
      </c>
      <c r="F8" s="24">
        <v>1734.2943682605617</v>
      </c>
      <c r="G8" s="24">
        <v>2669.6593947781284</v>
      </c>
      <c r="H8" s="24">
        <v>3490.8396395213717</v>
      </c>
      <c r="I8" s="24">
        <v>4086.2289610220405</v>
      </c>
      <c r="J8" s="24">
        <v>4318.1380434786142</v>
      </c>
      <c r="K8" s="24">
        <v>4683.1990078356812</v>
      </c>
      <c r="L8" s="24">
        <v>4604.5257851933347</v>
      </c>
      <c r="M8" s="24">
        <v>3583.1820636165976</v>
      </c>
      <c r="N8" s="24">
        <v>1296.8447498094222</v>
      </c>
    </row>
    <row r="9" spans="2:15" ht="15" customHeight="1" x14ac:dyDescent="0.2">
      <c r="B9" s="42" t="s">
        <v>30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  <c r="O9" s="3"/>
    </row>
    <row r="10" spans="2:15" ht="12" customHeight="1" x14ac:dyDescent="0.2">
      <c r="B10" s="21" t="s">
        <v>3</v>
      </c>
      <c r="C10" s="23">
        <v>3368.4180438233348</v>
      </c>
      <c r="D10" s="23">
        <v>751.85617206982545</v>
      </c>
      <c r="E10" s="23">
        <v>1240.7933308232932</v>
      </c>
      <c r="F10" s="23">
        <v>1769.5467474153661</v>
      </c>
      <c r="G10" s="23">
        <v>2500.5198465236681</v>
      </c>
      <c r="H10" s="23">
        <v>3298.7412575460598</v>
      </c>
      <c r="I10" s="23">
        <v>3557.2549145021344</v>
      </c>
      <c r="J10" s="23">
        <v>3860.1185910240756</v>
      </c>
      <c r="K10" s="23">
        <v>4490.7764247766236</v>
      </c>
      <c r="L10" s="23">
        <v>4637.2717543242707</v>
      </c>
      <c r="M10" s="23">
        <v>1933.8795567597065</v>
      </c>
      <c r="N10" s="23">
        <v>756.52728289891934</v>
      </c>
    </row>
    <row r="11" spans="2:15" ht="12" customHeight="1" x14ac:dyDescent="0.2">
      <c r="B11" s="21" t="s">
        <v>4</v>
      </c>
      <c r="C11" s="23">
        <v>2599.1301545273213</v>
      </c>
      <c r="D11" s="23">
        <v>799.59413875598068</v>
      </c>
      <c r="E11" s="23">
        <v>1343.90653</v>
      </c>
      <c r="F11" s="23">
        <v>2333.877297008547</v>
      </c>
      <c r="G11" s="23">
        <v>2690.473428246014</v>
      </c>
      <c r="H11" s="23">
        <v>2926.0044008986524</v>
      </c>
      <c r="I11" s="23">
        <v>3087.3929696604382</v>
      </c>
      <c r="J11" s="23">
        <v>3216.195849414742</v>
      </c>
      <c r="K11" s="23">
        <v>3607.2838141616216</v>
      </c>
      <c r="L11" s="23">
        <v>2856.1161487745444</v>
      </c>
      <c r="M11" s="23">
        <v>1797.5905643232904</v>
      </c>
      <c r="N11" s="23">
        <v>521.70069152259953</v>
      </c>
    </row>
    <row r="12" spans="2:15" ht="12" customHeight="1" x14ac:dyDescent="0.2">
      <c r="B12" s="22" t="s">
        <v>1</v>
      </c>
      <c r="C12" s="24">
        <v>3261.5726337499923</v>
      </c>
      <c r="D12" s="24">
        <v>772.80208187543724</v>
      </c>
      <c r="E12" s="24">
        <v>1261.4821749598716</v>
      </c>
      <c r="F12" s="24">
        <v>1859.5473257795197</v>
      </c>
      <c r="G12" s="24">
        <v>2527.0517021953542</v>
      </c>
      <c r="H12" s="24">
        <v>3248.1522940100281</v>
      </c>
      <c r="I12" s="24">
        <v>3499.3109405817927</v>
      </c>
      <c r="J12" s="24">
        <v>3782.0995107133276</v>
      </c>
      <c r="K12" s="24">
        <v>4373.6045473904696</v>
      </c>
      <c r="L12" s="24">
        <v>4400.4563975912797</v>
      </c>
      <c r="M12" s="24">
        <v>1914.7751602198832</v>
      </c>
      <c r="N12" s="24">
        <v>716.82442104521772</v>
      </c>
    </row>
    <row r="13" spans="2:15" ht="15" customHeight="1" x14ac:dyDescent="0.2">
      <c r="B13" s="42" t="s">
        <v>6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4"/>
      <c r="O13" s="3"/>
    </row>
    <row r="14" spans="2:15" ht="12" customHeight="1" x14ac:dyDescent="0.2">
      <c r="B14" s="21" t="s">
        <v>3</v>
      </c>
      <c r="C14" s="23">
        <v>1530.5100148143983</v>
      </c>
      <c r="D14" s="23">
        <v>410.49091836734698</v>
      </c>
      <c r="E14" s="23">
        <v>662.34843186372757</v>
      </c>
      <c r="F14" s="23">
        <v>726.51174048556425</v>
      </c>
      <c r="G14" s="23">
        <v>922.5154746195127</v>
      </c>
      <c r="H14" s="23">
        <v>1268.4999622093023</v>
      </c>
      <c r="I14" s="23">
        <v>1463.990993242292</v>
      </c>
      <c r="J14" s="23">
        <v>1884.0906088962622</v>
      </c>
      <c r="K14" s="23">
        <v>1938.8882657320935</v>
      </c>
      <c r="L14" s="23">
        <v>1997.0040552729738</v>
      </c>
      <c r="M14" s="23">
        <v>1579.1071822547453</v>
      </c>
      <c r="N14" s="23">
        <v>1072.2525404986245</v>
      </c>
    </row>
    <row r="15" spans="2:15" ht="12" customHeight="1" x14ac:dyDescent="0.2">
      <c r="B15" s="21" t="s">
        <v>4</v>
      </c>
      <c r="C15" s="23">
        <v>1318.0491860996628</v>
      </c>
      <c r="D15" s="23">
        <v>438.3506666666666</v>
      </c>
      <c r="E15" s="23">
        <v>664.58724422442231</v>
      </c>
      <c r="F15" s="23">
        <v>664.52162662181638</v>
      </c>
      <c r="G15" s="23">
        <v>864.47910189139714</v>
      </c>
      <c r="H15" s="23">
        <v>1026.2719495851945</v>
      </c>
      <c r="I15" s="23">
        <v>1317.0184237316419</v>
      </c>
      <c r="J15" s="23">
        <v>1577.6220129664769</v>
      </c>
      <c r="K15" s="23">
        <v>1557.0696677303347</v>
      </c>
      <c r="L15" s="23">
        <v>1495.6495243250558</v>
      </c>
      <c r="M15" s="23">
        <v>1460.1105078901592</v>
      </c>
      <c r="N15" s="23">
        <v>1060.1447571406206</v>
      </c>
    </row>
    <row r="16" spans="2:15" ht="12" customHeight="1" x14ac:dyDescent="0.2">
      <c r="B16" s="22" t="s">
        <v>1</v>
      </c>
      <c r="C16" s="24">
        <v>1438.5893265168443</v>
      </c>
      <c r="D16" s="24">
        <v>420.5058605664488</v>
      </c>
      <c r="E16" s="24">
        <v>663.19426745635906</v>
      </c>
      <c r="F16" s="24">
        <v>701.36036069409238</v>
      </c>
      <c r="G16" s="24">
        <v>898.20261936407326</v>
      </c>
      <c r="H16" s="24">
        <v>1163.9636648306252</v>
      </c>
      <c r="I16" s="24">
        <v>1396.7393982436042</v>
      </c>
      <c r="J16" s="24">
        <v>1746.0448383144819</v>
      </c>
      <c r="K16" s="24">
        <v>1773.1925315147985</v>
      </c>
      <c r="L16" s="24">
        <v>1781.8549913373404</v>
      </c>
      <c r="M16" s="24">
        <v>1528.6509121203342</v>
      </c>
      <c r="N16" s="24">
        <v>1067.0776830529301</v>
      </c>
    </row>
    <row r="17" spans="2:15" ht="13.5" customHeight="1" x14ac:dyDescent="0.2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4"/>
    </row>
    <row r="18" spans="2:15" ht="12" customHeight="1" x14ac:dyDescent="0.2">
      <c r="B18" s="21" t="s">
        <v>3</v>
      </c>
      <c r="C18" s="23">
        <v>1096.4163401741293</v>
      </c>
      <c r="D18" s="23">
        <v>61.34</v>
      </c>
      <c r="E18" s="23">
        <v>185.17</v>
      </c>
      <c r="F18" s="23">
        <v>373.41</v>
      </c>
      <c r="G18" s="23">
        <v>648.75</v>
      </c>
      <c r="H18" s="23">
        <v>837.56</v>
      </c>
      <c r="I18" s="23">
        <v>1177.21</v>
      </c>
      <c r="J18" s="23">
        <v>1447.62</v>
      </c>
      <c r="K18" s="23">
        <v>1458.51</v>
      </c>
      <c r="L18" s="23">
        <v>1378.81</v>
      </c>
      <c r="M18" s="23">
        <v>1128.79</v>
      </c>
      <c r="N18" s="23">
        <v>547.92999999999995</v>
      </c>
    </row>
    <row r="19" spans="2:15" ht="12" customHeight="1" x14ac:dyDescent="0.2">
      <c r="B19" s="21" t="s">
        <v>4</v>
      </c>
      <c r="C19" s="23">
        <v>1099.7933099117954</v>
      </c>
      <c r="D19" s="23">
        <v>110.85</v>
      </c>
      <c r="E19" s="23">
        <v>189.04</v>
      </c>
      <c r="F19" s="23">
        <v>349.18</v>
      </c>
      <c r="G19" s="23">
        <v>514.22</v>
      </c>
      <c r="H19" s="23">
        <v>808.75</v>
      </c>
      <c r="I19" s="23">
        <v>1190.07</v>
      </c>
      <c r="J19" s="23">
        <v>1344.35</v>
      </c>
      <c r="K19" s="23">
        <v>1587.82</v>
      </c>
      <c r="L19" s="23">
        <v>1542.86</v>
      </c>
      <c r="M19" s="23">
        <v>999.17</v>
      </c>
      <c r="N19" s="23">
        <v>706.65</v>
      </c>
    </row>
    <row r="20" spans="2:15" ht="12" customHeight="1" x14ac:dyDescent="0.2">
      <c r="B20" s="22" t="s">
        <v>1</v>
      </c>
      <c r="C20" s="24">
        <v>1098.6968601716303</v>
      </c>
      <c r="D20" s="24">
        <v>71.242000000000004</v>
      </c>
      <c r="E20" s="24">
        <v>186.87542372881356</v>
      </c>
      <c r="F20" s="24">
        <v>358.38308605341246</v>
      </c>
      <c r="G20" s="24">
        <v>553.07852240228794</v>
      </c>
      <c r="H20" s="24">
        <v>817.10553179824558</v>
      </c>
      <c r="I20" s="24">
        <v>1186.1044906349932</v>
      </c>
      <c r="J20" s="24">
        <v>1377.4775286415713</v>
      </c>
      <c r="K20" s="24">
        <v>1547.6411796453353</v>
      </c>
      <c r="L20" s="24">
        <v>1481.9479437869823</v>
      </c>
      <c r="M20" s="24">
        <v>1053.4800558659217</v>
      </c>
      <c r="N20" s="24">
        <v>619.86784172661862</v>
      </c>
    </row>
    <row r="22" spans="2:15" x14ac:dyDescent="0.2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2:15" x14ac:dyDescent="0.2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2:15" x14ac:dyDescent="0.2">
      <c r="B24" s="27"/>
      <c r="C24" s="30"/>
      <c r="D24" s="30"/>
      <c r="E24" s="30"/>
      <c r="F24" s="30"/>
      <c r="G24" s="30"/>
      <c r="H24" s="30"/>
      <c r="I24" s="27"/>
      <c r="J24" s="27"/>
      <c r="K24" s="27"/>
      <c r="L24" s="27"/>
      <c r="M24" s="27"/>
      <c r="N24" s="27"/>
      <c r="O24" s="27"/>
    </row>
    <row r="25" spans="2:15" x14ac:dyDescent="0.2">
      <c r="B25" s="27"/>
      <c r="C25" s="30"/>
      <c r="D25" s="30"/>
      <c r="E25" s="30"/>
      <c r="F25" s="30"/>
      <c r="G25" s="30"/>
      <c r="H25" s="30"/>
      <c r="I25" s="27"/>
      <c r="J25" s="27"/>
      <c r="K25" s="27"/>
      <c r="L25" s="27"/>
      <c r="M25" s="27"/>
      <c r="N25" s="27"/>
      <c r="O25" s="27"/>
    </row>
    <row r="26" spans="2:15" x14ac:dyDescent="0.2">
      <c r="B26" s="27"/>
      <c r="C26" s="30"/>
      <c r="D26" s="30"/>
      <c r="E26" s="30"/>
      <c r="F26" s="30"/>
      <c r="G26" s="30"/>
      <c r="H26" s="30"/>
      <c r="I26" s="27"/>
      <c r="J26" s="27"/>
      <c r="K26" s="27"/>
      <c r="L26" s="27"/>
      <c r="M26" s="27"/>
      <c r="N26" s="27"/>
      <c r="O26" s="27"/>
    </row>
    <row r="27" spans="2:15" x14ac:dyDescent="0.2">
      <c r="B27" s="27"/>
      <c r="C27" s="30"/>
      <c r="D27" s="1" t="s">
        <v>37</v>
      </c>
      <c r="E27" s="1" t="s">
        <v>35</v>
      </c>
      <c r="F27" s="30"/>
      <c r="G27" s="30"/>
      <c r="H27" s="30"/>
      <c r="I27" s="27"/>
      <c r="J27" s="27"/>
      <c r="K27" s="27"/>
      <c r="L27" s="27"/>
      <c r="M27" s="27"/>
      <c r="N27" s="27"/>
      <c r="O27" s="27"/>
    </row>
    <row r="28" spans="2:15" x14ac:dyDescent="0.2">
      <c r="B28" s="27"/>
      <c r="C28" s="30"/>
      <c r="D28" s="1" t="s">
        <v>38</v>
      </c>
      <c r="E28" s="1" t="s">
        <v>35</v>
      </c>
      <c r="F28" s="30"/>
      <c r="G28" s="30"/>
      <c r="H28" s="30"/>
      <c r="I28" s="27"/>
      <c r="J28" s="27"/>
      <c r="K28" s="27"/>
      <c r="L28" s="27"/>
      <c r="M28" s="27"/>
      <c r="N28" s="27"/>
      <c r="O28" s="27"/>
    </row>
    <row r="29" spans="2:15" x14ac:dyDescent="0.2">
      <c r="B29" s="27"/>
      <c r="C29" s="30"/>
      <c r="D29" s="1" t="s">
        <v>39</v>
      </c>
      <c r="E29" s="1" t="s">
        <v>35</v>
      </c>
      <c r="F29" s="30"/>
      <c r="G29" s="30"/>
      <c r="H29" s="30"/>
      <c r="I29" s="27"/>
      <c r="J29" s="27"/>
      <c r="K29" s="27"/>
      <c r="L29" s="27"/>
      <c r="M29" s="27"/>
      <c r="N29" s="27"/>
      <c r="O29" s="27"/>
    </row>
    <row r="30" spans="2:15" x14ac:dyDescent="0.2">
      <c r="B30" s="27"/>
      <c r="C30" s="30"/>
      <c r="D30" s="1" t="s">
        <v>40</v>
      </c>
      <c r="E30" s="1" t="s">
        <v>35</v>
      </c>
      <c r="F30" s="30"/>
      <c r="G30" s="30"/>
      <c r="H30" s="30"/>
      <c r="I30" s="27"/>
      <c r="J30" s="27"/>
      <c r="K30" s="27"/>
      <c r="L30" s="27"/>
      <c r="M30" s="27"/>
      <c r="N30" s="27"/>
      <c r="O30" s="27"/>
    </row>
    <row r="31" spans="2:15" x14ac:dyDescent="0.2">
      <c r="B31" s="27"/>
      <c r="C31" s="30"/>
      <c r="D31" s="30"/>
      <c r="E31" s="30"/>
      <c r="F31" s="30"/>
      <c r="G31" s="30"/>
      <c r="H31" s="30"/>
      <c r="I31" s="27"/>
      <c r="J31" s="27"/>
      <c r="K31" s="27"/>
      <c r="L31" s="27"/>
      <c r="M31" s="27"/>
      <c r="N31" s="27"/>
      <c r="O31" s="27"/>
    </row>
    <row r="32" spans="2:15" x14ac:dyDescent="0.2">
      <c r="B32" s="27"/>
      <c r="C32" s="30"/>
      <c r="D32" s="30"/>
      <c r="E32" s="30"/>
      <c r="F32" s="30"/>
      <c r="G32" s="30"/>
      <c r="H32" s="30"/>
      <c r="I32" s="27"/>
      <c r="J32" s="27"/>
      <c r="K32" s="27"/>
      <c r="L32" s="27"/>
      <c r="M32" s="27"/>
      <c r="N32" s="27"/>
      <c r="O32" s="27"/>
    </row>
    <row r="33" spans="2:15" x14ac:dyDescent="0.2">
      <c r="B33" s="27"/>
      <c r="C33" s="30"/>
      <c r="D33" s="30"/>
      <c r="E33" s="30"/>
      <c r="F33" s="30"/>
      <c r="G33" s="30"/>
      <c r="H33" s="30"/>
      <c r="I33" s="27"/>
      <c r="J33" s="27"/>
      <c r="K33" s="27"/>
      <c r="L33" s="27"/>
      <c r="M33" s="27"/>
      <c r="N33" s="27"/>
      <c r="O33" s="27"/>
    </row>
    <row r="34" spans="2:15" x14ac:dyDescent="0.2">
      <c r="B34" s="27"/>
      <c r="C34" s="30"/>
      <c r="D34" s="30"/>
      <c r="E34" s="30"/>
      <c r="F34" s="30"/>
      <c r="G34" s="30"/>
      <c r="H34" s="30"/>
      <c r="I34" s="27"/>
      <c r="J34" s="27"/>
      <c r="K34" s="27"/>
      <c r="L34" s="27"/>
      <c r="M34" s="27"/>
      <c r="N34" s="27"/>
      <c r="O34" s="27"/>
    </row>
    <row r="35" spans="2:15" x14ac:dyDescent="0.2">
      <c r="B35" s="27"/>
      <c r="C35" s="30"/>
      <c r="D35" s="30"/>
      <c r="E35" s="30"/>
      <c r="F35" s="30"/>
      <c r="G35" s="30"/>
      <c r="H35" s="30"/>
      <c r="I35" s="27"/>
      <c r="J35" s="27"/>
      <c r="K35" s="27"/>
      <c r="L35" s="27"/>
      <c r="M35" s="27"/>
      <c r="N35" s="27"/>
      <c r="O35" s="27"/>
    </row>
    <row r="36" spans="2:15" x14ac:dyDescent="0.2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 x14ac:dyDescent="0.2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2:15" x14ac:dyDescent="0.2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2:15" x14ac:dyDescent="0.2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2:15" x14ac:dyDescent="0.2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79" spans="15:15" x14ac:dyDescent="0.2">
      <c r="O79" s="11"/>
    </row>
    <row r="80" spans="15:15" x14ac:dyDescent="0.2">
      <c r="O80" s="11"/>
    </row>
    <row r="81" spans="2:15" x14ac:dyDescent="0.2">
      <c r="O81" s="8"/>
    </row>
    <row r="85" spans="2:15" x14ac:dyDescent="0.2">
      <c r="B85" s="2" t="s">
        <v>9</v>
      </c>
    </row>
    <row r="96" spans="2:15" ht="12.75" customHeight="1" x14ac:dyDescent="0.2"/>
    <row r="103" spans="1:14" x14ac:dyDescent="0.2">
      <c r="A103" s="2" t="s">
        <v>8</v>
      </c>
    </row>
    <row r="104" spans="1:14" ht="38.25" customHeight="1" x14ac:dyDescent="0.2">
      <c r="A104" s="38" t="s">
        <v>34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 x14ac:dyDescent="0.2">
      <c r="A105" s="38" t="s">
        <v>33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 ht="12.75" customHeight="1" x14ac:dyDescent="0.2">
      <c r="A106" s="37" t="s">
        <v>32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1:14" ht="25.5" customHeight="1" x14ac:dyDescent="0.2">
      <c r="A107" s="38" t="s">
        <v>31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</sheetData>
  <mergeCells count="11">
    <mergeCell ref="B1:N1"/>
    <mergeCell ref="B13:N13"/>
    <mergeCell ref="B9:N9"/>
    <mergeCell ref="B5:N5"/>
    <mergeCell ref="B17:N17"/>
    <mergeCell ref="A107:N107"/>
    <mergeCell ref="A106:N106"/>
    <mergeCell ref="A104:N104"/>
    <mergeCell ref="A105:N105"/>
    <mergeCell ref="B2:N2"/>
    <mergeCell ref="B3:N3"/>
  </mergeCells>
  <phoneticPr fontId="2" type="noConversion"/>
  <pageMargins left="0.74803149606299213" right="0.74803149606299213" top="0.78740157480314965" bottom="0.51" header="0.51181102362204722" footer="0.51181102362204722"/>
  <pageSetup paperSize="9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Осигурени лица</vt:lpstr>
      <vt:lpstr>Натрупани средства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кфн</dc:creator>
  <cp:lastModifiedBy>Aleksander Zhelev</cp:lastModifiedBy>
  <cp:lastPrinted>2025-08-04T12:58:12Z</cp:lastPrinted>
  <dcterms:created xsi:type="dcterms:W3CDTF">2007-02-26T17:24:26Z</dcterms:created>
  <dcterms:modified xsi:type="dcterms:W3CDTF">2026-08-13T12:06:31Z</dcterms:modified>
</cp:coreProperties>
</file>