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mancheva\Documents\2026\Статистика\Инвестиционни резултати\"/>
    </mc:Choice>
  </mc:AlternateContent>
  <xr:revisionPtr revIDLastSave="0" documentId="13_ncr:1_{8477EEE6-0925-4920-92DA-EF98FEC029B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Доходност" sheetId="6" r:id="rId1"/>
    <sheet name="Стандартно отклонение" sheetId="2" r:id="rId2"/>
    <sheet name="Коефициент на Шарп" sheetId="4" r:id="rId3"/>
  </sheets>
  <definedNames>
    <definedName name="_xlnm.Print_Area" localSheetId="2">'Коефициент на Шарп'!$A$1:$F$58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G14" i="6" l="1"/>
  <c r="G15" i="6"/>
  <c r="G66" i="6" l="1"/>
  <c r="G57" i="6"/>
  <c r="G56" i="6"/>
  <c r="G55" i="6"/>
  <c r="G54" i="6"/>
  <c r="G53" i="6"/>
  <c r="G52" i="6"/>
  <c r="G51" i="6"/>
  <c r="G50" i="6"/>
  <c r="G49" i="6"/>
  <c r="G36" i="6"/>
  <c r="G35" i="6"/>
  <c r="G34" i="6"/>
  <c r="G33" i="6"/>
  <c r="G32" i="6"/>
  <c r="G31" i="6"/>
  <c r="G30" i="6"/>
  <c r="G29" i="6"/>
  <c r="G28" i="6"/>
  <c r="G8" i="6"/>
  <c r="G9" i="6"/>
  <c r="G10" i="6"/>
  <c r="G11" i="6"/>
  <c r="G12" i="6"/>
  <c r="G7" i="6"/>
</calcChain>
</file>

<file path=xl/sharedStrings.xml><?xml version="1.0" encoding="utf-8"?>
<sst xmlns="http://schemas.openxmlformats.org/spreadsheetml/2006/main" count="244" uniqueCount="72">
  <si>
    <t>УНИВЕРСАЛНИ ПЕНСИОННИ ФОНДОВЕ</t>
  </si>
  <si>
    <t>Наименование</t>
  </si>
  <si>
    <t xml:space="preserve">УПФ "ДОВЕРИЕ" </t>
  </si>
  <si>
    <t>УПФ "СЪГЛАСИЕ"</t>
  </si>
  <si>
    <t>УПФ "ДСК - РОДИНА"</t>
  </si>
  <si>
    <t>ЗУПФ "АЛИАНЦ БЪЛГАРИЯ"</t>
  </si>
  <si>
    <t>"УПФ - БЪДЕЩЕ"</t>
  </si>
  <si>
    <t>УПФ "ТОПЛИНА"</t>
  </si>
  <si>
    <t>УПФ "ПЕНСИОННООСИГУРИТЕЛЕН ИНСТИТУТ"</t>
  </si>
  <si>
    <t xml:space="preserve">ППФ "ДОВЕРИЕ" </t>
  </si>
  <si>
    <t xml:space="preserve">ППФ "СЪГЛАСИЕ" </t>
  </si>
  <si>
    <t>ППФ "ДСК - РОДИНА"</t>
  </si>
  <si>
    <t>ЗППФ "АЛИАНЦ БЪЛГАРИЯ"</t>
  </si>
  <si>
    <t>"ППФ - БЪДЕЩЕ"</t>
  </si>
  <si>
    <t>ППФ "ТОПЛИНА"</t>
  </si>
  <si>
    <t>ПРОФЕСИОНАЛНИ ПЕНСИОННИ ФОНДОВЕ</t>
  </si>
  <si>
    <t>ДОБРОВОЛНИ ПЕНСИОННИ ФОНДОВЕ</t>
  </si>
  <si>
    <t xml:space="preserve">ДПФ "ДОВЕРИЕ" </t>
  </si>
  <si>
    <t xml:space="preserve">ДПФ "СЪГЛАСИЕ" </t>
  </si>
  <si>
    <t>ДПФ "ДСК - РОДИНА"</t>
  </si>
  <si>
    <t>ДПФ "АЛИАНЦ БЪЛГАРИЯ"</t>
  </si>
  <si>
    <t>"ДПФ - БЪДЕЩЕ"</t>
  </si>
  <si>
    <t>ДПФ "ТОПЛИНА"</t>
  </si>
  <si>
    <t>ДОБРОВОЛЕН ПЕНСИОНЕН ФОНД ПО ПРОФЕСИОНАЛНИ СХЕМИ</t>
  </si>
  <si>
    <t>ДПФПС "ДСК - РОДИНА"</t>
  </si>
  <si>
    <t>-</t>
  </si>
  <si>
    <t>ППФ "ПЕНСИОННООСИГУРИТЕЛЕН ИНСТИТУТ"</t>
  </si>
  <si>
    <t>ДПФ "ПЕНСИОННООСИГУРИТЕЛЕН ИНСТИТУТ"</t>
  </si>
  <si>
    <t>Забележка:</t>
  </si>
  <si>
    <t>Забележки:</t>
  </si>
  <si>
    <t>Немодифицирана претеглена доходност</t>
  </si>
  <si>
    <t>Средноаритметична доходност</t>
  </si>
  <si>
    <t xml:space="preserve"> 1. Номиналната доходност и средногеометричната номинална доходност на ФДПО са изчислени съгласно чл.10 от Наредба № 61 от 27.09.2018 г. за изискванията към рекламните и писмените информационни материали и страниците в интернет на пенсионноосигурителните дружества</t>
  </si>
  <si>
    <t>Стандартното отклонение на доходността на ФДПО е изчислено съгласно чл.10 от Наредба № 61 от 27.09.2018 г. за изискванията към рекламните и писмените информационни материали и страниците в интернет на пенсионноосигурителните дружества</t>
  </si>
  <si>
    <t>1. Коефициентът на Шарп е изчислен съгласно чл.10 от Наредба № 61 от 27.09.2018 г. за изискванията към рекламните и писмените информационни материали и страниците в интернет на пенсионноосигурителните дружества</t>
  </si>
  <si>
    <t>Доходност за 2021 г.</t>
  </si>
  <si>
    <t>"УПФ ОББ"</t>
  </si>
  <si>
    <t>"ППФ ОББ"</t>
  </si>
  <si>
    <t>"ДПФ ОББ"</t>
  </si>
  <si>
    <t>Стандартно отклонение за 2021 г.</t>
  </si>
  <si>
    <t>Коефициент на Шарп за
2021 г.</t>
  </si>
  <si>
    <t>УПФ "ЦКБ - СИЛА"</t>
  </si>
  <si>
    <t>ППФ "ЦКБ - СИЛА"</t>
  </si>
  <si>
    <t>ДПФ "ЦКБ - СИЛА"</t>
  </si>
  <si>
    <t>Доходност за 2022 г.</t>
  </si>
  <si>
    <t>Стандартно отклонение за 2022 г.</t>
  </si>
  <si>
    <t>Коефициент на Шарп за
2022 г.</t>
  </si>
  <si>
    <t>УПФ "ДАЛЛБОГГ: ЖИВОТ И ЗДРАВЕ"</t>
  </si>
  <si>
    <t>Доходност за 2023 г.</t>
  </si>
  <si>
    <t>ППФ "ДАЛЛБОГГ: ЖИВОТ И ЗДРАВЕ"</t>
  </si>
  <si>
    <t>ДПФ "ДАЛЛБОГГ:ЖИВОТ И ЗДРАВЕ"</t>
  </si>
  <si>
    <t>ДПФ "ДАЛЛБОГГ: ЖИВОТ И ЗДРАВЕ"</t>
  </si>
  <si>
    <t>Стандартно отклонение за 2023 г.</t>
  </si>
  <si>
    <t>Коефициент на Шарп за
2023 г.</t>
  </si>
  <si>
    <t xml:space="preserve"> 3. При изчисляването на номиналната доходност на ФДПО през 2021 г. са използвани стойностите на един дял валидни за 31.12.2020 г. и 31.12.2021 г.</t>
  </si>
  <si>
    <t xml:space="preserve"> 4. При изчисляването на номиналната доходност на ФДПО през 2022 г. са използвани стойностите на един дял валидни за 31.12.2021 г. и 30.12.2022 г.</t>
  </si>
  <si>
    <t xml:space="preserve"> 5. При изчисляването на номиналната доходност на ФДПО през 2023 г. са използвани стойностите на един дял валидни за 30.12.2022 г. и 29.12.2023 г.</t>
  </si>
  <si>
    <t xml:space="preserve"> 6. При изчисляването на номиналната доходност на ФДПО през 2024 г. са използвани стойностите на един дял валидни за 29.12.2023 г. и 31.12.2024 г.</t>
  </si>
  <si>
    <t>Доходност за 2024 г.</t>
  </si>
  <si>
    <t>Стандартно отклонение за 2024 г.</t>
  </si>
  <si>
    <t>Коефициент на Шарп за
2024 г.</t>
  </si>
  <si>
    <t xml:space="preserve"> 7. Данните за  пенсионните фондовете, управлявани от "ПОК ДаллБогг: Живот и Здраве" ЕАД са непълни, защото те започват дейността си през 2022 г.</t>
  </si>
  <si>
    <t xml:space="preserve"> 6. При изчисляването на номиналната доходност на ФДПО през 2025 г. са използвани стойностите на един дял валидни за 31.12.2024 г. и 30.12.2025 г.</t>
  </si>
  <si>
    <t>Доходност за 2025 г.</t>
  </si>
  <si>
    <t>Стандартно отклонение за 2025 г.</t>
  </si>
  <si>
    <t>2. Данни за коефициента на Шарп за част от пенсионните фондове за 2022 г. и 2023 г. не са публикувани, тъй като постигнатата номинална доходност при управление на активите на пенсионните фондове е по-ниска от приетата безрискова доходност за годината.</t>
  </si>
  <si>
    <t>Коефициент на Шарп за
2025 г.</t>
  </si>
  <si>
    <t>Номинална доходност за 2021 г., за 2022 г., за 2023 г., за 2024 г. и за 2025 г. и средногеометрична номинална доходност 
за периода 2021 г. - 2025 г. на фондовете за допълнително пенсионно осигуряване</t>
  </si>
  <si>
    <t>Средногеометрична доходност  за периода 2021 г.- 2025 г.</t>
  </si>
  <si>
    <t>Средногеометрична доходност  за периода 2021 г. - 2025 г.</t>
  </si>
  <si>
    <t>Стандартно отклонение на доходността на фондовете за допълнително пенсионно осигуряване 
за 2021 г., за 2022 г., за 2023 г., за 2024 г. и за 2025 г.</t>
  </si>
  <si>
    <t>Коефициент на Шарп на фондовете за допълнително пенсионно осигуряване 
за 2021 г., за 2022 г., за 2023 г., за 2024 г. и 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</si>
</sst>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%;\-0.00%;\-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7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10" fillId="2" borderId="0" xfId="2" applyFill="1"/>
    <xf numFmtId="0" fontId="4" fillId="2" borderId="0" xfId="2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4" xfId="0" applyFont="1" applyFill="1" applyBorder="1"/>
    <xf numFmtId="10" fontId="6" fillId="2" borderId="0" xfId="0" applyNumberFormat="1" applyFont="1" applyFill="1" applyAlignment="1">
      <alignment horizontal="right" indent="1"/>
    </xf>
    <xf numFmtId="0" fontId="6" fillId="2" borderId="3" xfId="0" applyFont="1" applyFill="1" applyBorder="1"/>
    <xf numFmtId="0" fontId="6" fillId="2" borderId="7" xfId="0" applyFont="1" applyFill="1" applyBorder="1"/>
    <xf numFmtId="0" fontId="7" fillId="2" borderId="14" xfId="0" applyFont="1" applyFill="1" applyBorder="1" applyAlignment="1">
      <alignment horizontal="left"/>
    </xf>
    <xf numFmtId="10" fontId="7" fillId="2" borderId="0" xfId="0" applyNumberFormat="1" applyFont="1" applyFill="1" applyAlignment="1">
      <alignment horizontal="right" indent="1"/>
    </xf>
    <xf numFmtId="0" fontId="7" fillId="2" borderId="5" xfId="0" applyFont="1" applyFill="1" applyBorder="1" applyAlignment="1">
      <alignment horizontal="left"/>
    </xf>
    <xf numFmtId="10" fontId="0" fillId="2" borderId="0" xfId="0" applyNumberFormat="1" applyFill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11" xfId="0" applyFont="1" applyFill="1" applyBorder="1"/>
    <xf numFmtId="0" fontId="5" fillId="2" borderId="0" xfId="0" applyFont="1" applyFill="1" applyAlignment="1">
      <alignment wrapText="1"/>
    </xf>
    <xf numFmtId="0" fontId="6" fillId="2" borderId="12" xfId="0" applyFont="1" applyFill="1" applyBorder="1"/>
    <xf numFmtId="0" fontId="9" fillId="2" borderId="0" xfId="2" applyFont="1" applyFill="1" applyAlignment="1">
      <alignment wrapText="1"/>
    </xf>
    <xf numFmtId="0" fontId="6" fillId="2" borderId="10" xfId="0" applyFont="1" applyFill="1" applyBorder="1"/>
    <xf numFmtId="0" fontId="6" fillId="2" borderId="5" xfId="0" applyFont="1" applyFill="1" applyBorder="1"/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/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4" fontId="1" fillId="2" borderId="0" xfId="3" applyNumberFormat="1" applyFill="1"/>
    <xf numFmtId="0" fontId="9" fillId="2" borderId="0" xfId="0" applyFont="1" applyFill="1"/>
    <xf numFmtId="10" fontId="10" fillId="2" borderId="0" xfId="2" applyNumberFormat="1" applyFill="1"/>
    <xf numFmtId="10" fontId="9" fillId="2" borderId="0" xfId="2" applyNumberFormat="1" applyFont="1" applyFill="1" applyAlignment="1">
      <alignment horizontal="right" wrapText="1"/>
    </xf>
    <xf numFmtId="0" fontId="9" fillId="0" borderId="0" xfId="0" applyFont="1" applyAlignment="1">
      <alignment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4" xfId="0" applyFont="1" applyFill="1" applyBorder="1"/>
    <xf numFmtId="0" fontId="6" fillId="2" borderId="6" xfId="0" applyFont="1" applyFill="1" applyBorder="1"/>
    <xf numFmtId="0" fontId="1" fillId="0" borderId="0" xfId="0" applyFont="1"/>
    <xf numFmtId="10" fontId="7" fillId="0" borderId="6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0" fontId="6" fillId="0" borderId="8" xfId="0" applyNumberFormat="1" applyFont="1" applyBorder="1" applyAlignment="1">
      <alignment horizontal="right" indent="1"/>
    </xf>
    <xf numFmtId="10" fontId="6" fillId="0" borderId="4" xfId="0" applyNumberFormat="1" applyFont="1" applyBorder="1" applyAlignment="1">
      <alignment horizontal="right" indent="1"/>
    </xf>
    <xf numFmtId="10" fontId="6" fillId="0" borderId="10" xfId="0" applyNumberFormat="1" applyFont="1" applyBorder="1" applyAlignment="1">
      <alignment horizontal="right" indent="1"/>
    </xf>
    <xf numFmtId="10" fontId="6" fillId="0" borderId="15" xfId="0" applyNumberFormat="1" applyFont="1" applyBorder="1" applyAlignment="1">
      <alignment horizontal="right" indent="1"/>
    </xf>
    <xf numFmtId="10" fontId="6" fillId="0" borderId="9" xfId="0" applyNumberFormat="1" applyFont="1" applyBorder="1" applyAlignment="1">
      <alignment horizontal="right" indent="1"/>
    </xf>
    <xf numFmtId="10" fontId="6" fillId="0" borderId="3" xfId="0" applyNumberFormat="1" applyFont="1" applyBorder="1" applyAlignment="1">
      <alignment horizontal="right" indent="1"/>
    </xf>
    <xf numFmtId="10" fontId="6" fillId="0" borderId="11" xfId="0" applyNumberFormat="1" applyFont="1" applyBorder="1" applyAlignment="1">
      <alignment horizontal="right" indent="1"/>
    </xf>
    <xf numFmtId="10" fontId="6" fillId="0" borderId="7" xfId="0" applyNumberFormat="1" applyFont="1" applyBorder="1" applyAlignment="1">
      <alignment horizontal="right" indent="1"/>
    </xf>
    <xf numFmtId="165" fontId="6" fillId="0" borderId="11" xfId="0" applyNumberFormat="1" applyFont="1" applyBorder="1" applyAlignment="1">
      <alignment horizontal="right" indent="1"/>
    </xf>
    <xf numFmtId="165" fontId="6" fillId="0" borderId="7" xfId="0" applyNumberFormat="1" applyFont="1" applyBorder="1" applyAlignment="1">
      <alignment horizontal="right" indent="1"/>
    </xf>
    <xf numFmtId="10" fontId="6" fillId="0" borderId="6" xfId="0" applyNumberFormat="1" applyFont="1" applyBorder="1" applyAlignment="1">
      <alignment horizontal="right" indent="1"/>
    </xf>
    <xf numFmtId="10" fontId="7" fillId="0" borderId="10" xfId="0" applyNumberFormat="1" applyFont="1" applyBorder="1" applyAlignment="1">
      <alignment horizontal="right" indent="1"/>
    </xf>
    <xf numFmtId="10" fontId="7" fillId="0" borderId="8" xfId="0" applyNumberFormat="1" applyFont="1" applyBorder="1" applyAlignment="1">
      <alignment horizontal="right" indent="1"/>
    </xf>
    <xf numFmtId="10" fontId="7" fillId="0" borderId="10" xfId="0" applyNumberFormat="1" applyFont="1" applyBorder="1" applyAlignment="1">
      <alignment horizontal="right" wrapText="1" indent="1"/>
    </xf>
    <xf numFmtId="10" fontId="6" fillId="0" borderId="12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right" indent="1"/>
    </xf>
    <xf numFmtId="0" fontId="5" fillId="0" borderId="13" xfId="0" applyFont="1" applyBorder="1" applyAlignment="1">
      <alignment horizontal="center" wrapText="1"/>
    </xf>
    <xf numFmtId="10" fontId="6" fillId="0" borderId="19" xfId="0" applyNumberFormat="1" applyFont="1" applyBorder="1" applyAlignment="1">
      <alignment horizontal="right" indent="1"/>
    </xf>
    <xf numFmtId="10" fontId="6" fillId="0" borderId="20" xfId="0" applyNumberFormat="1" applyFont="1" applyBorder="1" applyAlignment="1">
      <alignment horizontal="right" indent="1"/>
    </xf>
    <xf numFmtId="165" fontId="6" fillId="0" borderId="21" xfId="0" applyNumberFormat="1" applyFont="1" applyBorder="1" applyAlignment="1">
      <alignment horizontal="right" indent="1"/>
    </xf>
    <xf numFmtId="165" fontId="6" fillId="0" borderId="25" xfId="0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 indent="1"/>
    </xf>
    <xf numFmtId="10" fontId="6" fillId="0" borderId="13" xfId="0" applyNumberFormat="1" applyFont="1" applyBorder="1" applyAlignment="1">
      <alignment horizontal="right" indent="1"/>
    </xf>
    <xf numFmtId="2" fontId="6" fillId="0" borderId="10" xfId="0" applyNumberFormat="1" applyFont="1" applyBorder="1" applyAlignment="1">
      <alignment horizontal="right" indent="1"/>
    </xf>
    <xf numFmtId="2" fontId="6" fillId="0" borderId="19" xfId="0" applyNumberFormat="1" applyFont="1" applyBorder="1" applyAlignment="1">
      <alignment horizontal="right" indent="1"/>
    </xf>
    <xf numFmtId="2" fontId="6" fillId="0" borderId="22" xfId="0" applyNumberFormat="1" applyFont="1" applyBorder="1" applyAlignment="1">
      <alignment horizontal="right" indent="1"/>
    </xf>
    <xf numFmtId="2" fontId="6" fillId="0" borderId="9" xfId="0" applyNumberFormat="1" applyFont="1" applyBorder="1" applyAlignment="1">
      <alignment horizontal="right" indent="1"/>
    </xf>
    <xf numFmtId="2" fontId="6" fillId="0" borderId="20" xfId="0" applyNumberFormat="1" applyFont="1" applyBorder="1" applyAlignment="1">
      <alignment horizontal="right" indent="1"/>
    </xf>
    <xf numFmtId="2" fontId="6" fillId="0" borderId="23" xfId="0" applyNumberFormat="1" applyFont="1" applyBorder="1" applyAlignment="1">
      <alignment horizontal="right" indent="1"/>
    </xf>
    <xf numFmtId="2" fontId="6" fillId="0" borderId="6" xfId="0" applyNumberFormat="1" applyFont="1" applyBorder="1" applyAlignment="1">
      <alignment horizontal="right" indent="1"/>
    </xf>
    <xf numFmtId="2" fontId="6" fillId="0" borderId="21" xfId="0" applyNumberFormat="1" applyFont="1" applyBorder="1" applyAlignment="1">
      <alignment horizontal="right" indent="1"/>
    </xf>
    <xf numFmtId="2" fontId="6" fillId="0" borderId="24" xfId="0" applyNumberFormat="1" applyFont="1" applyBorder="1" applyAlignment="1">
      <alignment horizontal="right" indent="1"/>
    </xf>
    <xf numFmtId="10" fontId="0" fillId="0" borderId="0" xfId="0" applyNumberFormat="1"/>
    <xf numFmtId="2" fontId="6" fillId="0" borderId="12" xfId="0" applyNumberFormat="1" applyFont="1" applyBorder="1" applyAlignment="1">
      <alignment horizontal="right" indent="1"/>
    </xf>
    <xf numFmtId="0" fontId="9" fillId="2" borderId="0" xfId="0" applyFont="1" applyFill="1" applyAlignment="1">
      <alignment wrapText="1"/>
    </xf>
    <xf numFmtId="0" fontId="12" fillId="0" borderId="0" xfId="1" applyFont="1" applyAlignment="1" applyProtection="1">
      <alignment wrapText="1"/>
    </xf>
    <xf numFmtId="0" fontId="11" fillId="0" borderId="0" xfId="1" applyFont="1" applyAlignment="1" applyProtection="1"/>
    <xf numFmtId="0" fontId="4" fillId="2" borderId="0" xfId="2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11" fillId="0" borderId="0" xfId="1" applyFont="1" applyAlignment="1" applyProtection="1">
      <alignment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12" fillId="0" borderId="0" xfId="1" applyFont="1" applyFill="1" applyAlignment="1" applyProtection="1">
      <alignment wrapText="1"/>
    </xf>
    <xf numFmtId="0" fontId="11" fillId="0" borderId="0" xfId="1" applyFont="1" applyFill="1" applyAlignment="1" applyProtection="1"/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DD65C3"/>
      <color rgb="FFA22487"/>
      <color rgb="FFF7903B"/>
      <color rgb="FF106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1" i="0" baseline="0">
                <a:effectLst/>
              </a:rPr>
              <a:t>Номинална доходност на универсалните пенсионни фондове</a:t>
            </a:r>
            <a:endParaRPr lang="bg-BG" sz="1400">
              <a:effectLst/>
            </a:endParaRPr>
          </a:p>
        </c:rich>
      </c:tx>
      <c:layout>
        <c:manualLayout>
          <c:xMode val="edge"/>
          <c:yMode val="edge"/>
          <c:x val="0.16420640612397339"/>
          <c:y val="3.4995625546806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Доходност!$B$6</c:f>
              <c:strCache>
                <c:ptCount val="1"/>
                <c:pt idx="0">
                  <c:v>Доходност за 2021 г.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Доходност!$A$7:$A$16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Доходност!$B$7:$B$16</c:f>
              <c:numCache>
                <c:formatCode>0.00%</c:formatCode>
                <c:ptCount val="10"/>
                <c:pt idx="0">
                  <c:v>4.5471084465492195E-2</c:v>
                </c:pt>
                <c:pt idx="1">
                  <c:v>1.5645409143296263E-2</c:v>
                </c:pt>
                <c:pt idx="2">
                  <c:v>3.638677986250527E-2</c:v>
                </c:pt>
                <c:pt idx="3">
                  <c:v>5.3282431129825891E-2</c:v>
                </c:pt>
                <c:pt idx="4">
                  <c:v>6.5588128643552457E-2</c:v>
                </c:pt>
                <c:pt idx="5">
                  <c:v>5.3886564063639231E-2</c:v>
                </c:pt>
                <c:pt idx="6">
                  <c:v>3.7009939956607285E-2</c:v>
                </c:pt>
                <c:pt idx="7">
                  <c:v>1.9569080852253506E-2</c:v>
                </c:pt>
                <c:pt idx="8">
                  <c:v>5.0131162597585543E-2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A-4F61-9F1B-4E845407078E}"/>
            </c:ext>
          </c:extLst>
        </c:ser>
        <c:ser>
          <c:idx val="1"/>
          <c:order val="1"/>
          <c:tx>
            <c:strRef>
              <c:f>Доходност!$C$6</c:f>
              <c:strCache>
                <c:ptCount val="1"/>
                <c:pt idx="0">
                  <c:v>Доходност за 2022 г.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Доходност!$C$7:$C$16</c:f>
              <c:numCache>
                <c:formatCode>0.00%</c:formatCode>
                <c:ptCount val="10"/>
                <c:pt idx="0">
                  <c:v>-0.12096549656250666</c:v>
                </c:pt>
                <c:pt idx="1">
                  <c:v>-8.7286877417280584E-2</c:v>
                </c:pt>
                <c:pt idx="2">
                  <c:v>-0.13492368374065999</c:v>
                </c:pt>
                <c:pt idx="3">
                  <c:v>-0.11080739358179303</c:v>
                </c:pt>
                <c:pt idx="4">
                  <c:v>-0.12637425920884549</c:v>
                </c:pt>
                <c:pt idx="5">
                  <c:v>-3.0623800611244145E-2</c:v>
                </c:pt>
                <c:pt idx="6">
                  <c:v>-5.5206179296922508E-2</c:v>
                </c:pt>
                <c:pt idx="7">
                  <c:v>-7.7890283789341708E-2</c:v>
                </c:pt>
                <c:pt idx="8">
                  <c:v>-6.4714973761771155E-2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9A-4F61-9F1B-4E845407078E}"/>
            </c:ext>
          </c:extLst>
        </c:ser>
        <c:ser>
          <c:idx val="2"/>
          <c:order val="2"/>
          <c:tx>
            <c:strRef>
              <c:f>Доходност!$D$6</c:f>
              <c:strCache>
                <c:ptCount val="1"/>
                <c:pt idx="0">
                  <c:v>Доходност за 2023 г.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99A-4F61-9F1B-4E845407078E}"/>
              </c:ext>
            </c:extLst>
          </c:dPt>
          <c:cat>
            <c:strRef>
              <c:f>Доходност!$A$7:$A$16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Доходност!$D$7:$D$16</c:f>
              <c:numCache>
                <c:formatCode>0.00%</c:formatCode>
                <c:ptCount val="10"/>
                <c:pt idx="0">
                  <c:v>8.1926272445971282E-2</c:v>
                </c:pt>
                <c:pt idx="1">
                  <c:v>8.5009609556716992E-2</c:v>
                </c:pt>
                <c:pt idx="2">
                  <c:v>7.6760942171297142E-2</c:v>
                </c:pt>
                <c:pt idx="3">
                  <c:v>9.201278387931143E-2</c:v>
                </c:pt>
                <c:pt idx="4">
                  <c:v>9.5228107602787659E-2</c:v>
                </c:pt>
                <c:pt idx="5">
                  <c:v>8.024166348945648E-2</c:v>
                </c:pt>
                <c:pt idx="6">
                  <c:v>3.2837012288934764E-2</c:v>
                </c:pt>
                <c:pt idx="7">
                  <c:v>8.8129929343131685E-2</c:v>
                </c:pt>
                <c:pt idx="8">
                  <c:v>6.9628320171140512E-2</c:v>
                </c:pt>
                <c:pt idx="9" formatCode="0.00%;\-0.00%;\-">
                  <c:v>0.10080448693656141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9A-4F61-9F1B-4E845407078E}"/>
            </c:ext>
          </c:extLst>
        </c:ser>
        <c:ser>
          <c:idx val="3"/>
          <c:order val="3"/>
          <c:tx>
            <c:strRef>
              <c:f>Доходност!$E$6</c:f>
              <c:strCache>
                <c:ptCount val="1"/>
                <c:pt idx="0">
                  <c:v>Доходност за 2024 г.</c:v>
                </c:pt>
              </c:strCache>
            </c:strRef>
          </c:tx>
          <c:spPr>
            <a:solidFill>
              <a:srgbClr val="F7903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Доходност!$E$7:$E$16</c:f>
              <c:numCache>
                <c:formatCode>0.00%</c:formatCode>
                <c:ptCount val="10"/>
                <c:pt idx="0">
                  <c:v>4.9261915753679331E-2</c:v>
                </c:pt>
                <c:pt idx="1">
                  <c:v>5.0132014304334671E-2</c:v>
                </c:pt>
                <c:pt idx="2">
                  <c:v>5.1080687039306794E-2</c:v>
                </c:pt>
                <c:pt idx="3">
                  <c:v>5.5185242598047024E-2</c:v>
                </c:pt>
                <c:pt idx="4">
                  <c:v>5.9907859315839085E-2</c:v>
                </c:pt>
                <c:pt idx="5">
                  <c:v>5.5081946442954388E-2</c:v>
                </c:pt>
                <c:pt idx="6">
                  <c:v>8.9246092094437804E-2</c:v>
                </c:pt>
                <c:pt idx="7">
                  <c:v>0.10617851054693084</c:v>
                </c:pt>
                <c:pt idx="8">
                  <c:v>5.9035928143712724E-2</c:v>
                </c:pt>
                <c:pt idx="9">
                  <c:v>8.6517749122134044E-2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9A-4F61-9F1B-4E845407078E}"/>
            </c:ext>
          </c:extLst>
        </c:ser>
        <c:ser>
          <c:idx val="4"/>
          <c:order val="4"/>
          <c:tx>
            <c:strRef>
              <c:f>Доходност!$F$6</c:f>
              <c:strCache>
                <c:ptCount val="1"/>
                <c:pt idx="0">
                  <c:v>Доходност за 2025 г.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Доходност!$F$7:$F$16</c:f>
              <c:numCache>
                <c:formatCode>0.00%</c:formatCode>
                <c:ptCount val="10"/>
                <c:pt idx="0">
                  <c:v>7.8375507050415294E-2</c:v>
                </c:pt>
                <c:pt idx="1">
                  <c:v>5.3499252092549687E-2</c:v>
                </c:pt>
                <c:pt idx="2">
                  <c:v>6.8592396920747367E-2</c:v>
                </c:pt>
                <c:pt idx="3">
                  <c:v>7.0245335683854826E-2</c:v>
                </c:pt>
                <c:pt idx="4">
                  <c:v>6.833821168429588E-2</c:v>
                </c:pt>
                <c:pt idx="5">
                  <c:v>5.1460087232117147E-2</c:v>
                </c:pt>
                <c:pt idx="6">
                  <c:v>3.8829729404965541E-2</c:v>
                </c:pt>
                <c:pt idx="7">
                  <c:v>4.3279043367271841E-2</c:v>
                </c:pt>
                <c:pt idx="8">
                  <c:v>2.4963388914332807E-2</c:v>
                </c:pt>
                <c:pt idx="9">
                  <c:v>4.8830830232747813E-2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9A-4F61-9F1B-4E845407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29322383"/>
        <c:axId val="1729318639"/>
      </c:barChart>
      <c:catAx>
        <c:axId val="172932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29318639"/>
        <c:crosses val="autoZero"/>
        <c:auto val="1"/>
        <c:lblAlgn val="ctr"/>
        <c:lblOffset val="100"/>
        <c:noMultiLvlLbl val="0"/>
      </c:catAx>
      <c:valAx>
        <c:axId val="1729318639"/>
        <c:scaling>
          <c:orientation val="minMax"/>
          <c:max val="0.11000000000000001"/>
          <c:min val="-0.1400000000000000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2932238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1" i="0" baseline="0">
                <a:effectLst/>
              </a:rPr>
              <a:t>Номинална доходност на професионалните пенсионни фондове</a:t>
            </a:r>
            <a:endParaRPr lang="bg-BG" sz="1400">
              <a:effectLst/>
            </a:endParaRPr>
          </a:p>
        </c:rich>
      </c:tx>
      <c:layout>
        <c:manualLayout>
          <c:xMode val="edge"/>
          <c:yMode val="edge"/>
          <c:x val="0.16420640612397339"/>
          <c:y val="3.4995625546806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Доходност!$B$27</c:f>
              <c:strCache>
                <c:ptCount val="1"/>
                <c:pt idx="0">
                  <c:v>Доходност за 2021 г.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Доходност!$A$28:$A$37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Доходност!$B$28:$B$37</c:f>
              <c:numCache>
                <c:formatCode>0.00%</c:formatCode>
                <c:ptCount val="10"/>
                <c:pt idx="0">
                  <c:v>5.0573824762745634E-2</c:v>
                </c:pt>
                <c:pt idx="1">
                  <c:v>4.1701471758154307E-2</c:v>
                </c:pt>
                <c:pt idx="2">
                  <c:v>3.9972365353061479E-2</c:v>
                </c:pt>
                <c:pt idx="3">
                  <c:v>6.0553941802986344E-2</c:v>
                </c:pt>
                <c:pt idx="4">
                  <c:v>6.973685640685634E-2</c:v>
                </c:pt>
                <c:pt idx="5">
                  <c:v>4.9231187642594154E-2</c:v>
                </c:pt>
                <c:pt idx="6">
                  <c:v>4.82499849511413E-2</c:v>
                </c:pt>
                <c:pt idx="7">
                  <c:v>2.9671578832036749E-2</c:v>
                </c:pt>
                <c:pt idx="8">
                  <c:v>6.0558302759610827E-2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6-491B-958F-254C68E4F1ED}"/>
            </c:ext>
          </c:extLst>
        </c:ser>
        <c:ser>
          <c:idx val="1"/>
          <c:order val="1"/>
          <c:tx>
            <c:strRef>
              <c:f>Доходност!$C$27</c:f>
              <c:strCache>
                <c:ptCount val="1"/>
                <c:pt idx="0">
                  <c:v>Доходност за 2022 г.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Доходност!$A$28:$A$37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Доходност!$C$28:$C$37</c:f>
              <c:numCache>
                <c:formatCode>0.00%</c:formatCode>
                <c:ptCount val="10"/>
                <c:pt idx="0">
                  <c:v>-0.12230181822001418</c:v>
                </c:pt>
                <c:pt idx="1">
                  <c:v>-2.5459769840626034E-2</c:v>
                </c:pt>
                <c:pt idx="2">
                  <c:v>-0.13343814701225665</c:v>
                </c:pt>
                <c:pt idx="3">
                  <c:v>-0.10723767193224831</c:v>
                </c:pt>
                <c:pt idx="4">
                  <c:v>-0.12261351974720325</c:v>
                </c:pt>
                <c:pt idx="5">
                  <c:v>7.2193848162513952E-3</c:v>
                </c:pt>
                <c:pt idx="6">
                  <c:v>-2.4794706719327153E-2</c:v>
                </c:pt>
                <c:pt idx="7">
                  <c:v>-8.1767698600073047E-2</c:v>
                </c:pt>
                <c:pt idx="8">
                  <c:v>-5.4483322905135467E-2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B6-491B-958F-254C68E4F1ED}"/>
            </c:ext>
          </c:extLst>
        </c:ser>
        <c:ser>
          <c:idx val="2"/>
          <c:order val="2"/>
          <c:tx>
            <c:strRef>
              <c:f>Доходност!$D$27</c:f>
              <c:strCache>
                <c:ptCount val="1"/>
                <c:pt idx="0">
                  <c:v>Доходност за 2023 г.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B6-491B-958F-254C68E4F1ED}"/>
              </c:ext>
            </c:extLst>
          </c:dPt>
          <c:cat>
            <c:strRef>
              <c:f>Доходност!$A$28:$A$37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Доходност!$D$28:$D$37</c:f>
              <c:numCache>
                <c:formatCode>0.00%</c:formatCode>
                <c:ptCount val="10"/>
                <c:pt idx="0">
                  <c:v>7.5479149588018268E-2</c:v>
                </c:pt>
                <c:pt idx="1">
                  <c:v>5.9978547604237598E-2</c:v>
                </c:pt>
                <c:pt idx="2">
                  <c:v>8.2014131115284883E-2</c:v>
                </c:pt>
                <c:pt idx="3">
                  <c:v>9.704916709276358E-2</c:v>
                </c:pt>
                <c:pt idx="4">
                  <c:v>9.8110629230528712E-2</c:v>
                </c:pt>
                <c:pt idx="5">
                  <c:v>5.388120019825382E-2</c:v>
                </c:pt>
                <c:pt idx="6">
                  <c:v>1.7011142298205328E-2</c:v>
                </c:pt>
                <c:pt idx="7">
                  <c:v>0.10074599840660525</c:v>
                </c:pt>
                <c:pt idx="8">
                  <c:v>7.4338254008653681E-2</c:v>
                </c:pt>
                <c:pt idx="9" formatCode="0.00%;\-0.00%;\-">
                  <c:v>9.4867676544998503E-2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B6-491B-958F-254C68E4F1ED}"/>
            </c:ext>
          </c:extLst>
        </c:ser>
        <c:ser>
          <c:idx val="3"/>
          <c:order val="3"/>
          <c:tx>
            <c:strRef>
              <c:f>Доходност!$E$27</c:f>
              <c:strCache>
                <c:ptCount val="1"/>
                <c:pt idx="0">
                  <c:v>Доходност за 2024 г.</c:v>
                </c:pt>
              </c:strCache>
            </c:strRef>
          </c:tx>
          <c:spPr>
            <a:solidFill>
              <a:srgbClr val="F7903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Доходност!$A$28:$A$37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Доходност!$E$28:$E$37</c:f>
              <c:numCache>
                <c:formatCode>0.00%</c:formatCode>
                <c:ptCount val="10"/>
                <c:pt idx="0">
                  <c:v>5.0513817718504717E-2</c:v>
                </c:pt>
                <c:pt idx="1">
                  <c:v>4.8614031115567391E-2</c:v>
                </c:pt>
                <c:pt idx="2">
                  <c:v>5.3946342961056271E-2</c:v>
                </c:pt>
                <c:pt idx="3">
                  <c:v>5.6212092407136094E-2</c:v>
                </c:pt>
                <c:pt idx="4">
                  <c:v>6.8406038587480733E-2</c:v>
                </c:pt>
                <c:pt idx="5">
                  <c:v>5.1732402391266863E-2</c:v>
                </c:pt>
                <c:pt idx="6">
                  <c:v>0.115419998584672</c:v>
                </c:pt>
                <c:pt idx="7">
                  <c:v>0.11735096723253058</c:v>
                </c:pt>
                <c:pt idx="8">
                  <c:v>6.4444483928856933E-2</c:v>
                </c:pt>
                <c:pt idx="9">
                  <c:v>7.895796578967551E-2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B6-491B-958F-254C68E4F1ED}"/>
            </c:ext>
          </c:extLst>
        </c:ser>
        <c:ser>
          <c:idx val="4"/>
          <c:order val="4"/>
          <c:tx>
            <c:strRef>
              <c:f>Доходност!$F$27</c:f>
              <c:strCache>
                <c:ptCount val="1"/>
                <c:pt idx="0">
                  <c:v>Доходност за 2025 г.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Доходност!$A$28:$A$37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Доходност!$F$28:$F$37</c:f>
              <c:numCache>
                <c:formatCode>0.00%</c:formatCode>
                <c:ptCount val="10"/>
                <c:pt idx="0">
                  <c:v>8.0831726797025549E-2</c:v>
                </c:pt>
                <c:pt idx="1">
                  <c:v>4.427161364237242E-2</c:v>
                </c:pt>
                <c:pt idx="2">
                  <c:v>7.4943000072825505E-2</c:v>
                </c:pt>
                <c:pt idx="3">
                  <c:v>7.2654113466529724E-2</c:v>
                </c:pt>
                <c:pt idx="4">
                  <c:v>7.6675550291185779E-2</c:v>
                </c:pt>
                <c:pt idx="5">
                  <c:v>4.4071236316418627E-2</c:v>
                </c:pt>
                <c:pt idx="6">
                  <c:v>4.9209260476866135E-2</c:v>
                </c:pt>
                <c:pt idx="7">
                  <c:v>5.1414774902099447E-2</c:v>
                </c:pt>
                <c:pt idx="8">
                  <c:v>2.6145645545391893E-2</c:v>
                </c:pt>
                <c:pt idx="9">
                  <c:v>5.8259501826163573E-2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6-491B-958F-254C68E4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29322383"/>
        <c:axId val="1729318639"/>
      </c:barChart>
      <c:catAx>
        <c:axId val="172932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29318639"/>
        <c:crosses val="autoZero"/>
        <c:auto val="1"/>
        <c:lblAlgn val="ctr"/>
        <c:lblOffset val="100"/>
        <c:noMultiLvlLbl val="0"/>
      </c:catAx>
      <c:valAx>
        <c:axId val="1729318639"/>
        <c:scaling>
          <c:orientation val="minMax"/>
          <c:max val="0.12000000000000001"/>
          <c:min val="-0.1400000000000000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2932238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g-BG" sz="1400" b="1" i="0" baseline="0">
                <a:effectLst/>
              </a:rPr>
              <a:t>Номинална доходност на професионалните пенсионни фондове</a:t>
            </a:r>
            <a:endParaRPr lang="bg-BG" sz="1400">
              <a:effectLst/>
            </a:endParaRPr>
          </a:p>
        </c:rich>
      </c:tx>
      <c:layout>
        <c:manualLayout>
          <c:xMode val="edge"/>
          <c:yMode val="edge"/>
          <c:x val="0.16420640612397339"/>
          <c:y val="3.4995625546806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Доходност!$B$48</c:f>
              <c:strCache>
                <c:ptCount val="1"/>
                <c:pt idx="0">
                  <c:v>Доходност за 2021 г.</c:v>
                </c:pt>
              </c:strCache>
            </c:strRef>
          </c:tx>
          <c:spPr>
            <a:solidFill>
              <a:srgbClr val="FFFF00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Доходност!$A$49:$A$58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"ДАЛЛБОГГ:ЖИВОТ И ЗДРАВЕ"</c:v>
                </c:pt>
              </c:strCache>
            </c:strRef>
          </c:cat>
          <c:val>
            <c:numRef>
              <c:f>Доходност!$B$49:$B$58</c:f>
              <c:numCache>
                <c:formatCode>0.00%</c:formatCode>
                <c:ptCount val="10"/>
                <c:pt idx="0">
                  <c:v>5.492841553450778E-2</c:v>
                </c:pt>
                <c:pt idx="1">
                  <c:v>8.7263543867317273E-2</c:v>
                </c:pt>
                <c:pt idx="2">
                  <c:v>4.9047035754431922E-2</c:v>
                </c:pt>
                <c:pt idx="3">
                  <c:v>6.0986810904266608E-2</c:v>
                </c:pt>
                <c:pt idx="4">
                  <c:v>7.0593042856412991E-2</c:v>
                </c:pt>
                <c:pt idx="5">
                  <c:v>7.001195237676372E-2</c:v>
                </c:pt>
                <c:pt idx="6">
                  <c:v>7.1767052107728269E-2</c:v>
                </c:pt>
                <c:pt idx="7">
                  <c:v>3.4176769732892742E-2</c:v>
                </c:pt>
                <c:pt idx="8">
                  <c:v>7.6691052196548037E-2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6-42F0-BDD4-12E0074BF9A2}"/>
            </c:ext>
          </c:extLst>
        </c:ser>
        <c:ser>
          <c:idx val="1"/>
          <c:order val="1"/>
          <c:tx>
            <c:strRef>
              <c:f>Доходност!$C$48</c:f>
              <c:strCache>
                <c:ptCount val="1"/>
                <c:pt idx="0">
                  <c:v>Доходност за 2022 г.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Доходност!$A$49:$A$58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"ДАЛЛБОГГ:ЖИВОТ И ЗДРАВЕ"</c:v>
                </c:pt>
              </c:strCache>
            </c:strRef>
          </c:cat>
          <c:val>
            <c:numRef>
              <c:f>Доходност!$C$49:$C$58</c:f>
              <c:numCache>
                <c:formatCode>0.00%</c:formatCode>
                <c:ptCount val="10"/>
                <c:pt idx="0">
                  <c:v>-0.12307342037794122</c:v>
                </c:pt>
                <c:pt idx="1">
                  <c:v>2.4768507144675711E-2</c:v>
                </c:pt>
                <c:pt idx="2">
                  <c:v>-0.12738394414519172</c:v>
                </c:pt>
                <c:pt idx="3">
                  <c:v>-0.10553028245518736</c:v>
                </c:pt>
                <c:pt idx="4">
                  <c:v>-0.11491483372298283</c:v>
                </c:pt>
                <c:pt idx="5">
                  <c:v>1.1697405197342192E-2</c:v>
                </c:pt>
                <c:pt idx="6">
                  <c:v>-5.2647302337888391E-2</c:v>
                </c:pt>
                <c:pt idx="7">
                  <c:v>-4.103392137500339E-2</c:v>
                </c:pt>
                <c:pt idx="8">
                  <c:v>-5.157804882240713E-2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6-42F0-BDD4-12E0074BF9A2}"/>
            </c:ext>
          </c:extLst>
        </c:ser>
        <c:ser>
          <c:idx val="2"/>
          <c:order val="2"/>
          <c:tx>
            <c:strRef>
              <c:f>Доходност!$D$48</c:f>
              <c:strCache>
                <c:ptCount val="1"/>
                <c:pt idx="0">
                  <c:v>Доходност за 2023 г.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B6-42F0-BDD4-12E0074BF9A2}"/>
              </c:ext>
            </c:extLst>
          </c:dPt>
          <c:cat>
            <c:strRef>
              <c:f>Доходност!$A$49:$A$58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"ДАЛЛБОГГ:ЖИВОТ И ЗДРАВЕ"</c:v>
                </c:pt>
              </c:strCache>
            </c:strRef>
          </c:cat>
          <c:val>
            <c:numRef>
              <c:f>Доходност!$D$49:$D$58</c:f>
              <c:numCache>
                <c:formatCode>0.00%</c:formatCode>
                <c:ptCount val="10"/>
                <c:pt idx="0">
                  <c:v>7.8543369305097643E-2</c:v>
                </c:pt>
                <c:pt idx="1">
                  <c:v>6.3133668674646426E-2</c:v>
                </c:pt>
                <c:pt idx="2">
                  <c:v>8.7262735337360522E-2</c:v>
                </c:pt>
                <c:pt idx="3">
                  <c:v>8.8262643514564795E-2</c:v>
                </c:pt>
                <c:pt idx="4">
                  <c:v>9.6347807336729444E-2</c:v>
                </c:pt>
                <c:pt idx="5">
                  <c:v>7.159552044049966E-2</c:v>
                </c:pt>
                <c:pt idx="6">
                  <c:v>2.8489309751416725E-2</c:v>
                </c:pt>
                <c:pt idx="7">
                  <c:v>9.955053365431453E-2</c:v>
                </c:pt>
                <c:pt idx="8">
                  <c:v>7.1441515451711846E-2</c:v>
                </c:pt>
                <c:pt idx="9">
                  <c:v>9.3387645520401671E-2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6-42F0-BDD4-12E0074BF9A2}"/>
            </c:ext>
          </c:extLst>
        </c:ser>
        <c:ser>
          <c:idx val="3"/>
          <c:order val="3"/>
          <c:tx>
            <c:strRef>
              <c:f>Доходност!$E$48</c:f>
              <c:strCache>
                <c:ptCount val="1"/>
                <c:pt idx="0">
                  <c:v>Доходност за 2024 г.</c:v>
                </c:pt>
              </c:strCache>
            </c:strRef>
          </c:tx>
          <c:spPr>
            <a:solidFill>
              <a:srgbClr val="F7903B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Доходност!$A$49:$A$58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"ДАЛЛБОГГ:ЖИВОТ И ЗДРАВЕ"</c:v>
                </c:pt>
              </c:strCache>
            </c:strRef>
          </c:cat>
          <c:val>
            <c:numRef>
              <c:f>Доходност!$E$49:$E$58</c:f>
              <c:numCache>
                <c:formatCode>0.00%</c:formatCode>
                <c:ptCount val="10"/>
                <c:pt idx="0">
                  <c:v>5.8997760241140451E-2</c:v>
                </c:pt>
                <c:pt idx="1">
                  <c:v>6.7031020655837104E-2</c:v>
                </c:pt>
                <c:pt idx="2">
                  <c:v>5.7832948421862929E-2</c:v>
                </c:pt>
                <c:pt idx="3">
                  <c:v>6.4125367651332921E-2</c:v>
                </c:pt>
                <c:pt idx="4">
                  <c:v>7.8513900225196442E-2</c:v>
                </c:pt>
                <c:pt idx="5">
                  <c:v>6.3868222448214773E-2</c:v>
                </c:pt>
                <c:pt idx="6">
                  <c:v>0.13340224789971167</c:v>
                </c:pt>
                <c:pt idx="7">
                  <c:v>0.13612893427996497</c:v>
                </c:pt>
                <c:pt idx="8">
                  <c:v>7.6279069767441809E-2</c:v>
                </c:pt>
                <c:pt idx="9">
                  <c:v>9.1602811057956965E-2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6-42F0-BDD4-12E0074BF9A2}"/>
            </c:ext>
          </c:extLst>
        </c:ser>
        <c:ser>
          <c:idx val="4"/>
          <c:order val="4"/>
          <c:tx>
            <c:strRef>
              <c:f>Доходност!$F$48</c:f>
              <c:strCache>
                <c:ptCount val="1"/>
                <c:pt idx="0">
                  <c:v>Доходност за 2025 г.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Доходност!$A$49:$A$58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"ДАЛЛБОГГ:ЖИВОТ И ЗДРАВЕ"</c:v>
                </c:pt>
              </c:strCache>
            </c:strRef>
          </c:cat>
          <c:val>
            <c:numRef>
              <c:f>Доходност!$F$49:$F$58</c:f>
              <c:numCache>
                <c:formatCode>0.00%</c:formatCode>
                <c:ptCount val="10"/>
                <c:pt idx="0">
                  <c:v>9.4452625441032514E-2</c:v>
                </c:pt>
                <c:pt idx="1">
                  <c:v>6.5436828292686711E-2</c:v>
                </c:pt>
                <c:pt idx="2">
                  <c:v>8.2214998060966979E-2</c:v>
                </c:pt>
                <c:pt idx="3">
                  <c:v>8.0231605396842584E-2</c:v>
                </c:pt>
                <c:pt idx="4">
                  <c:v>8.639774602682504E-2</c:v>
                </c:pt>
                <c:pt idx="5">
                  <c:v>8.321908475357942E-2</c:v>
                </c:pt>
                <c:pt idx="6">
                  <c:v>4.4419882670294175E-2</c:v>
                </c:pt>
                <c:pt idx="7">
                  <c:v>7.7717812049212798E-2</c:v>
                </c:pt>
                <c:pt idx="8">
                  <c:v>4.9118671590581586E-2</c:v>
                </c:pt>
                <c:pt idx="9">
                  <c:v>6.0830529673547407E-2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6-42F0-BDD4-12E0074BF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29322383"/>
        <c:axId val="1729318639"/>
      </c:barChart>
      <c:catAx>
        <c:axId val="172932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29318639"/>
        <c:crosses val="autoZero"/>
        <c:auto val="1"/>
        <c:lblAlgn val="ctr"/>
        <c:lblOffset val="100"/>
        <c:noMultiLvlLbl val="0"/>
      </c:catAx>
      <c:valAx>
        <c:axId val="1729318639"/>
        <c:scaling>
          <c:orientation val="minMax"/>
          <c:max val="0.14000000000000001"/>
          <c:min val="-0.1400000000000000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1729322383"/>
        <c:crosses val="autoZero"/>
        <c:crossBetween val="between"/>
        <c:majorUnit val="4.0000000000000008E-2"/>
        <c:min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 sz="1200"/>
              <a:t>Стандартно отклонение на доходността
на универсалните пенсионни фондове</a:t>
            </a:r>
          </a:p>
        </c:rich>
      </c:tx>
      <c:layout>
        <c:manualLayout>
          <c:xMode val="edge"/>
          <c:yMode val="edge"/>
          <c:x val="0.28715365239294732"/>
          <c:y val="2.05655744644822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863979848866508E-2"/>
          <c:y val="0.15938303341902432"/>
          <c:w val="0.89294710327455962"/>
          <c:h val="0.69922879177377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'Стандартно отклонение'!$B$6</c:f>
              <c:strCache>
                <c:ptCount val="1"/>
                <c:pt idx="0">
                  <c:v>Стандартно отклонение за 2021 г.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'Стандартно отклонение'!$B$7:$B$16</c:f>
              <c:numCache>
                <c:formatCode>0.00%</c:formatCode>
                <c:ptCount val="10"/>
                <c:pt idx="0">
                  <c:v>3.5011241550699929E-2</c:v>
                </c:pt>
                <c:pt idx="1">
                  <c:v>2.2130068023592145E-2</c:v>
                </c:pt>
                <c:pt idx="2">
                  <c:v>3.2327340732392254E-2</c:v>
                </c:pt>
                <c:pt idx="3">
                  <c:v>3.4001537185299434E-2</c:v>
                </c:pt>
                <c:pt idx="4">
                  <c:v>3.5668183839389474E-2</c:v>
                </c:pt>
                <c:pt idx="5">
                  <c:v>2.6436912003976638E-2</c:v>
                </c:pt>
                <c:pt idx="6">
                  <c:v>4.0061464485485962E-2</c:v>
                </c:pt>
                <c:pt idx="7">
                  <c:v>2.3680858837955902E-2</c:v>
                </c:pt>
                <c:pt idx="8">
                  <c:v>1.8153389299507168E-2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B-4DDF-A3CF-EA751D378B03}"/>
            </c:ext>
          </c:extLst>
        </c:ser>
        <c:ser>
          <c:idx val="1"/>
          <c:order val="1"/>
          <c:tx>
            <c:strRef>
              <c:f>'Стандартно отклонение'!$C$6</c:f>
              <c:strCache>
                <c:ptCount val="1"/>
                <c:pt idx="0">
                  <c:v>Стандартно отклонение за 2022 г.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'Стандартно отклонение'!$C$7:$C$16</c:f>
              <c:numCache>
                <c:formatCode>0.00%</c:formatCode>
                <c:ptCount val="10"/>
                <c:pt idx="0">
                  <c:v>7.3403500979901989E-2</c:v>
                </c:pt>
                <c:pt idx="1">
                  <c:v>5.2987353677307857E-2</c:v>
                </c:pt>
                <c:pt idx="2">
                  <c:v>7.0387861394372683E-2</c:v>
                </c:pt>
                <c:pt idx="3">
                  <c:v>7.2346074836463478E-2</c:v>
                </c:pt>
                <c:pt idx="4">
                  <c:v>6.8930874106955364E-2</c:v>
                </c:pt>
                <c:pt idx="5">
                  <c:v>4.2782004780125685E-2</c:v>
                </c:pt>
                <c:pt idx="6">
                  <c:v>5.7226715598585151E-2</c:v>
                </c:pt>
                <c:pt idx="7">
                  <c:v>4.9194025908168695E-2</c:v>
                </c:pt>
                <c:pt idx="8">
                  <c:v>3.8683302655719801E-2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B-4DDF-A3CF-EA751D378B03}"/>
            </c:ext>
          </c:extLst>
        </c:ser>
        <c:ser>
          <c:idx val="2"/>
          <c:order val="2"/>
          <c:tx>
            <c:strRef>
              <c:f>'Стандартно отклонение'!$D$6</c:f>
              <c:strCache>
                <c:ptCount val="1"/>
                <c:pt idx="0">
                  <c:v>Стандартно отклонение за 2023 г.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'Стандартно отклонение'!$D$7:$D$16</c:f>
              <c:numCache>
                <c:formatCode>0.00%</c:formatCode>
                <c:ptCount val="10"/>
                <c:pt idx="0">
                  <c:v>3.5834051286588016E-2</c:v>
                </c:pt>
                <c:pt idx="1">
                  <c:v>2.7215471763535934E-2</c:v>
                </c:pt>
                <c:pt idx="2">
                  <c:v>3.6086971204137036E-2</c:v>
                </c:pt>
                <c:pt idx="3">
                  <c:v>3.9361310274427623E-2</c:v>
                </c:pt>
                <c:pt idx="4">
                  <c:v>3.8417460128734496E-2</c:v>
                </c:pt>
                <c:pt idx="5">
                  <c:v>3.0280312877895579E-2</c:v>
                </c:pt>
                <c:pt idx="6">
                  <c:v>5.7871431909843035E-2</c:v>
                </c:pt>
                <c:pt idx="7">
                  <c:v>3.7110937190782921E-2</c:v>
                </c:pt>
                <c:pt idx="8">
                  <c:v>2.2674343423023345E-2</c:v>
                </c:pt>
                <c:pt idx="9" formatCode="0.00%;\-0.00%;\-">
                  <c:v>4.7675515517338465E-2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B-4DDF-A3CF-EA751D378B03}"/>
            </c:ext>
          </c:extLst>
        </c:ser>
        <c:ser>
          <c:idx val="3"/>
          <c:order val="3"/>
          <c:tx>
            <c:strRef>
              <c:f>'Стандартно отклонение'!$E$6</c:f>
              <c:strCache>
                <c:ptCount val="1"/>
                <c:pt idx="0">
                  <c:v>Стандартно отклонение за 2024 г.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'Стандартно отклонение'!$E$7:$E$16</c:f>
              <c:numCache>
                <c:formatCode>0.00%</c:formatCode>
                <c:ptCount val="10"/>
                <c:pt idx="0">
                  <c:v>3.2908460348234317E-2</c:v>
                </c:pt>
                <c:pt idx="1">
                  <c:v>2.4285270602395718E-2</c:v>
                </c:pt>
                <c:pt idx="2">
                  <c:v>3.068780188732953E-2</c:v>
                </c:pt>
                <c:pt idx="3">
                  <c:v>3.5436156304987962E-2</c:v>
                </c:pt>
                <c:pt idx="4">
                  <c:v>3.7111997158836188E-2</c:v>
                </c:pt>
                <c:pt idx="5">
                  <c:v>2.4002882372816298E-2</c:v>
                </c:pt>
                <c:pt idx="6">
                  <c:v>6.1649273282929871E-2</c:v>
                </c:pt>
                <c:pt idx="7">
                  <c:v>6.4836546489052335E-2</c:v>
                </c:pt>
                <c:pt idx="8">
                  <c:v>2.5022224295873124E-2</c:v>
                </c:pt>
                <c:pt idx="9">
                  <c:v>5.4354778774046125E-2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BB-4DDF-A3CF-EA751D378B03}"/>
            </c:ext>
          </c:extLst>
        </c:ser>
        <c:ser>
          <c:idx val="4"/>
          <c:order val="4"/>
          <c:tx>
            <c:strRef>
              <c:f>'Стандартно отклонение'!$F$6</c:f>
              <c:strCache>
                <c:ptCount val="1"/>
                <c:pt idx="0">
                  <c:v>Стандартно отклонение за 2025 г.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1732151239281486E-2"/>
                  <c:y val="-0.16671774899105354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BB-4DDF-A3CF-EA751D378B03}"/>
                </c:ext>
              </c:extLst>
            </c:dLbl>
            <c:dLbl>
              <c:idx val="1"/>
              <c:layout>
                <c:manualLayout>
                  <c:x val="-3.7827935236055189E-2"/>
                  <c:y val="-0.14353541282918048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BB-4DDF-A3CF-EA751D378B03}"/>
                </c:ext>
              </c:extLst>
            </c:dLbl>
            <c:dLbl>
              <c:idx val="2"/>
              <c:layout>
                <c:manualLayout>
                  <c:x val="-3.6442478695200883E-2"/>
                  <c:y val="-0.1570857675048683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BB-4DDF-A3CF-EA751D378B03}"/>
                </c:ext>
              </c:extLst>
            </c:dLbl>
            <c:dLbl>
              <c:idx val="3"/>
              <c:layout>
                <c:manualLayout>
                  <c:x val="-3.42173915917941E-2"/>
                  <c:y val="-0.11779753337284456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BB-4DDF-A3CF-EA751D378B03}"/>
                </c:ext>
              </c:extLst>
            </c:dLbl>
            <c:dLbl>
              <c:idx val="4"/>
              <c:layout>
                <c:manualLayout>
                  <c:x val="-3.3671697838777707E-2"/>
                  <c:y val="-0.15371671086101391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BB-4DDF-A3CF-EA751D378B03}"/>
                </c:ext>
              </c:extLst>
            </c:dLbl>
            <c:dLbl>
              <c:idx val="5"/>
              <c:layout>
                <c:manualLayout>
                  <c:x val="-2.8079758292178212E-2"/>
                  <c:y val="-0.11517201478847405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BB-4DDF-A3CF-EA751D378B03}"/>
                </c:ext>
              </c:extLst>
            </c:dLbl>
            <c:dLbl>
              <c:idx val="6"/>
              <c:layout>
                <c:manualLayout>
                  <c:x val="-3.2836298485359482E-2"/>
                  <c:y val="-7.7180312138402055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BB-4DDF-A3CF-EA751D378B03}"/>
                </c:ext>
              </c:extLst>
            </c:dLbl>
            <c:dLbl>
              <c:idx val="7"/>
              <c:layout>
                <c:manualLayout>
                  <c:x val="-3.9171211910853709E-2"/>
                  <c:y val="-2.1120142240284513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BB-4DDF-A3CF-EA751D378B03}"/>
                </c:ext>
              </c:extLst>
            </c:dLbl>
            <c:dLbl>
              <c:idx val="8"/>
              <c:layout>
                <c:manualLayout>
                  <c:x val="-3.2748236445255423E-2"/>
                  <c:y val="-5.655535365771586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9A-4296-9A9E-7AF21F6F5D9C}"/>
                </c:ext>
              </c:extLst>
            </c:dLbl>
            <c:dLbl>
              <c:idx val="9"/>
              <c:layout>
                <c:manualLayout>
                  <c:x val="-1.7773326193167925E-2"/>
                  <c:y val="1.37559797313254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BB-4DDF-A3CF-EA751D378B0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'Стандартно отклонение'!$A$7:$A$16</c:f>
              <c:strCache>
                <c:ptCount val="10"/>
                <c:pt idx="0">
                  <c:v>УПФ "ДОВЕРИЕ" </c:v>
                </c:pt>
                <c:pt idx="1">
                  <c:v>УПФ "СЪГЛАСИЕ"</c:v>
                </c:pt>
                <c:pt idx="2">
                  <c:v>УПФ "ДСК - РОДИНА"</c:v>
                </c:pt>
                <c:pt idx="3">
                  <c:v>ЗУПФ "АЛИАНЦ БЪЛГАРИЯ"</c:v>
                </c:pt>
                <c:pt idx="4">
                  <c:v>"УПФ ОББ"</c:v>
                </c:pt>
                <c:pt idx="5">
                  <c:v>УПФ "ЦКБ - СИЛА"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"ПЕНСИОННООСИГУРИТЕЛЕН ИНСТИТУТ"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'Стандартно отклонение'!$F$7:$F$16</c:f>
              <c:numCache>
                <c:formatCode>0.00%</c:formatCode>
                <c:ptCount val="10"/>
                <c:pt idx="0">
                  <c:v>3.7514863263302396E-2</c:v>
                </c:pt>
                <c:pt idx="1">
                  <c:v>2.6971634166743627E-2</c:v>
                </c:pt>
                <c:pt idx="2">
                  <c:v>3.6575463296890737E-2</c:v>
                </c:pt>
                <c:pt idx="3">
                  <c:v>4.195254195587092E-2</c:v>
                </c:pt>
                <c:pt idx="4">
                  <c:v>4.3301732387583301E-2</c:v>
                </c:pt>
                <c:pt idx="5">
                  <c:v>3.038577708469593E-2</c:v>
                </c:pt>
                <c:pt idx="6">
                  <c:v>4.618766042465991E-2</c:v>
                </c:pt>
                <c:pt idx="7">
                  <c:v>5.1016772537885752E-2</c:v>
                </c:pt>
                <c:pt idx="8">
                  <c:v>2.981376209195764E-2</c:v>
                </c:pt>
                <c:pt idx="9">
                  <c:v>5.926996060840841E-2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BB-4DDF-A3CF-EA751D378B03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134159360"/>
        <c:axId val="134165248"/>
      </c:barChart>
      <c:catAx>
        <c:axId val="13415936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134165248"/>
        <c:crosses val="autoZero"/>
        <c:auto val="1"/>
        <c:lblAlgn val="ctr"/>
        <c:lblOffset val="100"/>
        <c:noMultiLvlLbl val="0"/>
      </c:catAx>
      <c:valAx>
        <c:axId val="134165248"/>
        <c:scaling>
          <c:orientation val="minMax"/>
          <c:max val="0.16"/>
        </c:scaling>
        <c:delete val="0"/>
        <c:axPos val="l"/>
        <c:numFmt formatCode="0.00%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4159360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8.312342569269586E-2"/>
          <c:y val="0.88174808794062032"/>
          <c:w val="0.81234256926952142"/>
          <c:h val="0.11053989219089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" r="0.750000000000003" t="1" header="0.5" footer="0.5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 sz="1200"/>
              <a:t>Стандартно отклонение на доходността
на професионалните пенсионни фондове</a:t>
            </a:r>
          </a:p>
        </c:rich>
      </c:tx>
      <c:layout>
        <c:manualLayout>
          <c:xMode val="edge"/>
          <c:yMode val="edge"/>
          <c:x val="0.28211586901763425"/>
          <c:y val="1.93370611282285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07304785894313E-2"/>
          <c:y val="0.16022099447513821"/>
          <c:w val="0.90050377833753148"/>
          <c:h val="0.68232044198894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'Стандартно отклонение'!$B$23</c:f>
              <c:strCache>
                <c:ptCount val="1"/>
                <c:pt idx="0">
                  <c:v>Стандартно отклонение за 2021 г.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отклонение'!$A$24:$A$33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'Стандартно отклонение'!$B$24:$B$33</c:f>
              <c:numCache>
                <c:formatCode>0.00%</c:formatCode>
                <c:ptCount val="10"/>
                <c:pt idx="0">
                  <c:v>3.4498899655001816E-2</c:v>
                </c:pt>
                <c:pt idx="1">
                  <c:v>4.4335791625240852E-2</c:v>
                </c:pt>
                <c:pt idx="2">
                  <c:v>3.2659375034773841E-2</c:v>
                </c:pt>
                <c:pt idx="3">
                  <c:v>3.3662809928650686E-2</c:v>
                </c:pt>
                <c:pt idx="4">
                  <c:v>3.6434137026347228E-2</c:v>
                </c:pt>
                <c:pt idx="5">
                  <c:v>3.3125305869310707E-2</c:v>
                </c:pt>
                <c:pt idx="6">
                  <c:v>3.695454751809496E-2</c:v>
                </c:pt>
                <c:pt idx="7">
                  <c:v>2.1916855991074007E-2</c:v>
                </c:pt>
                <c:pt idx="8">
                  <c:v>1.9848428704892049E-2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5-4D49-940F-C1AE434474D1}"/>
            </c:ext>
          </c:extLst>
        </c:ser>
        <c:ser>
          <c:idx val="1"/>
          <c:order val="1"/>
          <c:tx>
            <c:strRef>
              <c:f>'Стандартно отклонение'!$C$23</c:f>
              <c:strCache>
                <c:ptCount val="1"/>
                <c:pt idx="0">
                  <c:v>Стандартно отклонение за 2022 г.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отклонение'!$A$24:$A$33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'Стандартно отклонение'!$C$24:$C$33</c:f>
              <c:numCache>
                <c:formatCode>0.00%</c:formatCode>
                <c:ptCount val="10"/>
                <c:pt idx="0">
                  <c:v>7.1170714306681718E-2</c:v>
                </c:pt>
                <c:pt idx="1">
                  <c:v>6.5508141496193301E-2</c:v>
                </c:pt>
                <c:pt idx="2">
                  <c:v>7.167526972580128E-2</c:v>
                </c:pt>
                <c:pt idx="3">
                  <c:v>7.1641747981044904E-2</c:v>
                </c:pt>
                <c:pt idx="4">
                  <c:v>6.9435597818538433E-2</c:v>
                </c:pt>
                <c:pt idx="5">
                  <c:v>4.7815184021479266E-2</c:v>
                </c:pt>
                <c:pt idx="6">
                  <c:v>4.5101155222843255E-2</c:v>
                </c:pt>
                <c:pt idx="7">
                  <c:v>4.5706309380556559E-2</c:v>
                </c:pt>
                <c:pt idx="8">
                  <c:v>3.8554294701380463E-2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5-4D49-940F-C1AE434474D1}"/>
            </c:ext>
          </c:extLst>
        </c:ser>
        <c:ser>
          <c:idx val="2"/>
          <c:order val="2"/>
          <c:tx>
            <c:strRef>
              <c:f>'Стандартно отклонение'!$D$23</c:f>
              <c:strCache>
                <c:ptCount val="1"/>
                <c:pt idx="0">
                  <c:v>Стандартно отклонение за 2023 г.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отклонение'!$A$24:$A$33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'Стандартно отклонение'!$D$24:$D$33</c:f>
              <c:numCache>
                <c:formatCode>0.00%</c:formatCode>
                <c:ptCount val="10"/>
                <c:pt idx="0">
                  <c:v>3.4745000307387142E-2</c:v>
                </c:pt>
                <c:pt idx="1">
                  <c:v>6.3852348263599965E-2</c:v>
                </c:pt>
                <c:pt idx="2">
                  <c:v>3.7059315130778696E-2</c:v>
                </c:pt>
                <c:pt idx="3">
                  <c:v>4.0032877939292666E-2</c:v>
                </c:pt>
                <c:pt idx="4">
                  <c:v>3.8658407104751984E-2</c:v>
                </c:pt>
                <c:pt idx="5">
                  <c:v>6.2454739745596018E-2</c:v>
                </c:pt>
                <c:pt idx="6">
                  <c:v>5.9625313320636461E-2</c:v>
                </c:pt>
                <c:pt idx="7">
                  <c:v>4.3157125093195067E-2</c:v>
                </c:pt>
                <c:pt idx="8">
                  <c:v>2.4399474645387751E-2</c:v>
                </c:pt>
                <c:pt idx="9" formatCode="0.00%;\-0.00%;\-">
                  <c:v>3.9646631163545526E-2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5-4D49-940F-C1AE434474D1}"/>
            </c:ext>
          </c:extLst>
        </c:ser>
        <c:ser>
          <c:idx val="3"/>
          <c:order val="3"/>
          <c:tx>
            <c:strRef>
              <c:f>'Стандартно отклонение'!$E$23</c:f>
              <c:strCache>
                <c:ptCount val="1"/>
                <c:pt idx="0">
                  <c:v>Стандартно отклонение за 2024 г.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отклонение'!$A$24:$A$33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'Стандартно отклонение'!$E$24:$E$33</c:f>
              <c:numCache>
                <c:formatCode>0.00%</c:formatCode>
                <c:ptCount val="10"/>
                <c:pt idx="0">
                  <c:v>3.248270478964977E-2</c:v>
                </c:pt>
                <c:pt idx="1">
                  <c:v>6.0875883522080454E-2</c:v>
                </c:pt>
                <c:pt idx="2">
                  <c:v>3.239015298272558E-2</c:v>
                </c:pt>
                <c:pt idx="3">
                  <c:v>3.5761642969007044E-2</c:v>
                </c:pt>
                <c:pt idx="4">
                  <c:v>3.8108614134082584E-2</c:v>
                </c:pt>
                <c:pt idx="5">
                  <c:v>5.0335882124367598E-2</c:v>
                </c:pt>
                <c:pt idx="6">
                  <c:v>7.302122131548261E-2</c:v>
                </c:pt>
                <c:pt idx="7">
                  <c:v>0.10565362104890653</c:v>
                </c:pt>
                <c:pt idx="8">
                  <c:v>2.880158177409833E-2</c:v>
                </c:pt>
                <c:pt idx="9">
                  <c:v>5.4731324943896348E-2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5-4D49-940F-C1AE434474D1}"/>
            </c:ext>
          </c:extLst>
        </c:ser>
        <c:ser>
          <c:idx val="4"/>
          <c:order val="4"/>
          <c:tx>
            <c:strRef>
              <c:f>'Стандартно отклонение'!$F$23</c:f>
              <c:strCache>
                <c:ptCount val="1"/>
                <c:pt idx="0">
                  <c:v>Стандартно отклонение за 2025 г.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3601949000707407E-2"/>
                  <c:y val="-0.1598481494161056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65-4D49-940F-C1AE434474D1}"/>
                </c:ext>
              </c:extLst>
            </c:dLbl>
            <c:dLbl>
              <c:idx val="1"/>
              <c:layout>
                <c:manualLayout>
                  <c:x val="-3.6658402586326612E-2"/>
                  <c:y val="-8.0893453535699336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65-4D49-940F-C1AE434474D1}"/>
                </c:ext>
              </c:extLst>
            </c:dLbl>
            <c:dLbl>
              <c:idx val="2"/>
              <c:layout>
                <c:manualLayout>
                  <c:x val="-3.435781484493286E-2"/>
                  <c:y val="-0.13424048080946405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65-4D49-940F-C1AE434474D1}"/>
                </c:ext>
              </c:extLst>
            </c:dLbl>
            <c:dLbl>
              <c:idx val="3"/>
              <c:layout>
                <c:manualLayout>
                  <c:x val="-1.778337531486146E-2"/>
                  <c:y val="-8.2700749362851406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65-4D49-940F-C1AE434474D1}"/>
                </c:ext>
              </c:extLst>
            </c:dLbl>
            <c:dLbl>
              <c:idx val="4"/>
              <c:layout>
                <c:manualLayout>
                  <c:x val="-3.3106566968801446E-2"/>
                  <c:y val="-0.19974478328330508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65-4D49-940F-C1AE434474D1}"/>
                </c:ext>
              </c:extLst>
            </c:dLbl>
            <c:dLbl>
              <c:idx val="5"/>
              <c:layout>
                <c:manualLayout>
                  <c:x val="-4.297229219143589E-2"/>
                  <c:y val="-8.9439080984442157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65-4D49-940F-C1AE434474D1}"/>
                </c:ext>
              </c:extLst>
            </c:dLbl>
            <c:dLbl>
              <c:idx val="6"/>
              <c:layout>
                <c:manualLayout>
                  <c:x val="-3.4135940815962239E-2"/>
                  <c:y val="-0.13029266993799693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65-4D49-940F-C1AE434474D1}"/>
                </c:ext>
              </c:extLst>
            </c:dLbl>
            <c:dLbl>
              <c:idx val="7"/>
              <c:layout>
                <c:manualLayout>
                  <c:x val="-3.1595628632063312E-2"/>
                  <c:y val="0.11386937502377417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65-4D49-940F-C1AE434474D1}"/>
                </c:ext>
              </c:extLst>
            </c:dLbl>
            <c:dLbl>
              <c:idx val="8"/>
              <c:layout>
                <c:manualLayout>
                  <c:x val="-3.3526514475363124E-2"/>
                  <c:y val="-3.902499144128723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65-4D49-940F-C1AE434474D1}"/>
                </c:ext>
              </c:extLst>
            </c:dLbl>
            <c:dLbl>
              <c:idx val="9"/>
              <c:layout>
                <c:manualLayout>
                  <c:x val="-2.1288799857196693E-2"/>
                  <c:y val="-1.8122997056307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6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65-4D49-940F-C1AE434474D1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'Стандартно отклонение'!$A$24:$A$33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 - РОДИНА"</c:v>
                </c:pt>
                <c:pt idx="3">
                  <c:v>ЗППФ "АЛИАНЦ БЪЛГАРИЯ"</c:v>
                </c:pt>
                <c:pt idx="4">
                  <c:v>"ППФ ОББ"</c:v>
                </c:pt>
                <c:pt idx="5">
                  <c:v>ППФ "ЦКБ - СИЛА"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"ПЕНСИОННООСИГУРИТЕЛЕН ИНСТИТУТ"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'Стандартно отклонение'!$F$24:$F$33</c:f>
              <c:numCache>
                <c:formatCode>0.00%</c:formatCode>
                <c:ptCount val="10"/>
                <c:pt idx="0">
                  <c:v>3.7329740916720949E-2</c:v>
                </c:pt>
                <c:pt idx="1">
                  <c:v>5.4113955003768102E-2</c:v>
                </c:pt>
                <c:pt idx="2">
                  <c:v>3.8183655090680224E-2</c:v>
                </c:pt>
                <c:pt idx="3">
                  <c:v>4.2513229786560525E-2</c:v>
                </c:pt>
                <c:pt idx="4">
                  <c:v>4.4993455645327189E-2</c:v>
                </c:pt>
                <c:pt idx="5">
                  <c:v>4.2179267248144345E-2</c:v>
                </c:pt>
                <c:pt idx="6">
                  <c:v>4.7496713337831481E-2</c:v>
                </c:pt>
                <c:pt idx="7">
                  <c:v>7.1886664218362234E-2</c:v>
                </c:pt>
                <c:pt idx="8">
                  <c:v>3.2512779718135883E-2</c:v>
                </c:pt>
                <c:pt idx="9">
                  <c:v>5.9343336779975109E-2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65-4D49-940F-C1AE434474D1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134331008"/>
        <c:axId val="134336896"/>
      </c:barChart>
      <c:catAx>
        <c:axId val="13433100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134336896"/>
        <c:crosses val="autoZero"/>
        <c:auto val="1"/>
        <c:lblAlgn val="ctr"/>
        <c:lblOffset val="100"/>
        <c:noMultiLvlLbl val="0"/>
      </c:catAx>
      <c:valAx>
        <c:axId val="134336896"/>
        <c:scaling>
          <c:orientation val="minMax"/>
          <c:max val="0.16"/>
        </c:scaling>
        <c:delete val="0"/>
        <c:axPos val="l"/>
        <c:numFmt formatCode="0.00%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4331008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3198992443325065E-2"/>
          <c:y val="0.86464087641219634"/>
          <c:w val="0.81234256926952142"/>
          <c:h val="0.110497318269998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" r="0.750000000000003" t="1" header="0.5" footer="0.5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 sz="1200"/>
              <a:t>Стандартно отклонение на доходността
на доброволните пенсионни фондове</a:t>
            </a:r>
          </a:p>
        </c:rich>
      </c:tx>
      <c:layout>
        <c:manualLayout>
          <c:xMode val="edge"/>
          <c:yMode val="edge"/>
          <c:x val="0.28805066872938273"/>
          <c:y val="2.00001504109980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2586326583229E-2"/>
          <c:y val="0.1685713211350014"/>
          <c:w val="0.8930828580518595"/>
          <c:h val="0.6885714285714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'Стандартно отклонение'!$B$40</c:f>
              <c:strCache>
                <c:ptCount val="1"/>
                <c:pt idx="0">
                  <c:v>Стандартно отклонение за 2021 г.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отклонение'!$A$41:$A$50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'Стандартно отклонение'!$B$41:$B$50</c:f>
              <c:numCache>
                <c:formatCode>0.00%</c:formatCode>
                <c:ptCount val="10"/>
                <c:pt idx="0">
                  <c:v>3.3754198775102454E-2</c:v>
                </c:pt>
                <c:pt idx="1">
                  <c:v>5.9479172757202547E-2</c:v>
                </c:pt>
                <c:pt idx="2">
                  <c:v>3.2166231780998797E-2</c:v>
                </c:pt>
                <c:pt idx="3">
                  <c:v>3.2262368118881717E-2</c:v>
                </c:pt>
                <c:pt idx="4">
                  <c:v>3.3590348259478403E-2</c:v>
                </c:pt>
                <c:pt idx="5">
                  <c:v>3.7216330167501761E-2</c:v>
                </c:pt>
                <c:pt idx="6">
                  <c:v>5.4178239351663285E-2</c:v>
                </c:pt>
                <c:pt idx="7">
                  <c:v>2.4177418948278316E-2</c:v>
                </c:pt>
                <c:pt idx="8">
                  <c:v>3.2075097656579718E-2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C-462F-A28C-610B5F59CB9C}"/>
            </c:ext>
          </c:extLst>
        </c:ser>
        <c:ser>
          <c:idx val="1"/>
          <c:order val="1"/>
          <c:tx>
            <c:strRef>
              <c:f>'Стандартно отклонение'!$C$40</c:f>
              <c:strCache>
                <c:ptCount val="1"/>
                <c:pt idx="0">
                  <c:v>Стандартно отклонение за 2022 г.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отклонение'!$A$41:$A$50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'Стандартно отклонение'!$C$41:$C$50</c:f>
              <c:numCache>
                <c:formatCode>0.00%</c:formatCode>
                <c:ptCount val="10"/>
                <c:pt idx="0">
                  <c:v>7.8475598910656238E-2</c:v>
                </c:pt>
                <c:pt idx="1">
                  <c:v>9.8931999702589368E-2</c:v>
                </c:pt>
                <c:pt idx="2">
                  <c:v>7.1614204349161784E-2</c:v>
                </c:pt>
                <c:pt idx="3">
                  <c:v>7.5298314859039081E-2</c:v>
                </c:pt>
                <c:pt idx="4">
                  <c:v>7.3777003447558318E-2</c:v>
                </c:pt>
                <c:pt idx="5">
                  <c:v>4.9091635475925766E-2</c:v>
                </c:pt>
                <c:pt idx="6">
                  <c:v>5.6657066089671415E-2</c:v>
                </c:pt>
                <c:pt idx="7">
                  <c:v>5.0715702175627424E-2</c:v>
                </c:pt>
                <c:pt idx="8">
                  <c:v>6.0644888215259866E-2</c:v>
                </c:pt>
                <c:pt idx="9" formatCode="0.00%;\-0.00%;\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C-462F-A28C-610B5F59CB9C}"/>
            </c:ext>
          </c:extLst>
        </c:ser>
        <c:ser>
          <c:idx val="2"/>
          <c:order val="2"/>
          <c:tx>
            <c:strRef>
              <c:f>'Стандартно отклонение'!$D$40</c:f>
              <c:strCache>
                <c:ptCount val="1"/>
                <c:pt idx="0">
                  <c:v>Стандартно отклонение за 2023 г.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отклонение'!$A$41:$A$50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'Стандартно отклонение'!$D$41:$D$50</c:f>
              <c:numCache>
                <c:formatCode>0.00%</c:formatCode>
                <c:ptCount val="10"/>
                <c:pt idx="0">
                  <c:v>3.5558974912692186E-2</c:v>
                </c:pt>
                <c:pt idx="1">
                  <c:v>0.10107095995934412</c:v>
                </c:pt>
                <c:pt idx="2">
                  <c:v>3.6108558327040713E-2</c:v>
                </c:pt>
                <c:pt idx="3">
                  <c:v>3.8480820474261469E-2</c:v>
                </c:pt>
                <c:pt idx="4">
                  <c:v>3.6564755774697547E-2</c:v>
                </c:pt>
                <c:pt idx="5">
                  <c:v>7.1420230319692982E-2</c:v>
                </c:pt>
                <c:pt idx="6">
                  <c:v>4.167456182571054E-2</c:v>
                </c:pt>
                <c:pt idx="7">
                  <c:v>4.2319133612739576E-2</c:v>
                </c:pt>
                <c:pt idx="8">
                  <c:v>3.7780798073153737E-2</c:v>
                </c:pt>
                <c:pt idx="9" formatCode="0.00%;\-0.00%;\-">
                  <c:v>4.7358125139786572E-2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2C-462F-A28C-610B5F59CB9C}"/>
            </c:ext>
          </c:extLst>
        </c:ser>
        <c:ser>
          <c:idx val="3"/>
          <c:order val="3"/>
          <c:tx>
            <c:strRef>
              <c:f>'Стандартно отклонение'!$E$40</c:f>
              <c:strCache>
                <c:ptCount val="1"/>
                <c:pt idx="0">
                  <c:v>Стандартно отклонение за 2024 г.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'Стандартно отклонение'!$A$41:$A$50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'Стандартно отклонение'!$E$41:$E$50</c:f>
              <c:numCache>
                <c:formatCode>0.00%</c:formatCode>
                <c:ptCount val="10"/>
                <c:pt idx="0">
                  <c:v>3.2219303929380015E-2</c:v>
                </c:pt>
                <c:pt idx="1">
                  <c:v>0.11167664519127876</c:v>
                </c:pt>
                <c:pt idx="2">
                  <c:v>3.2248975620452855E-2</c:v>
                </c:pt>
                <c:pt idx="3">
                  <c:v>3.6332371659941576E-2</c:v>
                </c:pt>
                <c:pt idx="4">
                  <c:v>4.099783772782422E-2</c:v>
                </c:pt>
                <c:pt idx="5">
                  <c:v>3.4705301388394921E-2</c:v>
                </c:pt>
                <c:pt idx="6">
                  <c:v>7.4441298422343899E-2</c:v>
                </c:pt>
                <c:pt idx="7">
                  <c:v>0.10647450368547613</c:v>
                </c:pt>
                <c:pt idx="8">
                  <c:v>3.4672702835106629E-2</c:v>
                </c:pt>
                <c:pt idx="9">
                  <c:v>5.4084049900244867E-2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2C-462F-A28C-610B5F59CB9C}"/>
            </c:ext>
          </c:extLst>
        </c:ser>
        <c:ser>
          <c:idx val="4"/>
          <c:order val="4"/>
          <c:tx>
            <c:strRef>
              <c:f>'Стандартно отклонение'!$F$40</c:f>
              <c:strCache>
                <c:ptCount val="1"/>
                <c:pt idx="0">
                  <c:v>Стандартно отклонение за 2025 г.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938541687326866E-2"/>
                  <c:y val="-0.1236731064354661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2C-462F-A28C-610B5F59CB9C}"/>
                </c:ext>
              </c:extLst>
            </c:dLbl>
            <c:dLbl>
              <c:idx val="1"/>
              <c:layout>
                <c:manualLayout>
                  <c:x val="-2.3384173955585525E-2"/>
                  <c:y val="8.3955653084348061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2C-462F-A28C-610B5F59CB9C}"/>
                </c:ext>
              </c:extLst>
            </c:dLbl>
            <c:dLbl>
              <c:idx val="2"/>
              <c:layout>
                <c:manualLayout>
                  <c:x val="-1.4971472394666032E-2"/>
                  <c:y val="-7.5952555110939041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2C-462F-A28C-610B5F59CB9C}"/>
                </c:ext>
              </c:extLst>
            </c:dLbl>
            <c:dLbl>
              <c:idx val="3"/>
              <c:layout>
                <c:manualLayout>
                  <c:x val="-1.9967472579781494E-2"/>
                  <c:y val="-6.1409004202343562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2C-462F-A28C-610B5F59CB9C}"/>
                </c:ext>
              </c:extLst>
            </c:dLbl>
            <c:dLbl>
              <c:idx val="4"/>
              <c:layout>
                <c:manualLayout>
                  <c:x val="-2.7934442703478186E-2"/>
                  <c:y val="-0.11353929119515799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2C-462F-A28C-610B5F59CB9C}"/>
                </c:ext>
              </c:extLst>
            </c:dLbl>
            <c:dLbl>
              <c:idx val="5"/>
              <c:layout>
                <c:manualLayout>
                  <c:x val="-4.3452137752302375E-2"/>
                  <c:y val="-0.12619020983032858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2C-462F-A28C-610B5F59CB9C}"/>
                </c:ext>
              </c:extLst>
            </c:dLbl>
            <c:dLbl>
              <c:idx val="6"/>
              <c:layout>
                <c:manualLayout>
                  <c:x val="-3.198463542183172E-2"/>
                  <c:y val="8.6382112072056538E-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2C-462F-A28C-610B5F59CB9C}"/>
                </c:ext>
              </c:extLst>
            </c:dLbl>
            <c:dLbl>
              <c:idx val="7"/>
              <c:layout>
                <c:manualLayout>
                  <c:x val="-3.3867126810660002E-2"/>
                  <c:y val="0.26958105646630232"/>
                </c:manualLayout>
              </c:layout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2C-462F-A28C-610B5F59CB9C}"/>
                </c:ext>
              </c:extLst>
            </c:dLbl>
            <c:dLbl>
              <c:idx val="8"/>
              <c:layout>
                <c:manualLayout>
                  <c:x val="-1.1648386520954524E-2"/>
                  <c:y val="-2.1616970009896304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2C-462F-A28C-610B5F59CB9C}"/>
                </c:ext>
              </c:extLst>
            </c:dLbl>
            <c:dLbl>
              <c:idx val="9"/>
              <c:layout>
                <c:manualLayout>
                  <c:x val="-1.6703742220901631E-2"/>
                  <c:y val="3.3157555305586783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bg-BG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2C-462F-A28C-610B5F59CB9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bg-BG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'Стандартно отклонение'!$A$41:$A$50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 - РОДИНА"</c:v>
                </c:pt>
                <c:pt idx="3">
                  <c:v>ДПФ "АЛИАНЦ БЪЛГАРИЯ"</c:v>
                </c:pt>
                <c:pt idx="4">
                  <c:v>"ДПФ ОББ"</c:v>
                </c:pt>
                <c:pt idx="5">
                  <c:v>ДПФ "ЦКБ - СИЛА"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"ПЕНСИОННООСИГУРИТЕЛЕН ИНСТИТУТ"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'Стандартно отклонение'!$F$41:$F$50</c:f>
              <c:numCache>
                <c:formatCode>0.00%</c:formatCode>
                <c:ptCount val="10"/>
                <c:pt idx="0">
                  <c:v>4.2958183105472128E-2</c:v>
                </c:pt>
                <c:pt idx="1">
                  <c:v>9.7454937753964702E-2</c:v>
                </c:pt>
                <c:pt idx="2">
                  <c:v>3.8023870384453873E-2</c:v>
                </c:pt>
                <c:pt idx="3">
                  <c:v>4.7032785146946837E-2</c:v>
                </c:pt>
                <c:pt idx="4">
                  <c:v>5.2139588465351799E-2</c:v>
                </c:pt>
                <c:pt idx="5">
                  <c:v>4.5564942115582957E-2</c:v>
                </c:pt>
                <c:pt idx="6">
                  <c:v>5.8192461184957613E-2</c:v>
                </c:pt>
                <c:pt idx="7">
                  <c:v>6.1648102122159765E-2</c:v>
                </c:pt>
                <c:pt idx="8">
                  <c:v>4.4728712702396686E-2</c:v>
                </c:pt>
                <c:pt idx="9">
                  <c:v>6.4741401584948635E-2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2C-462F-A28C-610B5F59CB9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134408448"/>
        <c:axId val="134234112"/>
      </c:barChart>
      <c:catAx>
        <c:axId val="13440844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134234112"/>
        <c:crosses val="autoZero"/>
        <c:auto val="1"/>
        <c:lblAlgn val="ctr"/>
        <c:lblOffset val="100"/>
        <c:noMultiLvlLbl val="0"/>
      </c:catAx>
      <c:valAx>
        <c:axId val="134234112"/>
        <c:scaling>
          <c:orientation val="minMax"/>
        </c:scaling>
        <c:delete val="0"/>
        <c:axPos val="l"/>
        <c:numFmt formatCode="0.00%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34408448"/>
        <c:crosses val="autoZero"/>
        <c:crossBetween val="between"/>
      </c:valAx>
      <c:spPr>
        <a:noFill/>
        <a:ln w="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8.3018967717196746E-2"/>
          <c:y val="0.86857147154600278"/>
          <c:w val="0.81132179006591432"/>
          <c:h val="0.122857207318999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bg-BG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0000000000003" r="0.750000000000003" t="1" header="0.5" footer="0.5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438151</xdr:colOff>
      <xdr:row>1</xdr:row>
      <xdr:rowOff>133350</xdr:rowOff>
    </xdr:from>
    <xdr:to>
      <xdr:col>19</xdr:col>
      <xdr:colOff>590550</xdr:colOff>
      <xdr:row>20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21</xdr:row>
      <xdr:rowOff>66675</xdr:rowOff>
    </xdr:from>
    <xdr:to>
      <xdr:col>19</xdr:col>
      <xdr:colOff>581024</xdr:colOff>
      <xdr:row>40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20</xdr:col>
      <xdr:colOff>19049</xdr:colOff>
      <xdr:row>60</xdr:row>
      <xdr:rowOff>142875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0</xdr:row>
      <xdr:rowOff>28575</xdr:rowOff>
    </xdr:from>
    <xdr:to>
      <xdr:col>18</xdr:col>
      <xdr:colOff>285750</xdr:colOff>
      <xdr:row>18</xdr:row>
      <xdr:rowOff>28575</xdr:rowOff>
    </xdr:to>
    <xdr:graphicFrame macro="">
      <xdr:nvGraphicFramePr>
        <xdr:cNvPr id="3167" name="Chart 4">
          <a:extLst>
            <a:ext uri="{FF2B5EF4-FFF2-40B4-BE49-F238E27FC236}">
              <a16:creationId xmlns:a16="http://schemas.microsoft.com/office/drawing/2014/main" id="{00000000-0008-0000-0100-00005F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19</xdr:row>
      <xdr:rowOff>0</xdr:rowOff>
    </xdr:from>
    <xdr:to>
      <xdr:col>18</xdr:col>
      <xdr:colOff>295275</xdr:colOff>
      <xdr:row>36</xdr:row>
      <xdr:rowOff>142875</xdr:rowOff>
    </xdr:to>
    <xdr:graphicFrame macro="">
      <xdr:nvGraphicFramePr>
        <xdr:cNvPr id="3168" name="Chart 6">
          <a:extLst>
            <a:ext uri="{FF2B5EF4-FFF2-40B4-BE49-F238E27FC236}">
              <a16:creationId xmlns:a16="http://schemas.microsoft.com/office/drawing/2014/main" id="{00000000-0008-0000-0100-00006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114300</xdr:colOff>
      <xdr:row>39</xdr:row>
      <xdr:rowOff>9525</xdr:rowOff>
    </xdr:from>
    <xdr:to>
      <xdr:col>18</xdr:col>
      <xdr:colOff>314325</xdr:colOff>
      <xdr:row>56</xdr:row>
      <xdr:rowOff>9525</xdr:rowOff>
    </xdr:to>
    <xdr:graphicFrame macro="">
      <xdr:nvGraphicFramePr>
        <xdr:cNvPr id="3169" name="Chart 7">
          <a:extLst>
            <a:ext uri="{FF2B5EF4-FFF2-40B4-BE49-F238E27FC236}">
              <a16:creationId xmlns:a16="http://schemas.microsoft.com/office/drawing/2014/main" id="{00000000-0008-0000-0100-00006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sc.bg/d.php?id=20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sc.bg/d.php?id=201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fsc.bg/d.php?id=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showGridLines="0" topLeftCell="A25" zoomScaleNormal="100" zoomScaleSheetLayoutView="100" workbookViewId="0">
      <selection activeCell="G68" sqref="G68"/>
    </sheetView>
  </sheetViews>
  <sheetFormatPr defaultColWidth="9.140625" defaultRowHeight="12.75" x14ac:dyDescent="0.2"/>
  <cols>
    <col min="1" max="1" width="41.85546875" style="8" customWidth="1"/>
    <col min="2" max="6" width="13.42578125" style="8" customWidth="1"/>
    <col min="7" max="7" width="17.7109375" style="8" customWidth="1"/>
    <col min="8" max="8" width="7.140625" style="8" customWidth="1"/>
    <col min="9" max="16" width="9.140625" style="8" customWidth="1"/>
    <col min="17" max="17" width="9.85546875" style="8" customWidth="1"/>
    <col min="18" max="21" width="9.140625" style="8" customWidth="1"/>
    <col min="22" max="16384" width="9.140625" style="8"/>
  </cols>
  <sheetData>
    <row r="1" spans="1:8" ht="36" customHeight="1" x14ac:dyDescent="0.25">
      <c r="A1" s="86" t="s">
        <v>67</v>
      </c>
      <c r="B1" s="86"/>
      <c r="C1" s="86"/>
      <c r="D1" s="86"/>
      <c r="E1" s="86"/>
      <c r="F1" s="86"/>
      <c r="G1" s="86"/>
      <c r="H1" s="7"/>
    </row>
    <row r="2" spans="1:8" ht="12.75" customHeight="1" x14ac:dyDescent="0.25">
      <c r="A2" s="9"/>
    </row>
    <row r="3" spans="1:8" ht="12.75" customHeight="1" x14ac:dyDescent="0.25">
      <c r="A3" s="9"/>
    </row>
    <row r="4" spans="1:8" ht="12.75" customHeight="1" x14ac:dyDescent="0.2">
      <c r="A4" s="87" t="s">
        <v>0</v>
      </c>
      <c r="B4" s="87"/>
      <c r="C4" s="87"/>
      <c r="D4" s="87"/>
      <c r="E4" s="87"/>
      <c r="F4" s="87"/>
      <c r="G4" s="87"/>
      <c r="H4" s="6"/>
    </row>
    <row r="5" spans="1:8" ht="13.5" thickBot="1" x14ac:dyDescent="0.25">
      <c r="A5" s="1"/>
      <c r="B5" s="1"/>
      <c r="C5" s="1"/>
      <c r="D5" s="1"/>
      <c r="E5" s="1"/>
      <c r="F5" s="1"/>
      <c r="G5" s="1"/>
      <c r="H5" s="1"/>
    </row>
    <row r="6" spans="1:8" ht="53.25" customHeight="1" thickBot="1" x14ac:dyDescent="0.25">
      <c r="A6" s="10" t="s">
        <v>1</v>
      </c>
      <c r="B6" s="44" t="s">
        <v>35</v>
      </c>
      <c r="C6" s="44" t="s">
        <v>44</v>
      </c>
      <c r="D6" s="44" t="s">
        <v>48</v>
      </c>
      <c r="E6" s="44" t="s">
        <v>58</v>
      </c>
      <c r="F6" s="45" t="s">
        <v>63</v>
      </c>
      <c r="G6" s="44" t="s">
        <v>69</v>
      </c>
      <c r="H6" s="12"/>
    </row>
    <row r="7" spans="1:8" x14ac:dyDescent="0.2">
      <c r="A7" s="13" t="s">
        <v>2</v>
      </c>
      <c r="B7" s="46">
        <v>4.5471084465492195E-2</v>
      </c>
      <c r="C7" s="46">
        <v>-0.12096549656250666</v>
      </c>
      <c r="D7" s="47">
        <v>8.1926272445971282E-2</v>
      </c>
      <c r="E7" s="48">
        <v>4.9261915753679331E-2</v>
      </c>
      <c r="F7" s="48">
        <v>7.8375507050415294E-2</v>
      </c>
      <c r="G7" s="49">
        <f t="shared" ref="G7:G15" si="0">((1+B7)*(1+C7)*(1+D7)*(1+E7)*(1+F7))^(1/5)-1</f>
        <v>2.3844279164039639E-2</v>
      </c>
      <c r="H7" s="14"/>
    </row>
    <row r="8" spans="1:8" x14ac:dyDescent="0.2">
      <c r="A8" s="15" t="s">
        <v>3</v>
      </c>
      <c r="B8" s="50">
        <v>1.5645409143296263E-2</v>
      </c>
      <c r="C8" s="50">
        <v>-8.7286877417280584E-2</v>
      </c>
      <c r="D8" s="51">
        <v>8.5009609556716992E-2</v>
      </c>
      <c r="E8" s="50">
        <v>5.0132014304334671E-2</v>
      </c>
      <c r="F8" s="50">
        <v>5.3499252092549687E-2</v>
      </c>
      <c r="G8" s="49">
        <f t="shared" si="0"/>
        <v>2.1592330511118307E-2</v>
      </c>
      <c r="H8" s="14"/>
    </row>
    <row r="9" spans="1:8" x14ac:dyDescent="0.2">
      <c r="A9" s="15" t="s">
        <v>4</v>
      </c>
      <c r="B9" s="50">
        <v>3.638677986250527E-2</v>
      </c>
      <c r="C9" s="50">
        <v>-0.13492368374065999</v>
      </c>
      <c r="D9" s="51">
        <v>7.6760942171297142E-2</v>
      </c>
      <c r="E9" s="50">
        <v>5.1080687039306794E-2</v>
      </c>
      <c r="F9" s="50">
        <v>6.8592396920747367E-2</v>
      </c>
      <c r="G9" s="49">
        <f t="shared" si="0"/>
        <v>1.6315954453174575E-2</v>
      </c>
      <c r="H9" s="14"/>
    </row>
    <row r="10" spans="1:8" x14ac:dyDescent="0.2">
      <c r="A10" s="15" t="s">
        <v>5</v>
      </c>
      <c r="B10" s="50">
        <v>5.3282431129825891E-2</v>
      </c>
      <c r="C10" s="50">
        <v>-0.11080739358179303</v>
      </c>
      <c r="D10" s="51">
        <v>9.201278387931143E-2</v>
      </c>
      <c r="E10" s="50">
        <v>5.5185242598047024E-2</v>
      </c>
      <c r="F10" s="50">
        <v>7.0245335683854826E-2</v>
      </c>
      <c r="G10" s="49">
        <f t="shared" si="0"/>
        <v>2.923866218362936E-2</v>
      </c>
      <c r="H10" s="14"/>
    </row>
    <row r="11" spans="1:8" x14ac:dyDescent="0.2">
      <c r="A11" s="15" t="s">
        <v>36</v>
      </c>
      <c r="B11" s="50">
        <v>6.5588128643552457E-2</v>
      </c>
      <c r="C11" s="50">
        <v>-0.12637425920884549</v>
      </c>
      <c r="D11" s="51">
        <v>9.5228107602787659E-2</v>
      </c>
      <c r="E11" s="50">
        <v>5.9907859315839085E-2</v>
      </c>
      <c r="F11" s="50">
        <v>6.833821168429588E-2</v>
      </c>
      <c r="G11" s="49">
        <f t="shared" si="0"/>
        <v>2.9151354992185352E-2</v>
      </c>
      <c r="H11" s="14"/>
    </row>
    <row r="12" spans="1:8" x14ac:dyDescent="0.2">
      <c r="A12" s="15" t="s">
        <v>41</v>
      </c>
      <c r="B12" s="50">
        <v>5.3886564063639231E-2</v>
      </c>
      <c r="C12" s="50">
        <v>-3.0623800611244145E-2</v>
      </c>
      <c r="D12" s="51">
        <v>8.024166348945648E-2</v>
      </c>
      <c r="E12" s="50">
        <v>5.5081946442954388E-2</v>
      </c>
      <c r="F12" s="50">
        <v>5.1460087232117147E-2</v>
      </c>
      <c r="G12" s="49">
        <f t="shared" si="0"/>
        <v>4.1303253843761212E-2</v>
      </c>
      <c r="H12" s="14"/>
    </row>
    <row r="13" spans="1:8" x14ac:dyDescent="0.2">
      <c r="A13" s="15" t="s">
        <v>6</v>
      </c>
      <c r="B13" s="50">
        <v>3.7009939956607285E-2</v>
      </c>
      <c r="C13" s="50">
        <v>-5.5206179296922508E-2</v>
      </c>
      <c r="D13" s="51">
        <v>3.2837012288934764E-2</v>
      </c>
      <c r="E13" s="50">
        <v>8.9246092094437804E-2</v>
      </c>
      <c r="F13" s="50">
        <v>3.8829729404965541E-2</v>
      </c>
      <c r="G13" s="49">
        <f t="shared" si="0"/>
        <v>2.7458826343012888E-2</v>
      </c>
      <c r="H13" s="14"/>
    </row>
    <row r="14" spans="1:8" x14ac:dyDescent="0.2">
      <c r="A14" s="15" t="s">
        <v>7</v>
      </c>
      <c r="B14" s="50">
        <v>1.9569080852253506E-2</v>
      </c>
      <c r="C14" s="50">
        <v>-7.7890283789341708E-2</v>
      </c>
      <c r="D14" s="51">
        <v>8.8129929343131685E-2</v>
      </c>
      <c r="E14" s="50">
        <v>0.10617851054693084</v>
      </c>
      <c r="F14" s="50">
        <v>4.3279043367271841E-2</v>
      </c>
      <c r="G14" s="49">
        <f t="shared" si="0"/>
        <v>3.3763376841592585E-2</v>
      </c>
      <c r="H14" s="14"/>
    </row>
    <row r="15" spans="1:8" x14ac:dyDescent="0.2">
      <c r="A15" s="16" t="s">
        <v>8</v>
      </c>
      <c r="B15" s="52">
        <v>5.0131162597585543E-2</v>
      </c>
      <c r="C15" s="52">
        <v>-6.4714973761771155E-2</v>
      </c>
      <c r="D15" s="53">
        <v>6.9628320171140512E-2</v>
      </c>
      <c r="E15" s="50">
        <v>5.9035928143712724E-2</v>
      </c>
      <c r="F15" s="50">
        <v>2.4963388914332807E-2</v>
      </c>
      <c r="G15" s="49">
        <f t="shared" si="0"/>
        <v>2.6615680881170611E-2</v>
      </c>
      <c r="H15" s="14"/>
    </row>
    <row r="16" spans="1:8" ht="13.5" thickBot="1" x14ac:dyDescent="0.25">
      <c r="A16" s="16" t="s">
        <v>47</v>
      </c>
      <c r="B16" s="54">
        <v>0</v>
      </c>
      <c r="C16" s="54">
        <v>0</v>
      </c>
      <c r="D16" s="55">
        <v>0.10080448693656141</v>
      </c>
      <c r="E16" s="56">
        <v>8.6517749122134044E-2</v>
      </c>
      <c r="F16" s="56">
        <v>4.8830830232747813E-2</v>
      </c>
      <c r="G16" s="49" t="s">
        <v>25</v>
      </c>
      <c r="H16" s="14"/>
    </row>
    <row r="17" spans="1:8" x14ac:dyDescent="0.2">
      <c r="A17" s="17" t="s">
        <v>30</v>
      </c>
      <c r="B17" s="57">
        <v>4.4773088899870778E-2</v>
      </c>
      <c r="C17" s="57">
        <v>-0.10789982578587196</v>
      </c>
      <c r="D17" s="57">
        <v>8.3219761801084383E-2</v>
      </c>
      <c r="E17" s="58">
        <v>5.4791829578725873E-2</v>
      </c>
      <c r="F17" s="58">
        <v>6.705131020782143E-2</v>
      </c>
      <c r="G17" s="57" t="s">
        <v>25</v>
      </c>
      <c r="H17" s="18"/>
    </row>
    <row r="18" spans="1:8" ht="13.5" thickBot="1" x14ac:dyDescent="0.25">
      <c r="A18" s="19" t="s">
        <v>31</v>
      </c>
      <c r="B18" s="43">
        <v>4.1885620079417513E-2</v>
      </c>
      <c r="C18" s="43">
        <v>-8.9865883107818359E-2</v>
      </c>
      <c r="D18" s="43">
        <v>8.0257912788530936E-2</v>
      </c>
      <c r="E18" s="43">
        <v>6.6162794536137673E-2</v>
      </c>
      <c r="F18" s="43">
        <v>5.464137825832982E-2</v>
      </c>
      <c r="G18" s="43" t="s">
        <v>25</v>
      </c>
      <c r="H18" s="18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20"/>
      <c r="C20" s="20"/>
      <c r="D20" s="20"/>
      <c r="E20" s="20"/>
      <c r="F20" s="20"/>
      <c r="G20" s="20"/>
      <c r="H20" s="20"/>
    </row>
    <row r="21" spans="1:8" x14ac:dyDescent="0.2">
      <c r="A21" s="1"/>
      <c r="B21" s="1"/>
      <c r="C21" s="1"/>
      <c r="D21" s="1"/>
      <c r="E21" s="1"/>
      <c r="F21" s="20"/>
      <c r="G21" s="1"/>
      <c r="H21" s="1"/>
    </row>
    <row r="22" spans="1:8" x14ac:dyDescent="0.2">
      <c r="A22" s="1"/>
      <c r="B22" s="1"/>
      <c r="C22" s="1"/>
      <c r="D22" s="1"/>
      <c r="E22" s="1"/>
      <c r="F22" s="20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ht="12.75" customHeight="1" x14ac:dyDescent="0.2">
      <c r="A25" s="87" t="s">
        <v>15</v>
      </c>
      <c r="B25" s="87"/>
      <c r="C25" s="87"/>
      <c r="D25" s="87"/>
      <c r="E25" s="87"/>
      <c r="F25" s="87"/>
      <c r="G25" s="87"/>
      <c r="H25" s="6"/>
    </row>
    <row r="26" spans="1:8" ht="13.5" thickBot="1" x14ac:dyDescent="0.25">
      <c r="A26" s="4"/>
      <c r="B26" s="4"/>
      <c r="C26" s="4"/>
      <c r="D26" s="4"/>
      <c r="E26" s="4"/>
      <c r="F26" s="4"/>
      <c r="G26" s="4"/>
      <c r="H26" s="4"/>
    </row>
    <row r="27" spans="1:8" ht="53.25" customHeight="1" thickBot="1" x14ac:dyDescent="0.25">
      <c r="A27" s="11" t="s">
        <v>1</v>
      </c>
      <c r="B27" s="44" t="s">
        <v>35</v>
      </c>
      <c r="C27" s="44" t="s">
        <v>44</v>
      </c>
      <c r="D27" s="44" t="s">
        <v>48</v>
      </c>
      <c r="E27" s="44" t="s">
        <v>58</v>
      </c>
      <c r="F27" s="44" t="s">
        <v>63</v>
      </c>
      <c r="G27" s="44" t="s">
        <v>68</v>
      </c>
      <c r="H27" s="12"/>
    </row>
    <row r="28" spans="1:8" x14ac:dyDescent="0.2">
      <c r="A28" s="21" t="s">
        <v>9</v>
      </c>
      <c r="B28" s="46">
        <v>5.0573824762745634E-2</v>
      </c>
      <c r="C28" s="46">
        <v>-0.12230181822001418</v>
      </c>
      <c r="D28" s="46">
        <v>7.5479149588018268E-2</v>
      </c>
      <c r="E28" s="46">
        <v>5.0513817718504717E-2</v>
      </c>
      <c r="F28" s="46">
        <v>8.0831726797025549E-2</v>
      </c>
      <c r="G28" s="49">
        <f>((1+B28)*(1+C28)*(1+D28)*(1+E28)*(1+F28))^(1/5)-1</f>
        <v>2.4015958197821652E-2</v>
      </c>
      <c r="H28" s="14"/>
    </row>
    <row r="29" spans="1:8" x14ac:dyDescent="0.2">
      <c r="A29" s="22" t="s">
        <v>10</v>
      </c>
      <c r="B29" s="50">
        <v>4.1701471758154307E-2</v>
      </c>
      <c r="C29" s="50">
        <v>-2.5459769840626034E-2</v>
      </c>
      <c r="D29" s="46">
        <v>5.9978547604237598E-2</v>
      </c>
      <c r="E29" s="46">
        <v>4.8614031115567391E-2</v>
      </c>
      <c r="F29" s="46">
        <v>4.427161364237242E-2</v>
      </c>
      <c r="G29" s="49">
        <f t="shared" ref="G29:G36" si="1">((1+B29)*(1+C29)*(1+D29)*(1+E29)*(1+F29))^(1/5)-1</f>
        <v>3.3365249019177812E-2</v>
      </c>
      <c r="H29" s="14"/>
    </row>
    <row r="30" spans="1:8" x14ac:dyDescent="0.2">
      <c r="A30" s="22" t="s">
        <v>11</v>
      </c>
      <c r="B30" s="50">
        <v>3.9972365353061479E-2</v>
      </c>
      <c r="C30" s="50">
        <v>-0.13343814701225665</v>
      </c>
      <c r="D30" s="46">
        <v>8.2014131115284883E-2</v>
      </c>
      <c r="E30" s="46">
        <v>5.3946342961056271E-2</v>
      </c>
      <c r="F30" s="46">
        <v>7.4943000072825505E-2</v>
      </c>
      <c r="G30" s="49">
        <f t="shared" si="1"/>
        <v>2.0120904307405763E-2</v>
      </c>
      <c r="H30" s="14"/>
    </row>
    <row r="31" spans="1:8" x14ac:dyDescent="0.2">
      <c r="A31" s="22" t="s">
        <v>12</v>
      </c>
      <c r="B31" s="50">
        <v>6.0553941802986344E-2</v>
      </c>
      <c r="C31" s="50">
        <v>-0.10723767193224831</v>
      </c>
      <c r="D31" s="46">
        <v>9.704916709276358E-2</v>
      </c>
      <c r="E31" s="46">
        <v>5.6212092407136094E-2</v>
      </c>
      <c r="F31" s="46">
        <v>7.2654113466529724E-2</v>
      </c>
      <c r="G31" s="49">
        <f t="shared" si="1"/>
        <v>3.3097022087576589E-2</v>
      </c>
      <c r="H31" s="14"/>
    </row>
    <row r="32" spans="1:8" x14ac:dyDescent="0.2">
      <c r="A32" s="22" t="s">
        <v>37</v>
      </c>
      <c r="B32" s="50">
        <v>6.973685640685634E-2</v>
      </c>
      <c r="C32" s="50">
        <v>-0.12261351974720325</v>
      </c>
      <c r="D32" s="46">
        <v>9.8110629230528712E-2</v>
      </c>
      <c r="E32" s="46">
        <v>6.8406038587480733E-2</v>
      </c>
      <c r="F32" s="46">
        <v>7.6675550291185779E-2</v>
      </c>
      <c r="G32" s="49">
        <f t="shared" si="1"/>
        <v>3.4634689580043787E-2</v>
      </c>
      <c r="H32" s="14"/>
    </row>
    <row r="33" spans="1:8" x14ac:dyDescent="0.2">
      <c r="A33" s="22" t="s">
        <v>42</v>
      </c>
      <c r="B33" s="50">
        <v>4.9231187642594154E-2</v>
      </c>
      <c r="C33" s="50">
        <v>7.2193848162513952E-3</v>
      </c>
      <c r="D33" s="46">
        <v>5.388120019825382E-2</v>
      </c>
      <c r="E33" s="46">
        <v>5.1732402391266863E-2</v>
      </c>
      <c r="F33" s="46">
        <v>4.4071236316418627E-2</v>
      </c>
      <c r="G33" s="49">
        <f t="shared" si="1"/>
        <v>4.1080859404253323E-2</v>
      </c>
      <c r="H33" s="14"/>
    </row>
    <row r="34" spans="1:8" x14ac:dyDescent="0.2">
      <c r="A34" s="22" t="s">
        <v>13</v>
      </c>
      <c r="B34" s="50">
        <v>4.82499849511413E-2</v>
      </c>
      <c r="C34" s="50">
        <v>-2.4794706719327153E-2</v>
      </c>
      <c r="D34" s="46">
        <v>1.7011142298205328E-2</v>
      </c>
      <c r="E34" s="46">
        <v>0.115419998584672</v>
      </c>
      <c r="F34" s="46">
        <v>4.9209260476866135E-2</v>
      </c>
      <c r="G34" s="49">
        <f t="shared" si="1"/>
        <v>4.0009804456849984E-2</v>
      </c>
      <c r="H34" s="14"/>
    </row>
    <row r="35" spans="1:8" x14ac:dyDescent="0.2">
      <c r="A35" s="22" t="s">
        <v>14</v>
      </c>
      <c r="B35" s="50">
        <v>2.9671578832036749E-2</v>
      </c>
      <c r="C35" s="50">
        <v>-8.1767698600073047E-2</v>
      </c>
      <c r="D35" s="46">
        <v>0.10074599840660525</v>
      </c>
      <c r="E35" s="46">
        <v>0.11735096723253058</v>
      </c>
      <c r="F35" s="46">
        <v>5.1414774902099447E-2</v>
      </c>
      <c r="G35" s="49">
        <f t="shared" si="1"/>
        <v>4.1023224378295087E-2</v>
      </c>
      <c r="H35" s="14"/>
    </row>
    <row r="36" spans="1:8" x14ac:dyDescent="0.2">
      <c r="A36" s="23" t="s">
        <v>26</v>
      </c>
      <c r="B36" s="52">
        <v>6.0558302759610827E-2</v>
      </c>
      <c r="C36" s="52">
        <v>-5.4483322905135467E-2</v>
      </c>
      <c r="D36" s="46">
        <v>7.4338254008653681E-2</v>
      </c>
      <c r="E36" s="46">
        <v>6.4444483928856933E-2</v>
      </c>
      <c r="F36" s="46">
        <v>2.6145645545391893E-2</v>
      </c>
      <c r="G36" s="49">
        <f t="shared" si="1"/>
        <v>3.3083346700345517E-2</v>
      </c>
      <c r="H36" s="14"/>
    </row>
    <row r="37" spans="1:8" ht="13.5" thickBot="1" x14ac:dyDescent="0.25">
      <c r="A37" s="23" t="s">
        <v>49</v>
      </c>
      <c r="B37" s="54">
        <v>0</v>
      </c>
      <c r="C37" s="54">
        <v>0</v>
      </c>
      <c r="D37" s="55">
        <v>9.4867676544998503E-2</v>
      </c>
      <c r="E37" s="56">
        <v>7.895796578967551E-2</v>
      </c>
      <c r="F37" s="56">
        <v>5.8259501826163573E-2</v>
      </c>
      <c r="G37" s="49" t="s">
        <v>25</v>
      </c>
      <c r="H37" s="14"/>
    </row>
    <row r="38" spans="1:8" x14ac:dyDescent="0.2">
      <c r="A38" s="17" t="s">
        <v>30</v>
      </c>
      <c r="B38" s="57">
        <v>4.9397707879466402E-2</v>
      </c>
      <c r="C38" s="57">
        <v>-8.7743103121827135E-2</v>
      </c>
      <c r="D38" s="57">
        <v>7.7290644146728274E-2</v>
      </c>
      <c r="E38" s="57">
        <v>5.8697889718717436E-2</v>
      </c>
      <c r="F38" s="57">
        <v>6.6611560657770269E-2</v>
      </c>
      <c r="G38" s="57" t="s">
        <v>25</v>
      </c>
      <c r="H38" s="18"/>
    </row>
    <row r="39" spans="1:8" ht="13.5" thickBot="1" x14ac:dyDescent="0.25">
      <c r="A39" s="19" t="s">
        <v>31</v>
      </c>
      <c r="B39" s="43">
        <v>5.0027723807687462E-2</v>
      </c>
      <c r="C39" s="43">
        <v>-7.3875252240070299E-2</v>
      </c>
      <c r="D39" s="43">
        <v>7.5347589608754956E-2</v>
      </c>
      <c r="E39" s="43">
        <v>7.0559814071674706E-2</v>
      </c>
      <c r="F39" s="43">
        <v>5.7847642333687867E-2</v>
      </c>
      <c r="G39" s="43" t="s">
        <v>25</v>
      </c>
      <c r="H39" s="18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20"/>
      <c r="C41" s="20"/>
      <c r="D41" s="20"/>
      <c r="E41" s="20"/>
      <c r="F41" s="20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ht="12.75" customHeight="1" x14ac:dyDescent="0.2">
      <c r="A46" s="87" t="s">
        <v>16</v>
      </c>
      <c r="B46" s="87"/>
      <c r="C46" s="87"/>
      <c r="D46" s="87"/>
      <c r="E46" s="87"/>
      <c r="F46" s="87"/>
      <c r="G46" s="87"/>
      <c r="H46" s="6"/>
    </row>
    <row r="47" spans="1:8" ht="12.75" customHeight="1" thickBot="1" x14ac:dyDescent="0.25">
      <c r="A47" s="6"/>
      <c r="B47" s="6"/>
      <c r="C47" s="6"/>
      <c r="D47" s="6"/>
      <c r="E47" s="6"/>
      <c r="F47" s="24"/>
      <c r="G47" s="1"/>
      <c r="H47" s="1"/>
    </row>
    <row r="48" spans="1:8" ht="56.25" customHeight="1" thickBot="1" x14ac:dyDescent="0.25">
      <c r="A48" s="10" t="s">
        <v>1</v>
      </c>
      <c r="B48" s="44" t="s">
        <v>35</v>
      </c>
      <c r="C48" s="44" t="s">
        <v>44</v>
      </c>
      <c r="D48" s="44" t="s">
        <v>48</v>
      </c>
      <c r="E48" s="44" t="s">
        <v>58</v>
      </c>
      <c r="F48" s="44" t="s">
        <v>63</v>
      </c>
      <c r="G48" s="44" t="s">
        <v>69</v>
      </c>
      <c r="H48" s="12"/>
    </row>
    <row r="49" spans="1:8" x14ac:dyDescent="0.2">
      <c r="A49" s="13" t="s">
        <v>17</v>
      </c>
      <c r="B49" s="46">
        <v>5.492841553450778E-2</v>
      </c>
      <c r="C49" s="46">
        <v>-0.12307342037794122</v>
      </c>
      <c r="D49" s="46">
        <v>7.8543369305097643E-2</v>
      </c>
      <c r="E49" s="46">
        <v>5.8997760241140451E-2</v>
      </c>
      <c r="F49" s="46">
        <v>9.4452625441032514E-2</v>
      </c>
      <c r="G49" s="49">
        <f>((1+B49)*(1+C49)*(1+D49)*(1+E49)*(1+F49))^(1/5)-1</f>
        <v>2.9492457910110348E-2</v>
      </c>
      <c r="H49" s="14"/>
    </row>
    <row r="50" spans="1:8" x14ac:dyDescent="0.2">
      <c r="A50" s="15" t="s">
        <v>18</v>
      </c>
      <c r="B50" s="50">
        <v>8.7263543867317273E-2</v>
      </c>
      <c r="C50" s="46">
        <v>2.4768507144675711E-2</v>
      </c>
      <c r="D50" s="46">
        <v>6.3133668674646426E-2</v>
      </c>
      <c r="E50" s="46">
        <v>6.7031020655837104E-2</v>
      </c>
      <c r="F50" s="46">
        <v>6.5436828292686711E-2</v>
      </c>
      <c r="G50" s="49">
        <f t="shared" ref="G50:G57" si="2">((1+B50)*(1+C50)*(1+D50)*(1+E50)*(1+F50))^(1/5)-1</f>
        <v>6.1330497132173312E-2</v>
      </c>
      <c r="H50" s="14"/>
    </row>
    <row r="51" spans="1:8" x14ac:dyDescent="0.2">
      <c r="A51" s="15" t="s">
        <v>19</v>
      </c>
      <c r="B51" s="50">
        <v>4.9047035754431922E-2</v>
      </c>
      <c r="C51" s="46">
        <v>-0.12738394414519172</v>
      </c>
      <c r="D51" s="46">
        <v>8.7262735337360522E-2</v>
      </c>
      <c r="E51" s="46">
        <v>5.7832948421862929E-2</v>
      </c>
      <c r="F51" s="46">
        <v>8.2214998060966979E-2</v>
      </c>
      <c r="G51" s="49">
        <f t="shared" si="2"/>
        <v>2.6447308897531219E-2</v>
      </c>
      <c r="H51" s="14"/>
    </row>
    <row r="52" spans="1:8" x14ac:dyDescent="0.2">
      <c r="A52" s="15" t="s">
        <v>20</v>
      </c>
      <c r="B52" s="50">
        <v>6.0986810904266608E-2</v>
      </c>
      <c r="C52" s="46">
        <v>-0.10553028245518736</v>
      </c>
      <c r="D52" s="46">
        <v>8.8262643514564795E-2</v>
      </c>
      <c r="E52" s="46">
        <v>6.4125367651332921E-2</v>
      </c>
      <c r="F52" s="46">
        <v>8.0231605396842584E-2</v>
      </c>
      <c r="G52" s="49">
        <f t="shared" si="2"/>
        <v>3.4912910977445977E-2</v>
      </c>
      <c r="H52" s="14"/>
    </row>
    <row r="53" spans="1:8" x14ac:dyDescent="0.2">
      <c r="A53" s="15" t="s">
        <v>38</v>
      </c>
      <c r="B53" s="50">
        <v>7.0593042856412991E-2</v>
      </c>
      <c r="C53" s="46">
        <v>-0.11491483372298283</v>
      </c>
      <c r="D53" s="46">
        <v>9.6347807336729444E-2</v>
      </c>
      <c r="E53" s="46">
        <v>7.8513900225196442E-2</v>
      </c>
      <c r="F53" s="46">
        <v>8.639774602682504E-2</v>
      </c>
      <c r="G53" s="49">
        <f t="shared" si="2"/>
        <v>4.0098540153887141E-2</v>
      </c>
      <c r="H53" s="14"/>
    </row>
    <row r="54" spans="1:8" x14ac:dyDescent="0.2">
      <c r="A54" s="15" t="s">
        <v>43</v>
      </c>
      <c r="B54" s="50">
        <v>7.001195237676372E-2</v>
      </c>
      <c r="C54" s="46">
        <v>1.1697405197342192E-2</v>
      </c>
      <c r="D54" s="46">
        <v>7.159552044049966E-2</v>
      </c>
      <c r="E54" s="46">
        <v>6.3868222448214773E-2</v>
      </c>
      <c r="F54" s="46">
        <v>8.321908475357942E-2</v>
      </c>
      <c r="G54" s="49">
        <f t="shared" si="2"/>
        <v>5.9777900302409259E-2</v>
      </c>
      <c r="H54" s="14"/>
    </row>
    <row r="55" spans="1:8" x14ac:dyDescent="0.2">
      <c r="A55" s="15" t="s">
        <v>21</v>
      </c>
      <c r="B55" s="50">
        <v>7.1767052107728269E-2</v>
      </c>
      <c r="C55" s="46">
        <v>-5.2647302337888391E-2</v>
      </c>
      <c r="D55" s="46">
        <v>2.8489309751416725E-2</v>
      </c>
      <c r="E55" s="46">
        <v>0.13340224789971167</v>
      </c>
      <c r="F55" s="46">
        <v>4.4419882670294175E-2</v>
      </c>
      <c r="G55" s="49">
        <f t="shared" si="2"/>
        <v>4.3312032511310772E-2</v>
      </c>
      <c r="H55" s="14"/>
    </row>
    <row r="56" spans="1:8" x14ac:dyDescent="0.2">
      <c r="A56" s="15" t="s">
        <v>22</v>
      </c>
      <c r="B56" s="50">
        <v>3.4176769732892742E-2</v>
      </c>
      <c r="C56" s="46">
        <v>-4.103392137500339E-2</v>
      </c>
      <c r="D56" s="46">
        <v>9.955053365431453E-2</v>
      </c>
      <c r="E56" s="46">
        <v>0.13612893427996497</v>
      </c>
      <c r="F56" s="46">
        <v>7.7717812049212798E-2</v>
      </c>
      <c r="G56" s="49">
        <f t="shared" si="2"/>
        <v>5.9520050145461578E-2</v>
      </c>
      <c r="H56" s="14"/>
    </row>
    <row r="57" spans="1:8" x14ac:dyDescent="0.2">
      <c r="A57" s="16" t="s">
        <v>27</v>
      </c>
      <c r="B57" s="52">
        <v>7.6691052196548037E-2</v>
      </c>
      <c r="C57" s="46">
        <v>-5.157804882240713E-2</v>
      </c>
      <c r="D57" s="46">
        <v>7.1441515451711846E-2</v>
      </c>
      <c r="E57" s="46">
        <v>7.6279069767441809E-2</v>
      </c>
      <c r="F57" s="46">
        <v>4.9118671590581586E-2</v>
      </c>
      <c r="G57" s="49">
        <f t="shared" si="2"/>
        <v>4.3186928230294352E-2</v>
      </c>
      <c r="H57" s="14"/>
    </row>
    <row r="58" spans="1:8" ht="13.5" thickBot="1" x14ac:dyDescent="0.25">
      <c r="A58" s="16" t="s">
        <v>50</v>
      </c>
      <c r="B58" s="54">
        <v>0</v>
      </c>
      <c r="C58" s="55">
        <v>0</v>
      </c>
      <c r="D58" s="46">
        <v>9.3387645520401671E-2</v>
      </c>
      <c r="E58" s="46">
        <v>9.1602811057956965E-2</v>
      </c>
      <c r="F58" s="46">
        <v>6.0830529673547407E-2</v>
      </c>
      <c r="G58" s="49" t="s">
        <v>25</v>
      </c>
      <c r="H58" s="14"/>
    </row>
    <row r="59" spans="1:8" x14ac:dyDescent="0.2">
      <c r="A59" s="17" t="s">
        <v>30</v>
      </c>
      <c r="B59" s="59">
        <v>6.2530469539263708E-2</v>
      </c>
      <c r="C59" s="59">
        <v>-9.0262045486723522E-2</v>
      </c>
      <c r="D59" s="59">
        <v>8.4276250373671424E-2</v>
      </c>
      <c r="E59" s="59">
        <v>6.7056844287568723E-2</v>
      </c>
      <c r="F59" s="59">
        <v>8.1741377130889303E-2</v>
      </c>
      <c r="G59" s="57" t="s">
        <v>25</v>
      </c>
      <c r="H59" s="18"/>
    </row>
    <row r="60" spans="1:8" ht="13.5" thickBot="1" x14ac:dyDescent="0.25">
      <c r="A60" s="19" t="s">
        <v>31</v>
      </c>
      <c r="B60" s="43">
        <v>6.3940630592318817E-2</v>
      </c>
      <c r="C60" s="43">
        <v>-6.4410648988287134E-2</v>
      </c>
      <c r="D60" s="43">
        <v>7.7801474898674325E-2</v>
      </c>
      <c r="E60" s="43">
        <v>8.2778228264865999E-2</v>
      </c>
      <c r="F60" s="43">
        <v>7.2403978395556928E-2</v>
      </c>
      <c r="G60" s="43" t="s">
        <v>25</v>
      </c>
      <c r="H60" s="18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ht="12.75" customHeight="1" x14ac:dyDescent="0.2">
      <c r="A62" s="1"/>
      <c r="B62" s="20"/>
      <c r="C62" s="20"/>
      <c r="D62" s="20"/>
      <c r="E62" s="20"/>
      <c r="F62" s="20"/>
      <c r="G62" s="1"/>
      <c r="H62" s="1"/>
    </row>
    <row r="63" spans="1:8" ht="12.75" customHeight="1" x14ac:dyDescent="0.2">
      <c r="A63" s="87" t="s">
        <v>23</v>
      </c>
      <c r="B63" s="87"/>
      <c r="C63" s="87"/>
      <c r="D63" s="87"/>
      <c r="E63" s="87"/>
      <c r="F63" s="87"/>
      <c r="G63" s="87"/>
      <c r="H63" s="6"/>
    </row>
    <row r="64" spans="1:8" ht="13.5" thickBot="1" x14ac:dyDescent="0.25">
      <c r="A64" s="6"/>
      <c r="B64" s="6"/>
      <c r="C64" s="1"/>
      <c r="D64" s="1"/>
      <c r="E64" s="1"/>
      <c r="F64" s="1"/>
      <c r="G64" s="1"/>
      <c r="H64" s="1"/>
    </row>
    <row r="65" spans="1:13" ht="39.75" customHeight="1" thickBot="1" x14ac:dyDescent="0.25">
      <c r="A65" s="11" t="s">
        <v>1</v>
      </c>
      <c r="B65" s="44" t="s">
        <v>35</v>
      </c>
      <c r="C65" s="44" t="s">
        <v>44</v>
      </c>
      <c r="D65" s="44" t="s">
        <v>48</v>
      </c>
      <c r="E65" s="44" t="s">
        <v>58</v>
      </c>
      <c r="F65" s="44" t="s">
        <v>63</v>
      </c>
      <c r="G65" s="44" t="s">
        <v>69</v>
      </c>
      <c r="H65" s="12"/>
    </row>
    <row r="66" spans="1:13" ht="13.5" thickBot="1" x14ac:dyDescent="0.25">
      <c r="A66" s="25" t="s">
        <v>24</v>
      </c>
      <c r="B66" s="60">
        <v>4.6674649503567256E-2</v>
      </c>
      <c r="C66" s="60">
        <v>-0.1383618943203756</v>
      </c>
      <c r="D66" s="60">
        <v>8.6427351373031799E-2</v>
      </c>
      <c r="E66" s="60">
        <v>5.9100601508545125E-2</v>
      </c>
      <c r="F66" s="60">
        <v>7.8358074403509947E-2</v>
      </c>
      <c r="G66" s="60">
        <f t="shared" ref="G66" si="3">((1+B66)*(1+C66)*(1+D66)*(1+E66)*(1+F66))^(1/5)-1</f>
        <v>2.2745319257519103E-2</v>
      </c>
      <c r="H66" s="14"/>
    </row>
    <row r="68" spans="1:13" x14ac:dyDescent="0.2">
      <c r="A68" s="2" t="s">
        <v>29</v>
      </c>
      <c r="B68" s="35"/>
      <c r="C68" s="35"/>
      <c r="D68" s="35"/>
      <c r="E68" s="35"/>
      <c r="F68" s="35"/>
      <c r="G68" s="36"/>
    </row>
    <row r="69" spans="1:13" ht="25.5" customHeight="1" x14ac:dyDescent="0.2">
      <c r="A69" s="84" t="s">
        <v>32</v>
      </c>
      <c r="B69" s="85"/>
      <c r="C69" s="85"/>
      <c r="D69" s="85"/>
      <c r="E69" s="85"/>
      <c r="F69" s="85"/>
      <c r="G69" s="85"/>
      <c r="H69" s="26"/>
      <c r="I69" s="26"/>
      <c r="J69" s="26"/>
      <c r="K69" s="26"/>
      <c r="L69" s="26"/>
      <c r="M69" s="26"/>
    </row>
    <row r="70" spans="1:13" ht="12.75" customHeight="1" x14ac:dyDescent="0.2">
      <c r="A70" s="83" t="s">
        <v>54</v>
      </c>
      <c r="B70" s="83"/>
      <c r="C70" s="83"/>
      <c r="D70" s="83"/>
      <c r="E70" s="83"/>
      <c r="F70" s="83"/>
      <c r="G70" s="83"/>
    </row>
    <row r="71" spans="1:13" ht="12.75" customHeight="1" x14ac:dyDescent="0.2">
      <c r="A71" s="83" t="s">
        <v>55</v>
      </c>
      <c r="B71" s="83"/>
      <c r="C71" s="83"/>
      <c r="D71" s="83"/>
      <c r="E71" s="83"/>
      <c r="F71" s="83"/>
      <c r="G71" s="83"/>
    </row>
    <row r="72" spans="1:13" ht="12.75" customHeight="1" x14ac:dyDescent="0.2">
      <c r="A72" s="83" t="s">
        <v>56</v>
      </c>
      <c r="B72" s="83"/>
      <c r="C72" s="83"/>
      <c r="D72" s="83"/>
      <c r="E72" s="83"/>
      <c r="F72" s="83"/>
      <c r="G72" s="83"/>
    </row>
    <row r="73" spans="1:13" ht="12.75" customHeight="1" x14ac:dyDescent="0.2">
      <c r="A73" s="83" t="s">
        <v>57</v>
      </c>
      <c r="B73" s="83"/>
      <c r="C73" s="83"/>
      <c r="D73" s="83"/>
      <c r="E73" s="83"/>
      <c r="F73" s="83"/>
      <c r="G73" s="83"/>
    </row>
    <row r="74" spans="1:13" x14ac:dyDescent="0.2">
      <c r="A74" s="88" t="s">
        <v>62</v>
      </c>
      <c r="B74" s="88"/>
      <c r="C74" s="88"/>
      <c r="D74" s="88"/>
      <c r="E74" s="88"/>
      <c r="F74" s="88"/>
      <c r="G74" s="88"/>
    </row>
    <row r="75" spans="1:13" x14ac:dyDescent="0.2">
      <c r="A75" s="83" t="s">
        <v>61</v>
      </c>
      <c r="B75" s="83"/>
      <c r="C75" s="83"/>
      <c r="D75" s="83"/>
      <c r="E75" s="83"/>
      <c r="F75" s="83"/>
      <c r="G75" s="83"/>
    </row>
  </sheetData>
  <mergeCells count="12">
    <mergeCell ref="A75:G75"/>
    <mergeCell ref="A73:G73"/>
    <mergeCell ref="A69:G69"/>
    <mergeCell ref="A1:G1"/>
    <mergeCell ref="A4:G4"/>
    <mergeCell ref="A25:G25"/>
    <mergeCell ref="A46:G46"/>
    <mergeCell ref="A63:G63"/>
    <mergeCell ref="A72:G72"/>
    <mergeCell ref="A71:G71"/>
    <mergeCell ref="A70:G70"/>
    <mergeCell ref="A74:G74"/>
  </mergeCells>
  <hyperlinks>
    <hyperlink ref="A69:G69" r:id="rId1" display="http://www.fsc.bg/d.php?id=2017" xr:uid="{00000000-0004-0000-0000-000000000000}"/>
  </hyperlinks>
  <printOptions horizontalCentered="1"/>
  <pageMargins left="0.37" right="0.57999999999999996" top="0.78740157480314965" bottom="0.78740157480314965" header="0.51181102362204722" footer="0.51181102362204722"/>
  <pageSetup paperSize="9" scale="64" fitToWidth="2" fitToHeight="2" orientation="portrait" horizontalDpi="300" verticalDpi="300" r:id="rId2"/>
  <headerFooter alignWithMargins="0"/>
  <colBreaks count="1" manualBreakCount="1">
    <brk id="7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showGridLines="0" zoomScaleNormal="100" zoomScaleSheetLayoutView="100" workbookViewId="0">
      <selection activeCell="D29" sqref="D28:D29"/>
    </sheetView>
  </sheetViews>
  <sheetFormatPr defaultColWidth="9.140625" defaultRowHeight="12.75" x14ac:dyDescent="0.2"/>
  <cols>
    <col min="1" max="1" width="41.85546875" style="1" customWidth="1"/>
    <col min="2" max="5" width="13.42578125" style="1" customWidth="1"/>
    <col min="6" max="6" width="12.5703125" style="1" customWidth="1"/>
    <col min="7" max="14" width="9.140625" style="1" customWidth="1"/>
    <col min="15" max="15" width="9.85546875" style="1" customWidth="1"/>
    <col min="16" max="18" width="9.140625" style="1" customWidth="1"/>
    <col min="19" max="19" width="5.85546875" style="1" customWidth="1"/>
    <col min="20" max="16384" width="9.140625" style="1"/>
  </cols>
  <sheetData>
    <row r="1" spans="1:7" ht="33" customHeight="1" x14ac:dyDescent="0.25">
      <c r="A1" s="90" t="s">
        <v>70</v>
      </c>
      <c r="B1" s="90"/>
      <c r="C1" s="90"/>
      <c r="D1" s="90"/>
      <c r="E1" s="90"/>
      <c r="F1" s="90"/>
    </row>
    <row r="2" spans="1:7" ht="12.75" customHeight="1" x14ac:dyDescent="0.25">
      <c r="A2" s="3"/>
    </row>
    <row r="3" spans="1:7" ht="12.75" customHeight="1" x14ac:dyDescent="0.25">
      <c r="A3" s="3"/>
    </row>
    <row r="4" spans="1:7" ht="12.75" customHeight="1" x14ac:dyDescent="0.2">
      <c r="A4" s="87" t="s">
        <v>0</v>
      </c>
      <c r="B4" s="87"/>
      <c r="C4" s="87"/>
      <c r="D4" s="87"/>
      <c r="E4" s="87"/>
      <c r="F4" s="87"/>
    </row>
    <row r="5" spans="1:7" ht="13.5" thickBot="1" x14ac:dyDescent="0.25"/>
    <row r="6" spans="1:7" ht="40.5" customHeight="1" thickBot="1" x14ac:dyDescent="0.25">
      <c r="A6" s="39" t="s">
        <v>1</v>
      </c>
      <c r="B6" s="61" t="s">
        <v>39</v>
      </c>
      <c r="C6" s="62" t="s">
        <v>45</v>
      </c>
      <c r="D6" s="63" t="s">
        <v>52</v>
      </c>
      <c r="E6" s="62" t="s">
        <v>59</v>
      </c>
      <c r="F6" s="62" t="s">
        <v>64</v>
      </c>
    </row>
    <row r="7" spans="1:7" x14ac:dyDescent="0.2">
      <c r="A7" s="40" t="s">
        <v>2</v>
      </c>
      <c r="B7" s="48">
        <v>3.5011241550699929E-2</v>
      </c>
      <c r="C7" s="48">
        <v>7.3403500979901989E-2</v>
      </c>
      <c r="D7" s="48">
        <v>3.5834051286588016E-2</v>
      </c>
      <c r="E7" s="48">
        <v>3.2908460348234317E-2</v>
      </c>
      <c r="F7" s="48">
        <v>3.7514863263302396E-2</v>
      </c>
      <c r="G7" s="20"/>
    </row>
    <row r="8" spans="1:7" x14ac:dyDescent="0.2">
      <c r="A8" s="15" t="s">
        <v>3</v>
      </c>
      <c r="B8" s="50">
        <v>2.2130068023592145E-2</v>
      </c>
      <c r="C8" s="50">
        <v>5.2987353677307857E-2</v>
      </c>
      <c r="D8" s="50">
        <v>2.7215471763535934E-2</v>
      </c>
      <c r="E8" s="50">
        <v>2.4285270602395718E-2</v>
      </c>
      <c r="F8" s="50">
        <v>2.6971634166743627E-2</v>
      </c>
      <c r="G8" s="20"/>
    </row>
    <row r="9" spans="1:7" x14ac:dyDescent="0.2">
      <c r="A9" s="15" t="s">
        <v>4</v>
      </c>
      <c r="B9" s="50">
        <v>3.2327340732392254E-2</v>
      </c>
      <c r="C9" s="50">
        <v>7.0387861394372683E-2</v>
      </c>
      <c r="D9" s="50">
        <v>3.6086971204137036E-2</v>
      </c>
      <c r="E9" s="50">
        <v>3.068780188732953E-2</v>
      </c>
      <c r="F9" s="50">
        <v>3.6575463296890737E-2</v>
      </c>
      <c r="G9" s="20"/>
    </row>
    <row r="10" spans="1:7" x14ac:dyDescent="0.2">
      <c r="A10" s="15" t="s">
        <v>5</v>
      </c>
      <c r="B10" s="50">
        <v>3.4001537185299434E-2</v>
      </c>
      <c r="C10" s="50">
        <v>7.2346074836463478E-2</v>
      </c>
      <c r="D10" s="50">
        <v>3.9361310274427623E-2</v>
      </c>
      <c r="E10" s="50">
        <v>3.5436156304987962E-2</v>
      </c>
      <c r="F10" s="50">
        <v>4.195254195587092E-2</v>
      </c>
      <c r="G10" s="20"/>
    </row>
    <row r="11" spans="1:7" x14ac:dyDescent="0.2">
      <c r="A11" s="15" t="s">
        <v>36</v>
      </c>
      <c r="B11" s="50">
        <v>3.5668183839389474E-2</v>
      </c>
      <c r="C11" s="50">
        <v>6.8930874106955364E-2</v>
      </c>
      <c r="D11" s="50">
        <v>3.8417460128734496E-2</v>
      </c>
      <c r="E11" s="50">
        <v>3.7111997158836188E-2</v>
      </c>
      <c r="F11" s="50">
        <v>4.3301732387583301E-2</v>
      </c>
      <c r="G11" s="20"/>
    </row>
    <row r="12" spans="1:7" x14ac:dyDescent="0.2">
      <c r="A12" s="15" t="s">
        <v>41</v>
      </c>
      <c r="B12" s="50">
        <v>2.6436912003976638E-2</v>
      </c>
      <c r="C12" s="50">
        <v>4.2782004780125685E-2</v>
      </c>
      <c r="D12" s="50">
        <v>3.0280312877895579E-2</v>
      </c>
      <c r="E12" s="50">
        <v>2.4002882372816298E-2</v>
      </c>
      <c r="F12" s="50">
        <v>3.038577708469593E-2</v>
      </c>
      <c r="G12" s="20"/>
    </row>
    <row r="13" spans="1:7" x14ac:dyDescent="0.2">
      <c r="A13" s="15" t="s">
        <v>6</v>
      </c>
      <c r="B13" s="50">
        <v>4.0061464485485962E-2</v>
      </c>
      <c r="C13" s="50">
        <v>5.7226715598585151E-2</v>
      </c>
      <c r="D13" s="50">
        <v>5.7871431909843035E-2</v>
      </c>
      <c r="E13" s="50">
        <v>6.1649273282929871E-2</v>
      </c>
      <c r="F13" s="50">
        <v>4.618766042465991E-2</v>
      </c>
      <c r="G13" s="20"/>
    </row>
    <row r="14" spans="1:7" x14ac:dyDescent="0.2">
      <c r="A14" s="15" t="s">
        <v>7</v>
      </c>
      <c r="B14" s="50">
        <v>2.3680858837955902E-2</v>
      </c>
      <c r="C14" s="50">
        <v>4.9194025908168695E-2</v>
      </c>
      <c r="D14" s="50">
        <v>3.7110937190782921E-2</v>
      </c>
      <c r="E14" s="50">
        <v>6.4836546489052335E-2</v>
      </c>
      <c r="F14" s="50">
        <v>5.1016772537885752E-2</v>
      </c>
      <c r="G14" s="20"/>
    </row>
    <row r="15" spans="1:7" x14ac:dyDescent="0.2">
      <c r="A15" s="15" t="s">
        <v>8</v>
      </c>
      <c r="B15" s="50">
        <v>1.8153389299507168E-2</v>
      </c>
      <c r="C15" s="50">
        <v>3.8683302655719801E-2</v>
      </c>
      <c r="D15" s="50">
        <v>2.2674343423023345E-2</v>
      </c>
      <c r="E15" s="50">
        <v>2.5022224295873124E-2</v>
      </c>
      <c r="F15" s="50">
        <v>2.981376209195764E-2</v>
      </c>
      <c r="G15" s="20"/>
    </row>
    <row r="16" spans="1:7" ht="13.5" thickBot="1" x14ac:dyDescent="0.25">
      <c r="A16" s="28" t="s">
        <v>47</v>
      </c>
      <c r="B16" s="64">
        <v>0</v>
      </c>
      <c r="C16" s="64">
        <v>0</v>
      </c>
      <c r="D16" s="64">
        <v>4.7675515517338465E-2</v>
      </c>
      <c r="E16" s="56">
        <v>5.4354778774046125E-2</v>
      </c>
      <c r="F16" s="56">
        <v>5.926996060840841E-2</v>
      </c>
      <c r="G16" s="20"/>
    </row>
    <row r="21" spans="1:7" ht="12.75" customHeight="1" x14ac:dyDescent="0.2">
      <c r="A21" s="87" t="s">
        <v>15</v>
      </c>
      <c r="B21" s="87"/>
      <c r="C21" s="87"/>
      <c r="D21" s="87"/>
      <c r="E21" s="87"/>
      <c r="F21" s="87"/>
    </row>
    <row r="22" spans="1:7" ht="13.5" thickBot="1" x14ac:dyDescent="0.25">
      <c r="A22" s="4"/>
      <c r="B22" s="4"/>
      <c r="C22" s="4"/>
      <c r="D22" s="4"/>
      <c r="E22" s="4"/>
      <c r="F22" s="4"/>
    </row>
    <row r="23" spans="1:7" ht="42" customHeight="1" thickBot="1" x14ac:dyDescent="0.25">
      <c r="A23" s="38" t="s">
        <v>1</v>
      </c>
      <c r="B23" s="65" t="s">
        <v>39</v>
      </c>
      <c r="C23" s="62" t="s">
        <v>45</v>
      </c>
      <c r="D23" s="63" t="s">
        <v>52</v>
      </c>
      <c r="E23" s="62" t="s">
        <v>59</v>
      </c>
      <c r="F23" s="62" t="s">
        <v>64</v>
      </c>
    </row>
    <row r="24" spans="1:7" x14ac:dyDescent="0.2">
      <c r="A24" s="27" t="s">
        <v>9</v>
      </c>
      <c r="B24" s="66">
        <v>3.4498899655001816E-2</v>
      </c>
      <c r="C24" s="48">
        <v>7.1170714306681718E-2</v>
      </c>
      <c r="D24" s="66">
        <v>3.4745000307387142E-2</v>
      </c>
      <c r="E24" s="48">
        <v>3.248270478964977E-2</v>
      </c>
      <c r="F24" s="48">
        <v>3.7329740916720949E-2</v>
      </c>
      <c r="G24" s="20"/>
    </row>
    <row r="25" spans="1:7" x14ac:dyDescent="0.2">
      <c r="A25" s="22" t="s">
        <v>10</v>
      </c>
      <c r="B25" s="67">
        <v>4.4335791625240852E-2</v>
      </c>
      <c r="C25" s="50">
        <v>6.5508141496193301E-2</v>
      </c>
      <c r="D25" s="67">
        <v>6.3852348263599965E-2</v>
      </c>
      <c r="E25" s="50">
        <v>6.0875883522080454E-2</v>
      </c>
      <c r="F25" s="50">
        <v>5.4113955003768102E-2</v>
      </c>
      <c r="G25" s="20"/>
    </row>
    <row r="26" spans="1:7" x14ac:dyDescent="0.2">
      <c r="A26" s="22" t="s">
        <v>11</v>
      </c>
      <c r="B26" s="67">
        <v>3.2659375034773841E-2</v>
      </c>
      <c r="C26" s="50">
        <v>7.167526972580128E-2</v>
      </c>
      <c r="D26" s="67">
        <v>3.7059315130778696E-2</v>
      </c>
      <c r="E26" s="50">
        <v>3.239015298272558E-2</v>
      </c>
      <c r="F26" s="50">
        <v>3.8183655090680224E-2</v>
      </c>
      <c r="G26" s="20"/>
    </row>
    <row r="27" spans="1:7" x14ac:dyDescent="0.2">
      <c r="A27" s="22" t="s">
        <v>12</v>
      </c>
      <c r="B27" s="67">
        <v>3.3662809928650686E-2</v>
      </c>
      <c r="C27" s="50">
        <v>7.1641747981044904E-2</v>
      </c>
      <c r="D27" s="67">
        <v>4.0032877939292666E-2</v>
      </c>
      <c r="E27" s="50">
        <v>3.5761642969007044E-2</v>
      </c>
      <c r="F27" s="50">
        <v>4.2513229786560525E-2</v>
      </c>
      <c r="G27" s="20"/>
    </row>
    <row r="28" spans="1:7" x14ac:dyDescent="0.2">
      <c r="A28" s="22" t="s">
        <v>37</v>
      </c>
      <c r="B28" s="67">
        <v>3.6434137026347228E-2</v>
      </c>
      <c r="C28" s="50">
        <v>6.9435597818538433E-2</v>
      </c>
      <c r="D28" s="67">
        <v>3.8658407104751984E-2</v>
      </c>
      <c r="E28" s="50">
        <v>3.8108614134082584E-2</v>
      </c>
      <c r="F28" s="50">
        <v>4.4993455645327189E-2</v>
      </c>
      <c r="G28" s="20"/>
    </row>
    <row r="29" spans="1:7" x14ac:dyDescent="0.2">
      <c r="A29" s="22" t="s">
        <v>42</v>
      </c>
      <c r="B29" s="67">
        <v>3.3125305869310707E-2</v>
      </c>
      <c r="C29" s="50">
        <v>4.7815184021479266E-2</v>
      </c>
      <c r="D29" s="67">
        <v>6.2454739745596018E-2</v>
      </c>
      <c r="E29" s="50">
        <v>5.0335882124367598E-2</v>
      </c>
      <c r="F29" s="50">
        <v>4.2179267248144345E-2</v>
      </c>
      <c r="G29" s="20"/>
    </row>
    <row r="30" spans="1:7" x14ac:dyDescent="0.2">
      <c r="A30" s="22" t="s">
        <v>13</v>
      </c>
      <c r="B30" s="67">
        <v>3.695454751809496E-2</v>
      </c>
      <c r="C30" s="50">
        <v>4.5101155222843255E-2</v>
      </c>
      <c r="D30" s="67">
        <v>5.9625313320636461E-2</v>
      </c>
      <c r="E30" s="50">
        <v>7.302122131548261E-2</v>
      </c>
      <c r="F30" s="50">
        <v>4.7496713337831481E-2</v>
      </c>
      <c r="G30" s="20"/>
    </row>
    <row r="31" spans="1:7" x14ac:dyDescent="0.2">
      <c r="A31" s="22" t="s">
        <v>14</v>
      </c>
      <c r="B31" s="67">
        <v>2.1916855991074007E-2</v>
      </c>
      <c r="C31" s="50">
        <v>4.5706309380556559E-2</v>
      </c>
      <c r="D31" s="67">
        <v>4.3157125093195067E-2</v>
      </c>
      <c r="E31" s="50">
        <v>0.10565362104890653</v>
      </c>
      <c r="F31" s="50">
        <v>7.1886664218362234E-2</v>
      </c>
      <c r="G31" s="20"/>
    </row>
    <row r="32" spans="1:7" x14ac:dyDescent="0.2">
      <c r="A32" s="22" t="s">
        <v>26</v>
      </c>
      <c r="B32" s="67">
        <v>1.9848428704892049E-2</v>
      </c>
      <c r="C32" s="50">
        <v>3.8554294701380463E-2</v>
      </c>
      <c r="D32" s="67">
        <v>2.4399474645387751E-2</v>
      </c>
      <c r="E32" s="50">
        <v>2.880158177409833E-2</v>
      </c>
      <c r="F32" s="50">
        <v>3.2512779718135883E-2</v>
      </c>
      <c r="G32" s="20"/>
    </row>
    <row r="33" spans="1:7" ht="13.5" thickBot="1" x14ac:dyDescent="0.25">
      <c r="A33" s="41" t="s">
        <v>49</v>
      </c>
      <c r="B33" s="68">
        <v>0</v>
      </c>
      <c r="C33" s="64">
        <v>0</v>
      </c>
      <c r="D33" s="68">
        <v>3.9646631163545526E-2</v>
      </c>
      <c r="E33" s="56">
        <v>5.4731324943896348E-2</v>
      </c>
      <c r="F33" s="56">
        <v>5.9343336779975109E-2</v>
      </c>
      <c r="G33" s="20"/>
    </row>
    <row r="37" spans="1:7" x14ac:dyDescent="0.2">
      <c r="B37" s="20"/>
    </row>
    <row r="38" spans="1:7" ht="12.75" customHeight="1" x14ac:dyDescent="0.2">
      <c r="A38" s="87" t="s">
        <v>16</v>
      </c>
      <c r="B38" s="87"/>
      <c r="C38" s="87"/>
      <c r="D38" s="87"/>
      <c r="E38" s="87"/>
      <c r="F38" s="87"/>
    </row>
    <row r="39" spans="1:7" ht="12.75" customHeight="1" thickBot="1" x14ac:dyDescent="0.25">
      <c r="A39" s="6"/>
      <c r="B39" s="6"/>
      <c r="C39" s="6"/>
      <c r="D39" s="6"/>
      <c r="E39" s="6"/>
    </row>
    <row r="40" spans="1:7" ht="41.25" customHeight="1" thickBot="1" x14ac:dyDescent="0.25">
      <c r="A40" s="38" t="s">
        <v>1</v>
      </c>
      <c r="B40" s="65" t="s">
        <v>39</v>
      </c>
      <c r="C40" s="62" t="s">
        <v>45</v>
      </c>
      <c r="D40" s="63" t="s">
        <v>52</v>
      </c>
      <c r="E40" s="62" t="s">
        <v>59</v>
      </c>
      <c r="F40" s="62" t="s">
        <v>64</v>
      </c>
    </row>
    <row r="41" spans="1:7" x14ac:dyDescent="0.2">
      <c r="A41" s="27" t="s">
        <v>17</v>
      </c>
      <c r="B41" s="48">
        <v>3.3754198775102454E-2</v>
      </c>
      <c r="C41" s="48">
        <v>7.8475598910656238E-2</v>
      </c>
      <c r="D41" s="48">
        <v>3.5558974912692186E-2</v>
      </c>
      <c r="E41" s="48">
        <v>3.2219303929380015E-2</v>
      </c>
      <c r="F41" s="48">
        <v>4.2958183105472128E-2</v>
      </c>
      <c r="G41" s="20"/>
    </row>
    <row r="42" spans="1:7" x14ac:dyDescent="0.2">
      <c r="A42" s="22" t="s">
        <v>18</v>
      </c>
      <c r="B42" s="46">
        <v>5.9479172757202547E-2</v>
      </c>
      <c r="C42" s="46">
        <v>9.8931999702589368E-2</v>
      </c>
      <c r="D42" s="46">
        <v>0.10107095995934412</v>
      </c>
      <c r="E42" s="50">
        <v>0.11167664519127876</v>
      </c>
      <c r="F42" s="50">
        <v>9.7454937753964702E-2</v>
      </c>
      <c r="G42" s="20"/>
    </row>
    <row r="43" spans="1:7" x14ac:dyDescent="0.2">
      <c r="A43" s="22" t="s">
        <v>19</v>
      </c>
      <c r="B43" s="46">
        <v>3.2166231780998797E-2</v>
      </c>
      <c r="C43" s="46">
        <v>7.1614204349161784E-2</v>
      </c>
      <c r="D43" s="46">
        <v>3.6108558327040713E-2</v>
      </c>
      <c r="E43" s="50">
        <v>3.2248975620452855E-2</v>
      </c>
      <c r="F43" s="50">
        <v>3.8023870384453873E-2</v>
      </c>
      <c r="G43" s="20"/>
    </row>
    <row r="44" spans="1:7" x14ac:dyDescent="0.2">
      <c r="A44" s="22" t="s">
        <v>20</v>
      </c>
      <c r="B44" s="46">
        <v>3.2262368118881717E-2</v>
      </c>
      <c r="C44" s="46">
        <v>7.5298314859039081E-2</v>
      </c>
      <c r="D44" s="46">
        <v>3.8480820474261469E-2</v>
      </c>
      <c r="E44" s="50">
        <v>3.6332371659941576E-2</v>
      </c>
      <c r="F44" s="50">
        <v>4.7032785146946837E-2</v>
      </c>
      <c r="G44" s="20"/>
    </row>
    <row r="45" spans="1:7" x14ac:dyDescent="0.2">
      <c r="A45" s="22" t="s">
        <v>38</v>
      </c>
      <c r="B45" s="46">
        <v>3.3590348259478403E-2</v>
      </c>
      <c r="C45" s="46">
        <v>7.3777003447558318E-2</v>
      </c>
      <c r="D45" s="46">
        <v>3.6564755774697547E-2</v>
      </c>
      <c r="E45" s="50">
        <v>4.099783772782422E-2</v>
      </c>
      <c r="F45" s="50">
        <v>5.2139588465351799E-2</v>
      </c>
      <c r="G45" s="20"/>
    </row>
    <row r="46" spans="1:7" x14ac:dyDescent="0.2">
      <c r="A46" s="22" t="s">
        <v>43</v>
      </c>
      <c r="B46" s="46">
        <v>3.7216330167501761E-2</v>
      </c>
      <c r="C46" s="46">
        <v>4.9091635475925766E-2</v>
      </c>
      <c r="D46" s="46">
        <v>7.1420230319692982E-2</v>
      </c>
      <c r="E46" s="50">
        <v>3.4705301388394921E-2</v>
      </c>
      <c r="F46" s="50">
        <v>4.5564942115582957E-2</v>
      </c>
      <c r="G46" s="20"/>
    </row>
    <row r="47" spans="1:7" x14ac:dyDescent="0.2">
      <c r="A47" s="22" t="s">
        <v>21</v>
      </c>
      <c r="B47" s="46">
        <v>5.4178239351663285E-2</v>
      </c>
      <c r="C47" s="46">
        <v>5.6657066089671415E-2</v>
      </c>
      <c r="D47" s="46">
        <v>4.167456182571054E-2</v>
      </c>
      <c r="E47" s="50">
        <v>7.4441298422343899E-2</v>
      </c>
      <c r="F47" s="50">
        <v>5.8192461184957613E-2</v>
      </c>
      <c r="G47" s="20"/>
    </row>
    <row r="48" spans="1:7" x14ac:dyDescent="0.2">
      <c r="A48" s="22" t="s">
        <v>22</v>
      </c>
      <c r="B48" s="50">
        <v>2.4177418948278316E-2</v>
      </c>
      <c r="C48" s="50">
        <v>5.0715702175627424E-2</v>
      </c>
      <c r="D48" s="50">
        <v>4.2319133612739576E-2</v>
      </c>
      <c r="E48" s="50">
        <v>0.10647450368547613</v>
      </c>
      <c r="F48" s="50">
        <v>6.1648102122159765E-2</v>
      </c>
      <c r="G48" s="20"/>
    </row>
    <row r="49" spans="1:7" x14ac:dyDescent="0.2">
      <c r="A49" s="22" t="s">
        <v>27</v>
      </c>
      <c r="B49" s="46">
        <v>3.2075097656579718E-2</v>
      </c>
      <c r="C49" s="46">
        <v>6.0644888215259866E-2</v>
      </c>
      <c r="D49" s="46">
        <v>3.7780798073153737E-2</v>
      </c>
      <c r="E49" s="50">
        <v>3.4672702835106629E-2</v>
      </c>
      <c r="F49" s="50">
        <v>4.4728712702396686E-2</v>
      </c>
      <c r="G49" s="20"/>
    </row>
    <row r="50" spans="1:7" ht="13.5" thickBot="1" x14ac:dyDescent="0.25">
      <c r="A50" s="41" t="s">
        <v>51</v>
      </c>
      <c r="B50" s="69">
        <v>0</v>
      </c>
      <c r="C50" s="70">
        <v>0</v>
      </c>
      <c r="D50" s="69">
        <v>4.7358125139786572E-2</v>
      </c>
      <c r="E50" s="56">
        <v>5.4084049900244867E-2</v>
      </c>
      <c r="F50" s="56">
        <v>6.4741401584948635E-2</v>
      </c>
      <c r="G50" s="20"/>
    </row>
    <row r="53" spans="1:7" ht="12.75" customHeight="1" x14ac:dyDescent="0.2">
      <c r="A53" s="87" t="s">
        <v>23</v>
      </c>
      <c r="B53" s="87"/>
      <c r="C53" s="87"/>
      <c r="D53" s="87"/>
      <c r="E53" s="87"/>
      <c r="F53" s="87"/>
    </row>
    <row r="54" spans="1:7" ht="13.5" thickBot="1" x14ac:dyDescent="0.25">
      <c r="A54" s="6"/>
      <c r="B54" s="6"/>
    </row>
    <row r="55" spans="1:7" ht="39.75" customHeight="1" thickBot="1" x14ac:dyDescent="0.25">
      <c r="A55" s="29" t="s">
        <v>1</v>
      </c>
      <c r="B55" s="61" t="s">
        <v>39</v>
      </c>
      <c r="C55" s="62" t="s">
        <v>45</v>
      </c>
      <c r="D55" s="63" t="s">
        <v>52</v>
      </c>
      <c r="E55" s="62" t="s">
        <v>59</v>
      </c>
      <c r="F55" s="62" t="s">
        <v>64</v>
      </c>
    </row>
    <row r="56" spans="1:7" ht="13.5" thickBot="1" x14ac:dyDescent="0.25">
      <c r="A56" s="30" t="s">
        <v>24</v>
      </c>
      <c r="B56" s="71">
        <v>3.130188993818115E-2</v>
      </c>
      <c r="C56" s="71">
        <v>7.7261044346061722E-2</v>
      </c>
      <c r="D56" s="71">
        <v>3.6152178151735097E-2</v>
      </c>
      <c r="E56" s="71">
        <v>3.280914784707465E-2</v>
      </c>
      <c r="F56" s="71">
        <v>3.6441607863930477E-2</v>
      </c>
      <c r="G56" s="20"/>
    </row>
    <row r="58" spans="1:7" s="32" customFormat="1" ht="15.75" customHeight="1" x14ac:dyDescent="0.2">
      <c r="A58" s="31" t="s">
        <v>28</v>
      </c>
      <c r="D58" s="1"/>
    </row>
    <row r="59" spans="1:7" s="32" customFormat="1" ht="27.75" customHeight="1" x14ac:dyDescent="0.2">
      <c r="A59" s="84" t="s">
        <v>33</v>
      </c>
      <c r="B59" s="89"/>
      <c r="C59" s="89"/>
      <c r="D59" s="89"/>
      <c r="E59" s="89"/>
      <c r="F59" s="89"/>
    </row>
  </sheetData>
  <mergeCells count="6">
    <mergeCell ref="A53:F53"/>
    <mergeCell ref="A59:F59"/>
    <mergeCell ref="A1:F1"/>
    <mergeCell ref="A4:F4"/>
    <mergeCell ref="A21:F21"/>
    <mergeCell ref="A38:F38"/>
  </mergeCells>
  <phoneticPr fontId="3" type="noConversion"/>
  <hyperlinks>
    <hyperlink ref="A59:F59" r:id="rId1" display="Стандартното отклонение на доходността на ФДПО е изчислено съгласно т. 23.3 на Изискванията към рекламните и писмените информационни материали на пенсионните фондове и на пенсионноосигурителните дружества." xr:uid="{00000000-0004-0000-0100-000000000000}"/>
  </hyperlinks>
  <printOptions horizontalCentered="1"/>
  <pageMargins left="0" right="0" top="0.78740157480314965" bottom="0.78740157480314965" header="0.51181102362204722" footer="0.51181102362204722"/>
  <pageSetup paperSize="9" scale="80" fitToWidth="2" fitToHeight="2" orientation="portrait" horizontalDpi="300" verticalDpi="300" r:id="rId2"/>
  <headerFooter alignWithMargins="0"/>
  <colBreaks count="1" manualBreakCount="1">
    <brk id="6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showGridLines="0" tabSelected="1" zoomScaleNormal="100" zoomScaleSheetLayoutView="100" workbookViewId="0">
      <selection activeCell="J21" sqref="J21"/>
    </sheetView>
  </sheetViews>
  <sheetFormatPr defaultColWidth="9.140625" defaultRowHeight="12.75" x14ac:dyDescent="0.2"/>
  <cols>
    <col min="1" max="1" width="42.85546875" style="1" customWidth="1"/>
    <col min="2" max="6" width="13.42578125" style="1" customWidth="1"/>
    <col min="7" max="8" width="9.140625" style="1"/>
    <col min="9" max="9" width="9.85546875" style="1" customWidth="1"/>
    <col min="10" max="16384" width="9.140625" style="1"/>
  </cols>
  <sheetData>
    <row r="1" spans="1:7" ht="32.25" customHeight="1" x14ac:dyDescent="0.25">
      <c r="A1" s="90" t="s">
        <v>71</v>
      </c>
      <c r="B1" s="90"/>
      <c r="C1" s="90"/>
      <c r="D1" s="90"/>
      <c r="E1" s="90"/>
      <c r="F1" s="90"/>
    </row>
    <row r="2" spans="1:7" ht="12.75" customHeight="1" x14ac:dyDescent="0.25">
      <c r="A2" s="3"/>
    </row>
    <row r="3" spans="1:7" ht="12.75" customHeight="1" x14ac:dyDescent="0.25">
      <c r="A3" s="3"/>
    </row>
    <row r="4" spans="1:7" ht="12.75" customHeight="1" x14ac:dyDescent="0.2">
      <c r="A4" s="87" t="s">
        <v>0</v>
      </c>
      <c r="B4" s="87"/>
      <c r="C4" s="87"/>
      <c r="D4" s="87"/>
      <c r="E4" s="87"/>
      <c r="F4" s="87"/>
    </row>
    <row r="5" spans="1:7" ht="13.5" thickBot="1" x14ac:dyDescent="0.25"/>
    <row r="6" spans="1:7" ht="40.5" customHeight="1" thickBot="1" x14ac:dyDescent="0.25">
      <c r="A6" s="39" t="s">
        <v>1</v>
      </c>
      <c r="B6" s="62" t="s">
        <v>40</v>
      </c>
      <c r="C6" s="62" t="s">
        <v>46</v>
      </c>
      <c r="D6" s="62" t="s">
        <v>53</v>
      </c>
      <c r="E6" s="62" t="s">
        <v>60</v>
      </c>
      <c r="F6" s="62" t="s">
        <v>66</v>
      </c>
    </row>
    <row r="7" spans="1:7" x14ac:dyDescent="0.2">
      <c r="A7" s="27" t="s">
        <v>2</v>
      </c>
      <c r="B7" s="72">
        <v>1.4366348938057605</v>
      </c>
      <c r="C7" s="73" t="s">
        <v>25</v>
      </c>
      <c r="D7" s="72">
        <v>1.3917881989397021</v>
      </c>
      <c r="E7" s="74">
        <v>0.38935186592121485</v>
      </c>
      <c r="F7" s="74">
        <v>1.5085988506000203</v>
      </c>
      <c r="G7" s="33"/>
    </row>
    <row r="8" spans="1:7" x14ac:dyDescent="0.2">
      <c r="A8" s="22" t="s">
        <v>3</v>
      </c>
      <c r="B8" s="75">
        <v>0.92510768349995209</v>
      </c>
      <c r="C8" s="76" t="s">
        <v>25</v>
      </c>
      <c r="D8" s="75">
        <v>1.9458324026766245</v>
      </c>
      <c r="E8" s="77">
        <v>0.56343078139244052</v>
      </c>
      <c r="F8" s="77">
        <v>1.1759993645723843</v>
      </c>
      <c r="G8" s="33"/>
    </row>
    <row r="9" spans="1:7" x14ac:dyDescent="0.2">
      <c r="A9" s="22" t="s">
        <v>4</v>
      </c>
      <c r="B9" s="75">
        <v>1.2748981435059354</v>
      </c>
      <c r="C9" s="76" t="s">
        <v>25</v>
      </c>
      <c r="D9" s="75">
        <v>1.2388980824490403</v>
      </c>
      <c r="E9" s="77">
        <v>0.47679341063681729</v>
      </c>
      <c r="F9" s="77">
        <v>1.2798681205972977</v>
      </c>
      <c r="G9" s="33"/>
    </row>
    <row r="10" spans="1:7" x14ac:dyDescent="0.2">
      <c r="A10" s="22" t="s">
        <v>5</v>
      </c>
      <c r="B10" s="75">
        <v>1.7090320838981086</v>
      </c>
      <c r="C10" s="76" t="s">
        <v>25</v>
      </c>
      <c r="D10" s="75">
        <v>1.5233212694438261</v>
      </c>
      <c r="E10" s="77">
        <v>0.52873390455470282</v>
      </c>
      <c r="F10" s="77">
        <v>1.1552269772795547</v>
      </c>
      <c r="G10" s="33"/>
    </row>
    <row r="11" spans="1:7" x14ac:dyDescent="0.2">
      <c r="A11" s="22" t="s">
        <v>36</v>
      </c>
      <c r="B11" s="75">
        <v>1.9741800082205467</v>
      </c>
      <c r="C11" s="76" t="s">
        <v>25</v>
      </c>
      <c r="D11" s="75">
        <v>1.644440955908937</v>
      </c>
      <c r="E11" s="77">
        <v>0.63211133324183399</v>
      </c>
      <c r="F11" s="77">
        <v>1.0751898750052278</v>
      </c>
      <c r="G11" s="33"/>
    </row>
    <row r="12" spans="1:7" x14ac:dyDescent="0.2">
      <c r="A12" s="22" t="s">
        <v>41</v>
      </c>
      <c r="B12" s="75">
        <v>2.2209042749210997</v>
      </c>
      <c r="C12" s="76" t="s">
        <v>25</v>
      </c>
      <c r="D12" s="75">
        <v>1.5914234750043135</v>
      </c>
      <c r="E12" s="77">
        <v>0.77628181653535966</v>
      </c>
      <c r="F12" s="77">
        <v>0.97675500278994332</v>
      </c>
      <c r="G12" s="33"/>
    </row>
    <row r="13" spans="1:7" x14ac:dyDescent="0.2">
      <c r="A13" s="22" t="s">
        <v>6</v>
      </c>
      <c r="B13" s="75">
        <v>1.0443259455347693</v>
      </c>
      <c r="C13" s="76" t="s">
        <v>25</v>
      </c>
      <c r="D13" s="75">
        <v>1.3549855567049806E-2</v>
      </c>
      <c r="E13" s="77">
        <v>0.85641150285151646</v>
      </c>
      <c r="F13" s="77">
        <v>0.36912677103000718</v>
      </c>
      <c r="G13" s="33"/>
    </row>
    <row r="14" spans="1:7" x14ac:dyDescent="0.2">
      <c r="A14" s="22" t="s">
        <v>7</v>
      </c>
      <c r="B14" s="75">
        <v>1.0302146489238055</v>
      </c>
      <c r="C14" s="76" t="s">
        <v>25</v>
      </c>
      <c r="D14" s="75">
        <v>1.5110657623586305</v>
      </c>
      <c r="E14" s="77">
        <v>1.0754669859876747</v>
      </c>
      <c r="F14" s="77">
        <v>0.42139898011632243</v>
      </c>
      <c r="G14" s="33"/>
    </row>
    <row r="15" spans="1:7" x14ac:dyDescent="0.2">
      <c r="A15" s="22" t="s">
        <v>8</v>
      </c>
      <c r="B15" s="75">
        <v>3.027448401648225</v>
      </c>
      <c r="C15" s="76" t="s">
        <v>25</v>
      </c>
      <c r="D15" s="75">
        <v>1.6571795145295656</v>
      </c>
      <c r="E15" s="77">
        <v>0.90267685894486893</v>
      </c>
      <c r="F15" s="77">
        <v>0.10675477497725754</v>
      </c>
      <c r="G15" s="33"/>
    </row>
    <row r="16" spans="1:7" ht="13.5" thickBot="1" x14ac:dyDescent="0.25">
      <c r="A16" s="41" t="s">
        <v>47</v>
      </c>
      <c r="B16" s="78" t="s">
        <v>25</v>
      </c>
      <c r="C16" s="79" t="s">
        <v>25</v>
      </c>
      <c r="D16" s="78">
        <v>1.4420740593032504</v>
      </c>
      <c r="E16" s="80">
        <v>0.92114814812826395</v>
      </c>
      <c r="F16" s="80">
        <v>0.45638975467667048</v>
      </c>
      <c r="G16" s="33"/>
    </row>
    <row r="19" spans="1:6" ht="12.75" customHeight="1" x14ac:dyDescent="0.2">
      <c r="A19" s="87" t="s">
        <v>15</v>
      </c>
      <c r="B19" s="87"/>
      <c r="C19" s="87"/>
      <c r="D19" s="87"/>
      <c r="E19" s="87"/>
      <c r="F19" s="87"/>
    </row>
    <row r="20" spans="1:6" ht="13.5" thickBot="1" x14ac:dyDescent="0.25">
      <c r="A20" s="4"/>
      <c r="B20" s="4"/>
      <c r="C20" s="4"/>
      <c r="D20" s="4"/>
      <c r="E20" s="4"/>
    </row>
    <row r="21" spans="1:6" ht="42" customHeight="1" thickBot="1" x14ac:dyDescent="0.25">
      <c r="A21" s="39" t="s">
        <v>1</v>
      </c>
      <c r="B21" s="62" t="s">
        <v>40</v>
      </c>
      <c r="C21" s="62" t="s">
        <v>46</v>
      </c>
      <c r="D21" s="62" t="s">
        <v>53</v>
      </c>
      <c r="E21" s="62" t="s">
        <v>60</v>
      </c>
      <c r="F21" s="62" t="s">
        <v>66</v>
      </c>
    </row>
    <row r="22" spans="1:6" x14ac:dyDescent="0.2">
      <c r="A22" s="27" t="s">
        <v>9</v>
      </c>
      <c r="B22" s="72">
        <v>1.6058805393353681</v>
      </c>
      <c r="C22" s="73" t="s">
        <v>25</v>
      </c>
      <c r="D22" s="72">
        <v>1.2498571437251467</v>
      </c>
      <c r="E22" s="74">
        <v>0.43299572794462404</v>
      </c>
      <c r="F22" s="74">
        <v>1.5818780922638194</v>
      </c>
    </row>
    <row r="23" spans="1:6" x14ac:dyDescent="0.2">
      <c r="A23" s="22" t="s">
        <v>10</v>
      </c>
      <c r="B23" s="75">
        <v>1.0494626773139741</v>
      </c>
      <c r="C23" s="76" t="s">
        <v>25</v>
      </c>
      <c r="D23" s="75">
        <v>0.4373478128612388</v>
      </c>
      <c r="E23" s="77">
        <v>0.19983423811261766</v>
      </c>
      <c r="F23" s="77">
        <v>0.41562266498218314</v>
      </c>
    </row>
    <row r="24" spans="1:6" x14ac:dyDescent="0.2">
      <c r="A24" s="22" t="s">
        <v>11</v>
      </c>
      <c r="B24" s="75">
        <v>1.371724110674708</v>
      </c>
      <c r="C24" s="76" t="s">
        <v>25</v>
      </c>
      <c r="D24" s="75">
        <v>1.3481433262832414</v>
      </c>
      <c r="E24" s="77">
        <v>0.54020731726361559</v>
      </c>
      <c r="F24" s="77">
        <v>1.3922808724202225</v>
      </c>
    </row>
    <row r="25" spans="1:6" x14ac:dyDescent="0.2">
      <c r="A25" s="22" t="s">
        <v>12</v>
      </c>
      <c r="B25" s="75">
        <v>1.942239188091226</v>
      </c>
      <c r="C25" s="76" t="s">
        <v>25</v>
      </c>
      <c r="D25" s="75">
        <v>1.6235731152336421</v>
      </c>
      <c r="E25" s="77">
        <v>0.55263532248123803</v>
      </c>
      <c r="F25" s="77">
        <v>1.1966506960530132</v>
      </c>
    </row>
    <row r="26" spans="1:6" x14ac:dyDescent="0.2">
      <c r="A26" s="22" t="s">
        <v>37</v>
      </c>
      <c r="B26" s="75">
        <v>2.0465461601201351</v>
      </c>
      <c r="C26" s="76" t="s">
        <v>25</v>
      </c>
      <c r="D26" s="75">
        <v>1.7087555187267587</v>
      </c>
      <c r="E26" s="77">
        <v>0.8385792556649232</v>
      </c>
      <c r="F26" s="77">
        <v>1.2200646083494708</v>
      </c>
    </row>
    <row r="27" spans="1:6" x14ac:dyDescent="0.2">
      <c r="A27" s="22" t="s">
        <v>42</v>
      </c>
      <c r="B27" s="75">
        <v>1.6319388771103434</v>
      </c>
      <c r="C27" s="76">
        <v>0.15243939847449031</v>
      </c>
      <c r="D27" s="75">
        <v>0.34950649929967903</v>
      </c>
      <c r="E27" s="77">
        <v>0.30362946736495466</v>
      </c>
      <c r="F27" s="77">
        <v>0.52847311771208905</v>
      </c>
    </row>
    <row r="28" spans="1:6" x14ac:dyDescent="0.2">
      <c r="A28" s="22" t="s">
        <v>13</v>
      </c>
      <c r="B28" s="75">
        <v>1.4362852568241351</v>
      </c>
      <c r="C28" s="76" t="s">
        <v>25</v>
      </c>
      <c r="D28" s="75" t="s">
        <v>25</v>
      </c>
      <c r="E28" s="77">
        <v>1.0814808606252095</v>
      </c>
      <c r="F28" s="77">
        <v>0.57748486365347407</v>
      </c>
    </row>
    <row r="29" spans="1:6" x14ac:dyDescent="0.2">
      <c r="A29" s="22" t="s">
        <v>14</v>
      </c>
      <c r="B29" s="75">
        <v>1.574079131960916</v>
      </c>
      <c r="C29" s="76" t="s">
        <v>25</v>
      </c>
      <c r="D29" s="75">
        <v>1.5916986016368968</v>
      </c>
      <c r="E29" s="77">
        <v>0.76572881380545821</v>
      </c>
      <c r="F29" s="77">
        <v>0.4122342825799048</v>
      </c>
    </row>
    <row r="30" spans="1:6" x14ac:dyDescent="0.2">
      <c r="A30" s="22" t="s">
        <v>26</v>
      </c>
      <c r="B30" s="75">
        <v>3.2942451290968258</v>
      </c>
      <c r="C30" s="76" t="s">
        <v>25</v>
      </c>
      <c r="D30" s="75">
        <v>1.7330451527385196</v>
      </c>
      <c r="E30" s="77">
        <v>0.97201392742719872</v>
      </c>
      <c r="F30" s="77">
        <v>0.13425545684660958</v>
      </c>
    </row>
    <row r="31" spans="1:6" ht="13.5" thickBot="1" x14ac:dyDescent="0.25">
      <c r="A31" s="41" t="s">
        <v>49</v>
      </c>
      <c r="B31" s="78" t="s">
        <v>25</v>
      </c>
      <c r="C31" s="79" t="s">
        <v>25</v>
      </c>
      <c r="D31" s="78">
        <v>1.5843669930185076</v>
      </c>
      <c r="E31" s="80">
        <v>0.7766853903272104</v>
      </c>
      <c r="F31" s="80">
        <v>0.6147088511459079</v>
      </c>
    </row>
    <row r="32" spans="1:6" x14ac:dyDescent="0.2">
      <c r="B32" s="81"/>
      <c r="C32" s="81"/>
      <c r="D32" s="81"/>
      <c r="E32"/>
      <c r="F32"/>
    </row>
    <row r="33" spans="1:13" x14ac:dyDescent="0.2">
      <c r="B33" s="20"/>
      <c r="C33" s="20"/>
      <c r="D33" s="20"/>
    </row>
    <row r="34" spans="1:13" ht="12.75" customHeight="1" x14ac:dyDescent="0.2">
      <c r="A34" s="87" t="s">
        <v>16</v>
      </c>
      <c r="B34" s="87"/>
      <c r="C34" s="87"/>
      <c r="D34" s="87"/>
      <c r="E34" s="87"/>
      <c r="F34" s="87"/>
    </row>
    <row r="35" spans="1:13" ht="12.75" customHeight="1" thickBot="1" x14ac:dyDescent="0.25">
      <c r="A35" s="6"/>
      <c r="B35" s="6"/>
      <c r="C35" s="6"/>
      <c r="D35" s="6"/>
      <c r="E35" s="24"/>
    </row>
    <row r="36" spans="1:13" ht="41.25" customHeight="1" thickBot="1" x14ac:dyDescent="0.25">
      <c r="A36" s="38" t="s">
        <v>1</v>
      </c>
      <c r="B36" s="62" t="s">
        <v>40</v>
      </c>
      <c r="C36" s="62" t="s">
        <v>46</v>
      </c>
      <c r="D36" s="62" t="s">
        <v>53</v>
      </c>
      <c r="E36" s="62" t="s">
        <v>60</v>
      </c>
      <c r="F36" s="62" t="s">
        <v>66</v>
      </c>
    </row>
    <row r="37" spans="1:13" x14ac:dyDescent="0.2">
      <c r="A37" s="27" t="s">
        <v>17</v>
      </c>
      <c r="B37" s="72">
        <v>1.7703190869483711</v>
      </c>
      <c r="C37" s="73" t="s">
        <v>25</v>
      </c>
      <c r="D37" s="72">
        <v>1.3074197632003615</v>
      </c>
      <c r="E37" s="74">
        <v>0.69985419232098112</v>
      </c>
      <c r="F37" s="74">
        <v>1.6916916111565017</v>
      </c>
      <c r="M37" s="42"/>
    </row>
    <row r="38" spans="1:13" x14ac:dyDescent="0.2">
      <c r="A38" s="22" t="s">
        <v>18</v>
      </c>
      <c r="B38" s="75">
        <v>1.5482870124126114</v>
      </c>
      <c r="C38" s="76">
        <v>0.25106174234094231</v>
      </c>
      <c r="D38" s="75">
        <v>0.30751469998949921</v>
      </c>
      <c r="E38" s="77">
        <v>0.27384486067750702</v>
      </c>
      <c r="F38" s="77">
        <v>0.44796294418576338</v>
      </c>
    </row>
    <row r="39" spans="1:13" x14ac:dyDescent="0.2">
      <c r="A39" s="22" t="s">
        <v>19</v>
      </c>
      <c r="B39" s="75">
        <v>1.6748720503830334</v>
      </c>
      <c r="C39" s="76" t="s">
        <v>25</v>
      </c>
      <c r="D39" s="75">
        <v>1.5289968680615345</v>
      </c>
      <c r="E39" s="77">
        <v>0.66309092608203157</v>
      </c>
      <c r="F39" s="77">
        <v>1.5893797764126427</v>
      </c>
    </row>
    <row r="40" spans="1:13" x14ac:dyDescent="0.2">
      <c r="A40" s="22" t="s">
        <v>20</v>
      </c>
      <c r="B40" s="75">
        <v>2.0399648743532253</v>
      </c>
      <c r="C40" s="76" t="s">
        <v>25</v>
      </c>
      <c r="D40" s="75">
        <v>1.4607219928448147</v>
      </c>
      <c r="E40" s="77">
        <v>0.76175655687645905</v>
      </c>
      <c r="F40" s="77">
        <v>1.2427709259241391</v>
      </c>
    </row>
    <row r="41" spans="1:13" x14ac:dyDescent="0.2">
      <c r="A41" s="22" t="s">
        <v>38</v>
      </c>
      <c r="B41" s="75">
        <v>2.2452976401290088</v>
      </c>
      <c r="C41" s="76" t="s">
        <v>25</v>
      </c>
      <c r="D41" s="75">
        <v>1.7583857249806349</v>
      </c>
      <c r="E41" s="77">
        <v>1.0260286211179379</v>
      </c>
      <c r="F41" s="77">
        <v>1.2393100996334969</v>
      </c>
    </row>
    <row r="42" spans="1:13" x14ac:dyDescent="0.2">
      <c r="A42" s="22" t="s">
        <v>43</v>
      </c>
      <c r="B42" s="75">
        <v>2.0109247435637987</v>
      </c>
      <c r="C42" s="76">
        <v>0.23969334403296852</v>
      </c>
      <c r="D42" s="75">
        <v>0.55366186188982891</v>
      </c>
      <c r="E42" s="77">
        <v>0.79006019365339664</v>
      </c>
      <c r="F42" s="77">
        <v>1.3481491223287481</v>
      </c>
    </row>
    <row r="43" spans="1:13" x14ac:dyDescent="0.2">
      <c r="A43" s="22" t="s">
        <v>21</v>
      </c>
      <c r="B43" s="75">
        <v>1.4137472875829478</v>
      </c>
      <c r="C43" s="76" t="s">
        <v>25</v>
      </c>
      <c r="D43" s="75">
        <v>-8.5509069263514703E-2</v>
      </c>
      <c r="E43" s="77">
        <v>1.3024128359119365</v>
      </c>
      <c r="F43" s="77">
        <v>0.38904103312210314</v>
      </c>
    </row>
    <row r="44" spans="1:13" x14ac:dyDescent="0.2">
      <c r="A44" s="22" t="s">
        <v>22</v>
      </c>
      <c r="B44" s="75">
        <v>1.6132431934954605</v>
      </c>
      <c r="C44" s="76" t="s">
        <v>25</v>
      </c>
      <c r="D44" s="75">
        <v>1.5949681656265589</v>
      </c>
      <c r="E44" s="77">
        <v>0.9361864626476023</v>
      </c>
      <c r="F44" s="77">
        <v>0.90736263847002485</v>
      </c>
    </row>
    <row r="45" spans="1:13" x14ac:dyDescent="0.2">
      <c r="A45" s="22" t="s">
        <v>27</v>
      </c>
      <c r="B45" s="75">
        <v>2.5414837357956173</v>
      </c>
      <c r="C45" s="76" t="s">
        <v>25</v>
      </c>
      <c r="D45" s="75">
        <v>1.0425574555187225</v>
      </c>
      <c r="E45" s="77">
        <v>1.1487458778267849</v>
      </c>
      <c r="F45" s="77">
        <v>0.61119675680128305</v>
      </c>
    </row>
    <row r="46" spans="1:13" ht="13.5" thickBot="1" x14ac:dyDescent="0.25">
      <c r="A46" s="41" t="s">
        <v>51</v>
      </c>
      <c r="B46" s="78" t="s">
        <v>25</v>
      </c>
      <c r="C46" s="79" t="s">
        <v>25</v>
      </c>
      <c r="D46" s="78">
        <v>1.2951269205497955</v>
      </c>
      <c r="E46" s="80">
        <v>1.0197806164143648</v>
      </c>
      <c r="F46" s="80">
        <v>0.60316739005609543</v>
      </c>
    </row>
    <row r="49" spans="1:7" ht="12.75" customHeight="1" x14ac:dyDescent="0.2">
      <c r="A49" s="87" t="s">
        <v>23</v>
      </c>
      <c r="B49" s="87"/>
      <c r="C49" s="87"/>
      <c r="D49" s="87"/>
      <c r="E49" s="87"/>
      <c r="F49" s="87"/>
    </row>
    <row r="50" spans="1:7" ht="13.5" thickBot="1" x14ac:dyDescent="0.25">
      <c r="A50" s="6"/>
      <c r="B50" s="6"/>
      <c r="C50" s="6"/>
      <c r="D50" s="6"/>
    </row>
    <row r="51" spans="1:7" ht="39.75" customHeight="1" thickBot="1" x14ac:dyDescent="0.25">
      <c r="A51" s="29" t="s">
        <v>1</v>
      </c>
      <c r="B51" s="61" t="s">
        <v>40</v>
      </c>
      <c r="C51" s="61" t="s">
        <v>46</v>
      </c>
      <c r="D51" s="61" t="s">
        <v>53</v>
      </c>
      <c r="E51" s="61" t="s">
        <v>60</v>
      </c>
      <c r="F51" s="61" t="s">
        <v>66</v>
      </c>
      <c r="G51" s="20"/>
    </row>
    <row r="52" spans="1:7" ht="13.5" thickBot="1" x14ac:dyDescent="0.25">
      <c r="A52" s="30" t="s">
        <v>24</v>
      </c>
      <c r="B52" s="82">
        <v>1.6453299282243048</v>
      </c>
      <c r="C52" s="82" t="s">
        <v>25</v>
      </c>
      <c r="D52" s="82">
        <v>1.5040446083142589</v>
      </c>
      <c r="E52" s="82">
        <v>0.6904067213700833</v>
      </c>
      <c r="F52" s="82">
        <v>1.5525507865565213</v>
      </c>
    </row>
    <row r="54" spans="1:7" x14ac:dyDescent="0.2">
      <c r="A54" s="2" t="s">
        <v>29</v>
      </c>
    </row>
    <row r="55" spans="1:7" ht="26.25" customHeight="1" x14ac:dyDescent="0.2">
      <c r="A55" s="84" t="s">
        <v>34</v>
      </c>
      <c r="B55" s="85"/>
      <c r="C55" s="85"/>
      <c r="D55" s="85"/>
      <c r="E55" s="85"/>
      <c r="F55" s="85"/>
      <c r="G55" s="34"/>
    </row>
    <row r="56" spans="1:7" customFormat="1" ht="33" customHeight="1" x14ac:dyDescent="0.2">
      <c r="A56" s="92" t="s">
        <v>65</v>
      </c>
      <c r="B56" s="93"/>
      <c r="C56" s="93"/>
      <c r="D56" s="93"/>
      <c r="E56" s="93"/>
      <c r="F56" s="93"/>
      <c r="G56" s="37"/>
    </row>
    <row r="57" spans="1:7" x14ac:dyDescent="0.2">
      <c r="A57" s="91"/>
      <c r="B57" s="91"/>
      <c r="C57" s="91"/>
      <c r="D57" s="91"/>
      <c r="E57" s="91"/>
      <c r="F57" s="91"/>
      <c r="G57" s="5"/>
    </row>
    <row r="58" spans="1:7" x14ac:dyDescent="0.2">
      <c r="A58" s="91"/>
      <c r="B58" s="91"/>
      <c r="C58" s="91"/>
      <c r="D58" s="91"/>
      <c r="E58" s="91"/>
      <c r="F58" s="91"/>
      <c r="G58" s="34"/>
    </row>
  </sheetData>
  <mergeCells count="9">
    <mergeCell ref="A1:F1"/>
    <mergeCell ref="A57:F57"/>
    <mergeCell ref="A58:F58"/>
    <mergeCell ref="A55:F55"/>
    <mergeCell ref="A56:F56"/>
    <mergeCell ref="A4:F4"/>
    <mergeCell ref="A19:F19"/>
    <mergeCell ref="A34:F34"/>
    <mergeCell ref="A49:F49"/>
  </mergeCells>
  <phoneticPr fontId="3" type="noConversion"/>
  <hyperlinks>
    <hyperlink ref="A55:F55" r:id="rId1" display="http://www.fsc.bg/d.php?id=2017" xr:uid="{00000000-0004-0000-0200-000000000000}"/>
  </hyperlinks>
  <printOptions horizontalCentered="1"/>
  <pageMargins left="0" right="0" top="0.38" bottom="0.48" header="0.21" footer="0.2"/>
  <pageSetup paperSize="9" scale="88" fitToWidth="2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83E378FC3FB439101D633F34AAF83" ma:contentTypeVersion="1" ma:contentTypeDescription="Create a new document." ma:contentTypeScope="" ma:versionID="dd3a5618d8e878e5765a5e3449295595">
  <xsd:schema xmlns:xsd="http://www.w3.org/2001/XMLSchema" xmlns:p="http://schemas.microsoft.com/office/2006/metadata/properties" targetNamespace="http://schemas.microsoft.com/office/2006/metadata/properties" ma:root="true" ma:fieldsID="925807bef957becbe841fce8359c53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Описание  н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41F08BF-577A-4475-A119-7121FAB14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82182BE-3D58-424F-A2AB-9C276ACBB2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461E9B-8183-40F0-AD33-09711B611CFA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Доходност</vt:lpstr>
      <vt:lpstr>Стандартно отклонение</vt:lpstr>
      <vt:lpstr>Коефициент на Шарп</vt:lpstr>
      <vt:lpstr>'Коефициент на Шарп'!Print_Area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Angelova</dc:creator>
  <cp:lastModifiedBy>Valentina Mancheva</cp:lastModifiedBy>
  <cp:lastPrinted>2026-03-26T16:28:21Z</cp:lastPrinted>
  <dcterms:created xsi:type="dcterms:W3CDTF">2009-02-11T10:24:57Z</dcterms:created>
  <dcterms:modified xsi:type="dcterms:W3CDTF">2026-04-03T08:46:18Z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0x01010082B83E378FC3FB439101D633F34AAF83</vt:lpwstr>
  </property>
</Properties>
</file>