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rvFile\Shared Folders\ZN-ZN-PP\STATISTIKA BROKERI\statistika Y 2025\Качване на страницата\"/>
    </mc:Choice>
  </mc:AlternateContent>
  <xr:revisionPtr revIDLastSave="0" documentId="13_ncr:1_{30370168-74D9-43E1-9155-5D59CCE68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Премии" sheetId="1" r:id="rId1"/>
    <sheet name="1.1. Премии_Р. България" sheetId="2" r:id="rId2"/>
    <sheet name="2. Премии и комисиони" sheetId="3" r:id="rId3"/>
  </sheets>
  <definedNames>
    <definedName name="_xlnm._FilterDatabase" localSheetId="0" hidden="1">'1. Премии'!$A$3:$E$356</definedName>
    <definedName name="_xlnm._FilterDatabase" localSheetId="1" hidden="1">'1.1. Премии_Р. България'!$A$3:$FQ$3</definedName>
    <definedName name="_xlnm.Print_Area" localSheetId="0">'1. Премии'!$A$1:$E$356</definedName>
    <definedName name="_xlnm.Print_Area" localSheetId="1">'1.1. Премии_Р. България'!$A$1:$AC$353</definedName>
    <definedName name="_xlnm.Print_Area" localSheetId="2">'2. Премии и комисиони'!$A$1:$D$34</definedName>
    <definedName name="_xlnm.Print_Titles" localSheetId="0">'1. Премии'!$1:$3</definedName>
    <definedName name="_xlnm.Print_Titles" localSheetId="1">'1.1. Премии_Р. България'!$A:$B,'1.1. Премии_Р. България'!$3:$3</definedName>
    <definedName name="table1">#REF!</definedName>
    <definedName name="table2">'1.1. Премии_Р. България'!#REF!</definedName>
    <definedName name="table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 s="1"/>
  <c r="B30" i="3"/>
  <c r="E353" i="1" l="1"/>
  <c r="D353" i="1"/>
  <c r="C353" i="1"/>
</calcChain>
</file>

<file path=xl/sharedStrings.xml><?xml version="1.0" encoding="utf-8"?>
<sst xmlns="http://schemas.openxmlformats.org/spreadsheetml/2006/main" count="775" uniqueCount="414">
  <si>
    <t>(в лв.)</t>
  </si>
  <si>
    <t xml:space="preserve">*Забeлежки: </t>
  </si>
  <si>
    <t>1 Данни, нетни с включено презастраховане, по справки на застрахователните брокери, съгласно чл. 311, ал. 3, т. 2 от Кодекса за застраховането и Заповед № З-5 на заместник-председателя, ръководещ управление "Застрахователен надзор" от 12.01.2024 г.</t>
  </si>
  <si>
    <t>1 В таблицата не е включен премийния приход и прихода от комисиони, реализирани от посредническа дейност в полза на застрахователи със седалище в други държави и презастрахователно посредничество.</t>
  </si>
  <si>
    <r>
      <t xml:space="preserve">2 </t>
    </r>
    <r>
      <rPr>
        <sz val="10"/>
        <rFont val="Times"/>
        <family val="1"/>
      </rPr>
      <t xml:space="preserve">По данни на </t>
    </r>
    <r>
      <rPr>
        <sz val="10"/>
        <color rgb="FFFF0000"/>
        <rFont val="Times"/>
        <family val="1"/>
      </rPr>
      <t xml:space="preserve">348 </t>
    </r>
    <r>
      <rPr>
        <sz val="10"/>
        <rFont val="Times"/>
        <family val="1"/>
      </rPr>
      <t xml:space="preserve">застрахователни брокера от </t>
    </r>
    <r>
      <rPr>
        <sz val="10"/>
        <color rgb="FFFF0000"/>
        <rFont val="Times"/>
        <family val="1"/>
      </rPr>
      <t>349</t>
    </r>
    <r>
      <rPr>
        <sz val="10"/>
        <rFont val="Times"/>
        <family val="1"/>
      </rPr>
      <t xml:space="preserve">, регистрирани към </t>
    </r>
    <r>
      <rPr>
        <sz val="10"/>
        <color rgb="FFFF0000"/>
        <rFont val="Times"/>
        <family val="1"/>
      </rPr>
      <t xml:space="preserve">31.12.2025 </t>
    </r>
    <r>
      <rPr>
        <sz val="10"/>
        <rFont val="Times"/>
        <family val="1"/>
      </rPr>
      <t xml:space="preserve">г. </t>
    </r>
  </si>
  <si>
    <r>
      <t xml:space="preserve">ПРЕМИЕН ПРИХОД, РЕАЛИЗИРАН ЧРЕЗ ЗАСТРАХОВАТЕЛНИТЕ БРОКЕРИ, КЪМ </t>
    </r>
    <r>
      <rPr>
        <b/>
        <sz val="12"/>
        <color rgb="FFFF0000"/>
        <rFont val="Times"/>
        <family val="1"/>
      </rPr>
      <t>31.12.2025 г</t>
    </r>
    <r>
      <rPr>
        <b/>
        <sz val="12"/>
        <rFont val="Times"/>
        <family val="1"/>
      </rPr>
      <t>.</t>
    </r>
  </si>
  <si>
    <r>
      <t xml:space="preserve">2 По данни на </t>
    </r>
    <r>
      <rPr>
        <vertAlign val="superscript"/>
        <sz val="14"/>
        <color rgb="FFFF0000"/>
        <rFont val="Times New Roman"/>
        <family val="1"/>
        <charset val="204"/>
      </rPr>
      <t>348</t>
    </r>
    <r>
      <rPr>
        <vertAlign val="superscript"/>
        <sz val="14"/>
        <rFont val="Times New Roman"/>
        <family val="1"/>
        <charset val="204"/>
      </rPr>
      <t xml:space="preserve"> застрахователни брокера от</t>
    </r>
    <r>
      <rPr>
        <vertAlign val="superscript"/>
        <sz val="14"/>
        <color rgb="FFFF0000"/>
        <rFont val="Times New Roman"/>
        <family val="1"/>
        <charset val="204"/>
      </rPr>
      <t xml:space="preserve"> 349</t>
    </r>
    <r>
      <rPr>
        <vertAlign val="superscript"/>
        <sz val="14"/>
        <rFont val="Times New Roman"/>
        <family val="1"/>
        <charset val="204"/>
      </rPr>
      <t xml:space="preserve">, регистрирани към 31.12.2025 г. </t>
    </r>
  </si>
  <si>
    <r>
      <t>Премиен приход и приход от комисиони, реализирани от застрахователните брокери към</t>
    </r>
    <r>
      <rPr>
        <b/>
        <sz val="12"/>
        <color rgb="FFFF0000"/>
        <rFont val="Times"/>
        <family val="1"/>
      </rPr>
      <t xml:space="preserve"> 31.12.2025 г.</t>
    </r>
  </si>
  <si>
    <r>
      <t xml:space="preserve">ПРЕМИЕН ПРИХОД ПО ВИДОВЕ ЗАСТРАХОВКИ, РЕАЛИЗИРАН ЧРЕЗ ЗАСТРАХОВАТЕЛНИТЕ БРОКЕРИ В ПОЛЗА НА ЗАСТРАХОВАТЕЛИ СЪС СЕДАЛИЩЕ В РЕПУБЛИКА БЪЛГАРИЯ, КЪМ </t>
    </r>
    <r>
      <rPr>
        <b/>
        <sz val="12"/>
        <color rgb="FFFF0000"/>
        <rFont val="Times"/>
        <family val="1"/>
      </rPr>
      <t>31.12.2025 г</t>
    </r>
    <r>
      <rPr>
        <b/>
        <sz val="12"/>
        <rFont val="Times"/>
        <family val="1"/>
      </rPr>
      <t>.</t>
    </r>
  </si>
  <si>
    <t>№</t>
  </si>
  <si>
    <t>Наименование на застрахователния брокер</t>
  </si>
  <si>
    <t>Премиен приход в полза на пре/застрахователи със седалище в Р. България</t>
  </si>
  <si>
    <t>Премиен приход в полза на застрахователи със седалище в друга държава</t>
  </si>
  <si>
    <t>ОБЩО:</t>
  </si>
  <si>
    <t xml:space="preserve">"АБАКУС БРОКЕР" ООД </t>
  </si>
  <si>
    <t xml:space="preserve">"АБГ КОНСУЛТИНГ" ООД </t>
  </si>
  <si>
    <t xml:space="preserve">"АВАНГАРД ИНШУРЪНС БРОКЕР" ЕООД </t>
  </si>
  <si>
    <t>"АВВИ" ООД</t>
  </si>
  <si>
    <t>"АВИС ИНС БРОК" ЕООД</t>
  </si>
  <si>
    <t>"АДВАНС ИНШУРЪНС СЪЛЮШЪНС БРОКЕР" АД</t>
  </si>
  <si>
    <t>"МУСАЛА ИНШУРЪНС БРОКЕР" ООД</t>
  </si>
  <si>
    <t>"АЙ ЕНД ДЖИ ИНШУРЪНС БРОКЕРС" ООД</t>
  </si>
  <si>
    <t xml:space="preserve">"АЙ ЕФ СИ ГРУП" ЕООД </t>
  </si>
  <si>
    <t xml:space="preserve">"АЙ ПИ ЕС СЪРВИСИЗ"ООД </t>
  </si>
  <si>
    <t>"АКОРТ" ООД</t>
  </si>
  <si>
    <t xml:space="preserve">"АЛЕКСАНДЪР БРОКЕР" ООД </t>
  </si>
  <si>
    <t xml:space="preserve">"АЛФА 59" ЕООД </t>
  </si>
  <si>
    <t>"АЛФА БРОКЕРС" ООД</t>
  </si>
  <si>
    <t xml:space="preserve">"АМАРАНТ БЪЛГАРИЯ" ООД </t>
  </si>
  <si>
    <t xml:space="preserve">"АНВЕЛ 2005" ЕООД </t>
  </si>
  <si>
    <t>"ЕЙ АР ЕС БЪЛГАРИЯ" ЕООД</t>
  </si>
  <si>
    <t xml:space="preserve">"АРА БРОКЕР" ЕООД </t>
  </si>
  <si>
    <t xml:space="preserve">"АРКАДИЯ ЗБ" ООД </t>
  </si>
  <si>
    <t xml:space="preserve">"АРМИ ГРУП" ЕООД </t>
  </si>
  <si>
    <t>" НЮ БРОКЕР" ООД</t>
  </si>
  <si>
    <t>"САЙБЪР ЛЕВЕЛ ИНС" ЕООД</t>
  </si>
  <si>
    <t xml:space="preserve">"АТРИЙ - БРОКЕР" ЕООД </t>
  </si>
  <si>
    <t>"АХТАГОН" ООД</t>
  </si>
  <si>
    <t xml:space="preserve">"БАЛКАНСКА ЗАСТРАХОВАТЕЛНО-БРОКЕРСКА КЪЩА" ЕООД </t>
  </si>
  <si>
    <t>"БИ КЕЙ ИНТЕРНЕШЪНЪЛ" ЕООД</t>
  </si>
  <si>
    <t xml:space="preserve">"БЛЯК СИИ БРОКЕРС" ЕООД </t>
  </si>
  <si>
    <t xml:space="preserve">"БРОК" ООД </t>
  </si>
  <si>
    <t>„ЕС ЕФ ЕЙ БРОКЕР“ ЕООД</t>
  </si>
  <si>
    <t xml:space="preserve">"БРОКЕР АН" ЕООД </t>
  </si>
  <si>
    <t>"БРОКЕР ИНС ГРУП" ООД</t>
  </si>
  <si>
    <t>"БРОКЕР ИНС" ООД</t>
  </si>
  <si>
    <t xml:space="preserve">"БРОКЕР М" ООД </t>
  </si>
  <si>
    <t>"БРОКЕРС БГ" ЕООД</t>
  </si>
  <si>
    <t>"БРОКЕРС КЛУБ" ЕООД</t>
  </si>
  <si>
    <t xml:space="preserve">"БРОКЕРС КОНСУЛТ" ЕООД </t>
  </si>
  <si>
    <t>"БРОКЕРСКА КЪЩА ИНСАРТ" ЕООД</t>
  </si>
  <si>
    <t xml:space="preserve">"БРОКОМ - 2000" ООД </t>
  </si>
  <si>
    <t xml:space="preserve">"БУЛ БРОКЕР" ООД </t>
  </si>
  <si>
    <t>"ВАРИАНТ - АБВ" АД</t>
  </si>
  <si>
    <t xml:space="preserve">"ВАРНА ИНС БРОКЕР" ООД </t>
  </si>
  <si>
    <t xml:space="preserve">"ВАРНА ИНШУРЪНС ПАРТНЪРС БРОКЕР" ООД </t>
  </si>
  <si>
    <t>"ВЕГА БРОКЕРС" ЕООД</t>
  </si>
  <si>
    <t>"ВЕДИС" ООД</t>
  </si>
  <si>
    <t xml:space="preserve">"ВЕЛЕС" ООД </t>
  </si>
  <si>
    <t>"ВЕНЦИ ИНС БРОКЕР" ЕООД</t>
  </si>
  <si>
    <t xml:space="preserve">"ВЕРОНАС БРОКЕР" ООД </t>
  </si>
  <si>
    <t xml:space="preserve">"ВИ ДИ АЙ БРОКЕР" ООД </t>
  </si>
  <si>
    <t>"ВИВА БРОК" ЕООД</t>
  </si>
  <si>
    <t xml:space="preserve">"ВИГАРЪС" ЕООД </t>
  </si>
  <si>
    <t>"Д ЗАСТРАХОВАТЕЛЕН БРОКЕР" ЕООД</t>
  </si>
  <si>
    <t>"ВИП БРОКЕРС ГРУП" ООД</t>
  </si>
  <si>
    <t xml:space="preserve">"ВК МЕНИДЖМЪНТ" ЕООД </t>
  </si>
  <si>
    <t xml:space="preserve">"Виа Нота" ООД </t>
  </si>
  <si>
    <t xml:space="preserve">"ВФП - БЪЛГАРИЯ" ООД </t>
  </si>
  <si>
    <t>"ВЯРА" ЕООД</t>
  </si>
  <si>
    <t xml:space="preserve">"ГАЛА ИНС БРОКЕРС" ЕООД </t>
  </si>
  <si>
    <t>"ГЕНЕРАЛНА АГЕНЦИЯ - БЪЛГАРИЯ" ЕООД</t>
  </si>
  <si>
    <t>"ДЖЕНЕРАЛ БРОКЕР КЛУБ" ООД</t>
  </si>
  <si>
    <t>"ГЛОБЪЛ ЛАЙФ" ООД</t>
  </si>
  <si>
    <t>"ГОЛД ИНС БРОКЕР" ООД</t>
  </si>
  <si>
    <t xml:space="preserve">"ГРЕКО БЪЛГАРИЯ" ЕООД </t>
  </si>
  <si>
    <t>"ГРИЙН МАСТЪР" ООД</t>
  </si>
  <si>
    <t xml:space="preserve">"ДА ЧУКНА НА ДЪРВО" ЕООД </t>
  </si>
  <si>
    <t xml:space="preserve">"ДЕ ПЛЮС" ЕООД </t>
  </si>
  <si>
    <t xml:space="preserve">"ДЕНМАР БРОКЕРС" ООД </t>
  </si>
  <si>
    <t>"ДЕСИ АУТО" ООД</t>
  </si>
  <si>
    <t>"ДЖАДА КОНСУЛТ" ЕООД</t>
  </si>
  <si>
    <t xml:space="preserve">"ДЖИ БРОКЕРС" ЕООД </t>
  </si>
  <si>
    <t>"ДОБРИЧ ИНШУРЪНС БРОКЪРС" ЕООД</t>
  </si>
  <si>
    <t>"ДОВЕРИЕ БРОКЕР" ООД</t>
  </si>
  <si>
    <t xml:space="preserve">"ДРАБЕЛ" ООД </t>
  </si>
  <si>
    <t xml:space="preserve">"ДС БРОКЕРС" ЕООД </t>
  </si>
  <si>
    <t>"ОТП ЗАСТРАХОВАТЕЛЕН БРОКЕР" ЕООД</t>
  </si>
  <si>
    <t xml:space="preserve">"ЕВИТА М БРОКЕР" ООД </t>
  </si>
  <si>
    <t>"ЕВРО БРОКЕР" ООД</t>
  </si>
  <si>
    <t xml:space="preserve">"ЕВРОЛАЙФ БЪЛГАРИЯ" ЕООД </t>
  </si>
  <si>
    <t xml:space="preserve">"ЕКС АРТ КОНСУЛТ" ООД </t>
  </si>
  <si>
    <t xml:space="preserve">"ЕЛИН БРОКЕР" ЕООД  </t>
  </si>
  <si>
    <t>"ЕЛИТ ЗАСТРАХОВАТЕЛЕН БРОКЕР" ООД</t>
  </si>
  <si>
    <t xml:space="preserve">"ЕЛИТ КОНСУЛТ БРОКЪРС" ООД </t>
  </si>
  <si>
    <t xml:space="preserve">"ЕМ ЕС ДЖИ - БГ" ООД </t>
  </si>
  <si>
    <t xml:space="preserve">"ЕС ТИ ЕНД ТИ ФИНАНС" ЕООД </t>
  </si>
  <si>
    <t xml:space="preserve">"EТ ХАНС - ИВАН ГУМНЕРОВ" </t>
  </si>
  <si>
    <t>"ЖИ ЙОНС" ООД</t>
  </si>
  <si>
    <t>"ЗАСТРАХОВАТЕЛЕН БРОКЕР ФЛАГ ИНС" ЕООД</t>
  </si>
  <si>
    <t>"ЗАСТРАХОВАТЕЛЕН БРОКЕР - БЪЛГАРИЯ ЗАСТРАХОВАНЕ" ООД</t>
  </si>
  <si>
    <t>"ЗАСТРАХОВАТЕЛЕН БРОКЕР ЕФКО ИНС" ЕООД</t>
  </si>
  <si>
    <t>"ЗАСТРАХОВАТЕЛЕН БРОКЕР ЛЕКС ИНС" ООД</t>
  </si>
  <si>
    <t>"ЗАСТРАХОВАТЕЛЕН БРОКЕР ПРО ИНС" ЕООД</t>
  </si>
  <si>
    <t>"РАТОЛА ИНС ЗАСТРАХОВАТЕЛЕН БРОКЕР " ЕООД</t>
  </si>
  <si>
    <t>"ЗАСТРАХОВАТЕЛЕН БРОКЕР ТЕТРА ИНС" АД</t>
  </si>
  <si>
    <t>"ЗАСТРАХОВАТЕЛЕН БРОКЕР ТТ ИНС" ЕООД</t>
  </si>
  <si>
    <t>"ЗАСРАХОВАТЕЛНА БРОКЕРСКА КЪЩА ТАНИ” ЕООД</t>
  </si>
  <si>
    <t>"ЗАСТРАХОВАТЕЛНО БРОКЕРСКА КЪЩА БОЛКАН" ЕООД</t>
  </si>
  <si>
    <t>"ЗАСТРАХОВАТЕЛНО БРОКЕРСКА КЪЩА К &amp; Е" ООД</t>
  </si>
  <si>
    <t>"ЗБ ИНС КОНСУЛТИНГ" ООД</t>
  </si>
  <si>
    <t xml:space="preserve">"ЗБК БАЛКАН" АД </t>
  </si>
  <si>
    <t xml:space="preserve">"ЗБК ВАРЕКС" ЕООД </t>
  </si>
  <si>
    <t xml:space="preserve">"ЗЕНИТ - БЗПД" ООД </t>
  </si>
  <si>
    <t>„БРОКЕР БРАДЪРС ИНС“ ЕООД</t>
  </si>
  <si>
    <t>"3 К" ЕООД</t>
  </si>
  <si>
    <t xml:space="preserve">"ЗЛАТИ - 365" ЕООД </t>
  </si>
  <si>
    <t>"ЗНБ ЛАЙЪН БРОК" ООД</t>
  </si>
  <si>
    <t xml:space="preserve">"ЗП - СТРЕЛЕЦ" ООД </t>
  </si>
  <si>
    <t xml:space="preserve">"ЗП ЛИБРА" ООД </t>
  </si>
  <si>
    <t>"ИЗИ ИНС - ПЪРВИ ИНТЕРНЕТ ЗАСТРАХОВАТЕЛЕН БРОКЕР" ЕООД</t>
  </si>
  <si>
    <t>"ИНСТРЕЙД ЗАСТРАХОВАТЕЛЕН БРОКЕР" АД</t>
  </si>
  <si>
    <t>„АЙКАРТ ИНШУРЪНС БРОКЕР“ АД</t>
  </si>
  <si>
    <t xml:space="preserve">"ИНТЕРПРИМА" ЕООД </t>
  </si>
  <si>
    <t xml:space="preserve">"ИНТОИТ" ООД </t>
  </si>
  <si>
    <t>"ИНФО БРОКЕРС" ЕООД</t>
  </si>
  <si>
    <t>"ИНЧКЕЙП БРОКЪРИДЖ БЪЛГАРИЯ" ЕООД</t>
  </si>
  <si>
    <t xml:space="preserve">"ЙОАННА - 97" ООД </t>
  </si>
  <si>
    <t xml:space="preserve">"КАРОЛ СТАНДАРТ" ЕООД </t>
  </si>
  <si>
    <t xml:space="preserve">"КАСКО 2000" ЕООД </t>
  </si>
  <si>
    <t>"КВАРТА" ООД</t>
  </si>
  <si>
    <t>"КЕЙ ЕЙДЖЪНСИ" ООД</t>
  </si>
  <si>
    <t xml:space="preserve">"КЗЦ БУЛСТАР" ЕООД </t>
  </si>
  <si>
    <t xml:space="preserve">"КМ И Д" ЕООД </t>
  </si>
  <si>
    <t>"КОЛХИДА ЗБ" ООД</t>
  </si>
  <si>
    <t xml:space="preserve">"КОМПЛЕКС РИСК СОЛЮШЪНС" ЕООД </t>
  </si>
  <si>
    <t>"КОНСУЛТ ИНС ИНТЕРНЕШИНЪЛ БРОКЕР" ЕООД</t>
  </si>
  <si>
    <t>"КОНСУЛТАНТСКА КАНТОРА СКОРПИОН ИНС" ООД</t>
  </si>
  <si>
    <t xml:space="preserve">"КОНТРАКТ ИНШУРАНС БРОКЕР" ООД </t>
  </si>
  <si>
    <t>"КОРЕКТ БРОКЕР" ЕООД</t>
  </si>
  <si>
    <t>"КОРЕКТ КОНСУЛТ - Д" ООД</t>
  </si>
  <si>
    <t>"КОРИС БЪЛГАРИЯ" ООД</t>
  </si>
  <si>
    <t xml:space="preserve">"КРЕДИТ ЦЕНТЪР" ООД </t>
  </si>
  <si>
    <t>"ЛАЙФ БРОКЕР" ЕООД</t>
  </si>
  <si>
    <t xml:space="preserve">"ЛАКИ БРОКЕРС" ЕООД </t>
  </si>
  <si>
    <t xml:space="preserve">"ММ ЗАСТРАХОВАТЕЛЕН БРОКЕР" ООД </t>
  </si>
  <si>
    <t xml:space="preserve">"МАГНЕТА ЗАСТРАХОВАТЕЛЕН БРОКЕР" ЕООД </t>
  </si>
  <si>
    <t>"МАРИНС ИНТЕРНЕШЪНЪЛ"  ЕАД</t>
  </si>
  <si>
    <t xml:space="preserve">"МАРШ" ЕООД </t>
  </si>
  <si>
    <t xml:space="preserve">"МАТ БРОКЕР" ЕООД </t>
  </si>
  <si>
    <t>"В БРОКЕР" ЕООД</t>
  </si>
  <si>
    <t xml:space="preserve">"МВМ - 11" ЕООД </t>
  </si>
  <si>
    <t xml:space="preserve">"МНД БЪЛГАРИЯ" ЕООД </t>
  </si>
  <si>
    <t>"МОТОТИМ" ООД</t>
  </si>
  <si>
    <t>"НАЛБАНТОВ И СИН" ЕООД</t>
  </si>
  <si>
    <t>"НОВЕ БРОКЕР" ООД</t>
  </si>
  <si>
    <t>"НОВИС БРОКЕР" ООД</t>
  </si>
  <si>
    <t>"НЮ ЕДИШЪН" ЕООД</t>
  </si>
  <si>
    <t>"ОДЕСОС КОНСУЛТ БГ" ООД</t>
  </si>
  <si>
    <t>"ПЕТРОНИС" ЕООД</t>
  </si>
  <si>
    <t xml:space="preserve">"ПОЛАРИС" ООД </t>
  </si>
  <si>
    <t>"ПОЛИМЕКС ЗБ" ЕООД</t>
  </si>
  <si>
    <t xml:space="preserve">"ПОРШЕ ИНШУЪРЪНС БРОКЕР БГ" ЕООД </t>
  </si>
  <si>
    <t>"ПРЕСИЛА БРОКЕРИДЖ" ЕООД</t>
  </si>
  <si>
    <t>"ПРИВАТ ИНЖЕНЕРИНГ" ЕАД</t>
  </si>
  <si>
    <t xml:space="preserve">"ПРОКОМ БРОКЕР"  ЕООД </t>
  </si>
  <si>
    <t xml:space="preserve">"ПФОЕ АГЕНЦИЯ"  ЕООД </t>
  </si>
  <si>
    <t xml:space="preserve">"ПЪРВА ЗАСТРАХОВАТЕЛНА ПОСРЕДНИЧЕСКА КЪЩА" ЕООД </t>
  </si>
  <si>
    <t xml:space="preserve">"Р И С КОНСУЛТИНГ 04" ЕООД </t>
  </si>
  <si>
    <t>"РАЙОНЕН КООПЕРАТИВЕН СЪЮЗ - ПЛОВДИВ"</t>
  </si>
  <si>
    <t xml:space="preserve">"ОББ застрахователен брокер България" ЕООД </t>
  </si>
  <si>
    <t>"РЕНОМИА" ООД</t>
  </si>
  <si>
    <t>"РИД КОМЕРС" АД</t>
  </si>
  <si>
    <t>"СВЕТОН ГРУП" ООД</t>
  </si>
  <si>
    <t xml:space="preserve">"СЕТА - В" ООД </t>
  </si>
  <si>
    <t>"СИ АЙ БИ" ООД</t>
  </si>
  <si>
    <t>"СИГМА КОНСУЛТ" ООД</t>
  </si>
  <si>
    <t>"СИРИУС ГРУП" ООД</t>
  </si>
  <si>
    <t>"СИС БРОКЕР" ООД</t>
  </si>
  <si>
    <t>"СКАЙ ЛАЙН" ЕООД</t>
  </si>
  <si>
    <t>"СМГ БРОКЕРС" ЕООД</t>
  </si>
  <si>
    <t>"СОМОНИ БРОКЕР ИНС" ООД</t>
  </si>
  <si>
    <t xml:space="preserve">"СОНЕРС ГРУП" ЕООД </t>
  </si>
  <si>
    <t>"СОФИЯ ИНС БРОКЕР" ООД</t>
  </si>
  <si>
    <t>"ФЕНИКС БРОКЕРС ГРУП" ООД</t>
  </si>
  <si>
    <t>"СТАР ИНС ЗАСТРАХОВАТЕЛЕН БРОКЕР" ООД</t>
  </si>
  <si>
    <t xml:space="preserve">"БОЛЕРОН КОНСУЛТИНГ" ООД </t>
  </si>
  <si>
    <t xml:space="preserve">"СТЕФАНОВ БРОКЕР" ЕООД </t>
  </si>
  <si>
    <t>"СУАБ - СБА" ЕООД</t>
  </si>
  <si>
    <t xml:space="preserve">"СЪГЛАСИЕ ИНС БРОКЕР" ЕООД </t>
  </si>
  <si>
    <t xml:space="preserve">"ТАЙМ БРОКЪРС" ЕООД </t>
  </si>
  <si>
    <t>"ТЕРЕС ЧОЙС" ООД</t>
  </si>
  <si>
    <t xml:space="preserve">"ТИКСИМ БРОКЕРИНС" ЕООД </t>
  </si>
  <si>
    <t>"ТИМ ИНС БРОКЕР" ЕООД</t>
  </si>
  <si>
    <t>"ТОГЕДЪР" ООД</t>
  </si>
  <si>
    <t>"ЕЙЧ ЕНД ПИ ИНШУРЪНС БРОКЕР" ООД</t>
  </si>
  <si>
    <t>"ТОТАЛ ИНС – ЗАСТРАХОВАТЕЛЕН БРОКЕР" ЕООД</t>
  </si>
  <si>
    <t>"ТРАНСЛИНК" ООД</t>
  </si>
  <si>
    <t xml:space="preserve">"ТРЪСТ ИНВЕСТ КО" ООД </t>
  </si>
  <si>
    <t>"ТТ КОНСУЛТИНГ" ЕООД</t>
  </si>
  <si>
    <t xml:space="preserve">"УНИКРЕДИТ - ЗАСТРАХОВАТЕЛЕН БРОКЕР" ЕООД </t>
  </si>
  <si>
    <t>"ФИНБРОКЕРС" ООД</t>
  </si>
  <si>
    <t xml:space="preserve">"ФИНСЕЙЛС" ЕООД </t>
  </si>
  <si>
    <t xml:space="preserve">"ФОКС" ЕООД </t>
  </si>
  <si>
    <t>"ФОРУКОМ БРОКЕР" ООД</t>
  </si>
  <si>
    <t>"ХЕЛТНЕТ ФИНАНС" АД</t>
  </si>
  <si>
    <t xml:space="preserve">"ХЕРМЕС КОНСУЛТИНГ" ЕООД </t>
  </si>
  <si>
    <t>"ГАРАНТ КОНСУЛТИНГ" ЕООД</t>
  </si>
  <si>
    <t xml:space="preserve">"ИНД Брокер" ЕООД </t>
  </si>
  <si>
    <t xml:space="preserve">"ЦЕНТРАЛНО ЕВРОПЕЙСКА БРОКЕРСКА КЪЩА" ЕООД </t>
  </si>
  <si>
    <t>"ЧЕСИ ИНС БРОКЕР" ООД</t>
  </si>
  <si>
    <t>"ЮНАЙТЕД БРОКЕР" ООД</t>
  </si>
  <si>
    <t>"ЮНИОН БРОКЪРС" ООД</t>
  </si>
  <si>
    <t xml:space="preserve">"ЮРИМЕКС" ООД </t>
  </si>
  <si>
    <t>"КРЕДИПОРТ ИНС" ЕООД</t>
  </si>
  <si>
    <t xml:space="preserve">"ТУМОРОУ" ЕООД  </t>
  </si>
  <si>
    <t>"ДИНАМИКА" ЕООД</t>
  </si>
  <si>
    <t>"ЗАСТРАХОВАТЕЛЕН БРОКЕР ИНС ПЛЮС"ООД</t>
  </si>
  <si>
    <t>"ГАМА КОНСУЛТ 2012" ООД</t>
  </si>
  <si>
    <t>"ЛИМАР ИН" ЕООД</t>
  </si>
  <si>
    <t>"2М БРОКЕР"ООД</t>
  </si>
  <si>
    <t>"ДИ ЕМ БРОКЕР" ЕООД</t>
  </si>
  <si>
    <t>"ВТИ БРОКЕРС" ЕООД</t>
  </si>
  <si>
    <t>„АЙ ЕМ ДЖИ БРОКЕР” ООД</t>
  </si>
  <si>
    <t>"СИС БРОКЕРС" ООД</t>
  </si>
  <si>
    <t>"УНИ СТЕЙТ БРОКЕР" ЕООД</t>
  </si>
  <si>
    <t>"М РЕНТ" ЕАД</t>
  </si>
  <si>
    <t>"МУЛТИ АСИСТ БРОКЕРС" ООД</t>
  </si>
  <si>
    <t>"ЗАСТРАХОВАТЕЛЕН БРОКЕР ОМНИКАР И ПАРТНЬОРИ" ООД</t>
  </si>
  <si>
    <t>"ГРИЙН БРОКЕРИДЖ" ООД</t>
  </si>
  <si>
    <t>"ПИ ЕС ЕЛ БРОКЕР" ЕООД</t>
  </si>
  <si>
    <t>"АКСЕН" ЕООД</t>
  </si>
  <si>
    <t>"ВИ АЙ БРОКЕР" ЕООД</t>
  </si>
  <si>
    <t>"ЗАСТРАХОВАТЕЛЕН БРОКЕР БИ АЙ ДЖИ КЪМПАНИ" ООД</t>
  </si>
  <si>
    <t>"ПЕТОМАР БРОКЕР" ЕООД</t>
  </si>
  <si>
    <t>"КУАЛИТИ ТРАНС БРОКЕРС" ЕООД</t>
  </si>
  <si>
    <t>"АКТИВ ГЛОБАЛ" ООД</t>
  </si>
  <si>
    <t>"ЗАСТРАХОВАТЕЛЕН БРОКЕР ЕКЛЕКТУС" ЕООД</t>
  </si>
  <si>
    <t>"ЗАСТРАХОВАТЕЛЕН БРОКЕР ГЛОБАЛ ИНС" ООД</t>
  </si>
  <si>
    <t>"ВИКТЕРИКС ЗАСТРАХОВАТЕЛЕН БРОКЕР" ЕООД</t>
  </si>
  <si>
    <t>"БУЛ АУТО БРОКЕР" ЕООД</t>
  </si>
  <si>
    <t>"АЛИАНЦ ЛИЗИНГ БЪЛГАРИЯ" АД</t>
  </si>
  <si>
    <t>"ЕВРИАЛ" ООД</t>
  </si>
  <si>
    <t>"АКСА БРОКЕР" ООД</t>
  </si>
  <si>
    <t>"ДЖЕНЕРАЛ БРОКЕР" ООД</t>
  </si>
  <si>
    <t>"ФАКТОР БРОКЕР" ЕООД</t>
  </si>
  <si>
    <t>"ЗИА ИНС" ЕООД</t>
  </si>
  <si>
    <t>"РЕНЮАБЪЛ ЕНЕРДЖИ ИНШУРЪНС БРОКЕР" ЕООД</t>
  </si>
  <si>
    <t>"ЛАНДА БРОКЕРИДЖ" ООД</t>
  </si>
  <si>
    <t>"ДИТАЛ БРОКЕР" ООД</t>
  </si>
  <si>
    <t>"ЕВА ГРИЙН" ЕООД</t>
  </si>
  <si>
    <t>"ПРИМЕРА ИНШУРЪНС БРОКЕР" ЕООД</t>
  </si>
  <si>
    <t>"АйЕнЕм ДИЗАЙН" ЕООД</t>
  </si>
  <si>
    <t>"ЛЕГИОН БРОКЕР" ООД</t>
  </si>
  <si>
    <t>"СИГУРА" ООД</t>
  </si>
  <si>
    <t>"ЕС ЕР ИНС ЗАСТРАХОВАТЕЛЕН БРОКЕР" ЕООД</t>
  </si>
  <si>
    <t>"ЛЕТ МИ ИНС ЗАСТРАХОВАТЕЛЕН БРОКЕР" ООД</t>
  </si>
  <si>
    <t>"Елехоум" АД</t>
  </si>
  <si>
    <t>"Брокерито" ООД</t>
  </si>
  <si>
    <t>"ГЕОРГИЕВ ЕКИП" ЕООД</t>
  </si>
  <si>
    <t>"КАПИТАЛ ИНС БРОКЕР" ООД</t>
  </si>
  <si>
    <t>"КОРТИЕР" ЕООД</t>
  </si>
  <si>
    <t>"ЮРОРЕНТ" ЕООД</t>
  </si>
  <si>
    <t>"МЕГЕР" ЕООД</t>
  </si>
  <si>
    <t>"ЗАСТРАХОВАТЕЛЕН БРОКЕР ГРАНД ИНШУРАНС" ЕООД</t>
  </si>
  <si>
    <t>"ЮНИТ БРОКЕР" ООД</t>
  </si>
  <si>
    <t>"ВИКТОРИЯ БРОКЕР" ЕООД</t>
  </si>
  <si>
    <t>"БИГ БРОКЕР" ЕООД</t>
  </si>
  <si>
    <t>"НЕТИНС ИНШУРЪНС БРОКЕРС" ООД</t>
  </si>
  <si>
    <t>"УИННЪРС ГРУУП" ЕООД</t>
  </si>
  <si>
    <t>"КЗБ ИНТЕРНЕШЪНЪЛ" ЕООД</t>
  </si>
  <si>
    <t>"ДИ ЕР БРОКЕР" ООД</t>
  </si>
  <si>
    <t>"БРОКС ИНОВЕЙШЪНС" ООД</t>
  </si>
  <si>
    <t>"ВИ ЕЛ БРОКЕР" ООД</t>
  </si>
  <si>
    <t>"ВИВАКОМ БЪЛГАРИЯ" ЕАД</t>
  </si>
  <si>
    <t>"Фортуна брокерс" ООД</t>
  </si>
  <si>
    <t>"АСК ЗАСТРАХОВАТЕЛЕН БРОКЕР" ЕООД</t>
  </si>
  <si>
    <t>"ФЪРСТ ИНВЕСТМЪНТ ГРУП" ООД</t>
  </si>
  <si>
    <t>„БОВА ИН” ООД</t>
  </si>
  <si>
    <t xml:space="preserve">"Алиант застрахователен брокер" ЕООД </t>
  </si>
  <si>
    <t>„Партнърс Груп БГ“ ЕООД</t>
  </si>
  <si>
    <t>„К3 БРОКЕР” ООД</t>
  </si>
  <si>
    <t>„ГРЕЙТ КО” ООД</t>
  </si>
  <si>
    <t>„ДЖОРДАН НУТРИШЪН” ЕООД</t>
  </si>
  <si>
    <t>„Алфа Акаунт М” ЕООД</t>
  </si>
  <si>
    <t>„ИЖА БЪЛГАРИЯ” ООД</t>
  </si>
  <si>
    <t>"СЪКСЕС ФИНАНС" ЕООД</t>
  </si>
  <si>
    <t>„ИНСТА БРОКЕР”</t>
  </si>
  <si>
    <t>„Инфинит Тръст“ ООД</t>
  </si>
  <si>
    <t>"Рила Брокерс" ЕООД</t>
  </si>
  <si>
    <t>"7 ИНС" ООД</t>
  </si>
  <si>
    <t>"КОРПОРЕКС БЪЛГАРИЯ" ООД</t>
  </si>
  <si>
    <t>"Делтасток ЗБ" ООД</t>
  </si>
  <si>
    <t>"АБРОКЕР" ЕООД</t>
  </si>
  <si>
    <t>"ЛВГ БРОКЕР" ЕООД</t>
  </si>
  <si>
    <t>„РИСК МЕНИДЖМЪНТ КОНСУЛТИНГ“ ООД</t>
  </si>
  <si>
    <t>"МОБАЙЛ ИНС" ООД</t>
  </si>
  <si>
    <t>"АКРЕА" ЕООД</t>
  </si>
  <si>
    <t>„Сопет Брокер” ООД</t>
  </si>
  <si>
    <t>"Ем Ви Финанс" ЕООД</t>
  </si>
  <si>
    <t>“4 СИЙЗЪНС“ ЕООД</t>
  </si>
  <si>
    <t>„Оптимал брокер” ЕООД</t>
  </si>
  <si>
    <t>„Ай Би Ес Брокер” ЕООД</t>
  </si>
  <si>
    <t>„ТРЪСТИ.БГ” ЕООД</t>
  </si>
  <si>
    <t>„ИММОРТЕЛА ФИНАНС“ ЕООД</t>
  </si>
  <si>
    <t>„ЛАЙФ ПАРТНЪРС” ООД</t>
  </si>
  <si>
    <t>„САТ БРОКЕР” ЕООД</t>
  </si>
  <si>
    <t>„Либерти Брокер“ ЕООД</t>
  </si>
  <si>
    <t>„Трейд Кредит Сълюшънс” ЕООД</t>
  </si>
  <si>
    <t>„АРИНС” ЕООД</t>
  </si>
  <si>
    <t>"БенчМарк Брокер" ООД</t>
  </si>
  <si>
    <t>„Гуд Брокер“ ЕООД</t>
  </si>
  <si>
    <t>„ВИ ЕЛ БРОКЕРС“ ЕООД</t>
  </si>
  <si>
    <t>"ЕС ТИ ЕМ ИНШУРЪНС БРОКЕР" ООД</t>
  </si>
  <si>
    <t>„Застрахователен брокер ДЖИ ЕН БИ ГРУП“ ОООД</t>
  </si>
  <si>
    <t>„КАРГОФОРТ“ ООД</t>
  </si>
  <si>
    <t>„ЕЛ ЕЙЧ БРОКЕРС“ ООД</t>
  </si>
  <si>
    <t>„Силвър Стар Премиум Мобилити“ ЕАД</t>
  </si>
  <si>
    <t>„ОНЛАЙН БРОКЕР“ ООД</t>
  </si>
  <si>
    <t>„ЛайфТръст“ ЕООД</t>
  </si>
  <si>
    <t>„ЗБ ВИТОША“ ООД</t>
  </si>
  <si>
    <t>„Атлас ЗБ“ ООД</t>
  </si>
  <si>
    <t>„МИК БРОКЕРИ И КОНСУЛТАНТИ“ ЕООД</t>
  </si>
  <si>
    <t>„МАСТЪР ИНС“ ООД</t>
  </si>
  <si>
    <t>„ТЕ РЕСУРС“ ООД</t>
  </si>
  <si>
    <t>„ТИП ИН ЗАСТРАХОВАТЕЛЕН БРОКЕР“ ЕООД</t>
  </si>
  <si>
    <t>„ДЕЛТА ИНС БРОКЕР“ ООД</t>
  </si>
  <si>
    <t>„КОРПО ГРУП“ ЕООД</t>
  </si>
  <si>
    <t>„ЕКСПЕРТ БРОКЕР“ ООД</t>
  </si>
  <si>
    <t>„БЕСТ БРОКЕР“ ЕООД</t>
  </si>
  <si>
    <t>"ЕС ДИ АЙ ГРУП" ЕАД</t>
  </si>
  <si>
    <t xml:space="preserve"> „БКИ БРОКЕР“ ЕООД</t>
  </si>
  <si>
    <t>„ЕС ПИ ЕМ АДВАЙЗЪРИ ГРУП“ ЕООД</t>
  </si>
  <si>
    <t>„Амарант Кар“ АД</t>
  </si>
  <si>
    <t>„ГВТ“ ЕООД</t>
  </si>
  <si>
    <t>„МС И Х” ЕООД</t>
  </si>
  <si>
    <t>„ВАРНА БРОКЕР 2023“ ЕООД</t>
  </si>
  <si>
    <t>„ПИКЪРИНГ ИНШУРАНС БРОКЕР” ООД</t>
  </si>
  <si>
    <t>„ЛАЙЪН МАРИТАЙМ“ ЕООД</t>
  </si>
  <si>
    <t>„ЕМПЛОИ БЕНЕФИТС“ ЕООД</t>
  </si>
  <si>
    <t>„КРЕДИ ИНС” ООД</t>
  </si>
  <si>
    <t>„АДЮТАНТ“ ЕООД</t>
  </si>
  <si>
    <t>„СТАНДАРТ БРОКЕР“ ЕООД</t>
  </si>
  <si>
    <t>„Т енд Н 81“ ЕООД</t>
  </si>
  <si>
    <t>„ИНС ЦЕНТЪР“ ООД</t>
  </si>
  <si>
    <t>„ЗБ ИНС БРОКЕР БЪЛГАРИЯ“ ЕООД</t>
  </si>
  <si>
    <t>„Хедж Глобал“ ЕООД</t>
  </si>
  <si>
    <t>„ВИ АЙ ИНШУРЪНС БРОКЕР“ ЕООД</t>
  </si>
  <si>
    <t>„ЕЙ ЕНД ДИ БРОКЪРС“ ЕООД</t>
  </si>
  <si>
    <t>„ЛИДЕРС ГРУП“ ЕООД</t>
  </si>
  <si>
    <t>„ЕЙ ПИ БРОКЕРС“ ООД</t>
  </si>
  <si>
    <t>„БИП - БРО“ ЕООД</t>
  </si>
  <si>
    <t>„СОФИХОАД“ ЕООД</t>
  </si>
  <si>
    <t>„О ЕЛ ЗЕТ ИНШУРЪНС БРОКЕР“ ЕООД</t>
  </si>
  <si>
    <t>„СЕРВАЛ“ ЕООД</t>
  </si>
  <si>
    <t>„ПРАЙМ БРОКЕРС“ ООД</t>
  </si>
  <si>
    <t xml:space="preserve"> „ЗАСТРАХОВАТЕЛЕН БРОКЕР КРЕДИТ АСИСТ“ ЕООД</t>
  </si>
  <si>
    <t>„НЕКСТ БРОКЕР“ АД</t>
  </si>
  <si>
    <t>„ЙЕТТЕЛ БЪЛГАРИЯ“ ЕАД</t>
  </si>
  <si>
    <t>„КАРДИНАЛ ПРО“ ЕООД</t>
  </si>
  <si>
    <t>„КОВЕРСА“ ЕООД</t>
  </si>
  <si>
    <t>„Делта Прима Брокер“ ЕООД</t>
  </si>
  <si>
    <t>„МАЙ КАР ЗАСТРАХОВАТЕЛЕН БРОКЕР“ ООД</t>
  </si>
  <si>
    <t>ЗАСТРАХОВКА "ЗЛОПОЛУКА"</t>
  </si>
  <si>
    <t xml:space="preserve"> ЗАСТРАХОВКА "ЗАБОЛЯВАНЕ"</t>
  </si>
  <si>
    <t xml:space="preserve"> ЗАСТРАХОВКА НА СУХОПЪТНИ ПРЕВОЗНИ СРЕДСТВА, БЕЗ РЕЛСОВИ ПРЕВОЗНИ СРЕДСТВА</t>
  </si>
  <si>
    <t>ЗАСТРАХОВКА НА РЕЛСОВИ ПРЕВОЗНИ СРЕДСТВА</t>
  </si>
  <si>
    <t>ЗАСТРАХОВКА НА ЛЕТАТЕЛНИ АПАРАТИ</t>
  </si>
  <si>
    <t>ЗАСТРАХОВКА НА ПЛАВАТЕЛНИ СЪДОВЕ</t>
  </si>
  <si>
    <t>ЗАСТРАХОВКА НА ТОВАРИ ПО ВРЕМЕ НА ПРЕВОЗ</t>
  </si>
  <si>
    <t>ЗАСТРАХОВКА "ПОЖАР И ПРИРОДНИ БЕДСТВИЯ"</t>
  </si>
  <si>
    <t>ЗАСТРАХОВКА НА "ДРУГИ ЩЕТИ НА ИМУЩЕСТВО"</t>
  </si>
  <si>
    <t xml:space="preserve"> ЗАСТРАХОВКА ГО, СВЪРЗАНА С ПРИТЕЖАВАНЕТО И ИЗПОЛЗВАНЕТО НА МПС
</t>
  </si>
  <si>
    <t>ЗАСТРАХОВКА ГО, СВЪРЗАНА С ПРИТЕЖАВАНЕТО И ИЗПОЛЗВАНЕТО НА ЛЕТАТЕЛНИ АПАРАТИ</t>
  </si>
  <si>
    <t>ЗАСТРАХОВКА ГО, СВЪРЗАНА С ПРИТЕЖАВАНЕТО И ИЗПОЛЗВАНЕТО НА ПЛАВАТЕЛНИ СЪДОВЕ</t>
  </si>
  <si>
    <t xml:space="preserve">ЗАСТРАХОВКА "ОБЩА ГРАЖДАНСКА ОТГОВОРНОСТ"
</t>
  </si>
  <si>
    <t>ЗАСТРАХОВКА "КРЕДИТИ"</t>
  </si>
  <si>
    <t>ЗАСТРАХОВКА "ГАРАНЦИИ"</t>
  </si>
  <si>
    <t>ЗАСТРАХОВКА "РАЗНИ ФИНАНСОВИ ЗАГУБИ"</t>
  </si>
  <si>
    <t>ЗАСТРАХОВКА "ПРАВНИ РАЗНОСКИ"</t>
  </si>
  <si>
    <t>ПОМОЩ ПРИ ПЪТУВАНЕ</t>
  </si>
  <si>
    <t xml:space="preserve">ЗАСТРАХОВКА "ЖИВОТ" И РЕНТА
</t>
  </si>
  <si>
    <t>ЖЕНИТБЕНА И ДЕТСКА ЗАСТРАХОВКА</t>
  </si>
  <si>
    <t>ЗАСТРАХОВКА "ЖИВОТ", СВЪРЗАНА С ИНВЕСТИЦИОНЕН ФОНД</t>
  </si>
  <si>
    <t>ИЗКУПУВАНЕ НА КАПИТАЛ</t>
  </si>
  <si>
    <t>ДОПЪЛНИТЕЛНА ЗАСТРАХОВКА</t>
  </si>
  <si>
    <t>ОБЩО</t>
  </si>
  <si>
    <t>ПАЗАРЕН ДЯЛ 
на база премиен приход в полза на застрахователи със седалище в Р. България</t>
  </si>
  <si>
    <t>ВИД ЗАСТРАХОВКА</t>
  </si>
  <si>
    <t>ПРЕМИЕН ПРИХОД
(в лв.)</t>
  </si>
  <si>
    <t>ПРИХОД ОТ КОМИСИОНИ
(в лв.)</t>
  </si>
  <si>
    <t xml:space="preserve">Дял на комисионите спрямо премийния приход </t>
  </si>
  <si>
    <t>ЗЛОПОЛУКА</t>
  </si>
  <si>
    <t>ЗАБОЛЯВАНЕ</t>
  </si>
  <si>
    <t>СУХОПЪТНИ ПРЕВОЗНИ СРЕДСТВА, БЕЗ РЕЛСОВИ ПРЕВОЗНИ СРЕДСТВА</t>
  </si>
  <si>
    <t>РЕЛСОВИ ПРЕВОЗНИ СРЕДСТВА</t>
  </si>
  <si>
    <t>ЛЕТАТЕЛНИ АПАРАТИ</t>
  </si>
  <si>
    <t>ПЛАВАТЕЛНИ СЪДОВЕ</t>
  </si>
  <si>
    <t>ТОВАРИ ПО ВРЕМЕ НА ПРЕВОЗ</t>
  </si>
  <si>
    <t>ПОЖАР И ПРИРОДНИ БЕДСТВИЯ</t>
  </si>
  <si>
    <t>ДРУГИ ЩЕТИ НА ИМУЩЕСТВО</t>
  </si>
  <si>
    <t>ГО, СВЪРЗАНА С ПРИТЕЖАВАНЕТО И ИЗПОЛЗВАНЕТО НА МПС</t>
  </si>
  <si>
    <t>ГО, СВЪРЗАНА С ПРИТЕЖАВАНЕТО И ИЗПОЛЗВАНЕТО НА ЛЕТАТЕЛНИ АПАРАТИ</t>
  </si>
  <si>
    <t>ГО, СВЪРЗАНА С ПРИТЕЖАВАНЕТО И ИЗПОЛЗВАНЕТО НА ПЛАВАТЕЛНИ СЪДОВЕ</t>
  </si>
  <si>
    <t>ОБЩА ГРАЖДАНСКА ОТГОВОРНОСТ</t>
  </si>
  <si>
    <t>КРЕДИТИ</t>
  </si>
  <si>
    <t>ГАРАНЦИИ</t>
  </si>
  <si>
    <t>РАЗНИ ФИНАНСОВИ ЗАГУБИ</t>
  </si>
  <si>
    <t>ПРАВНИ РАЗНОСКИ</t>
  </si>
  <si>
    <t>"ЖИВОТ" И РЕНТА</t>
  </si>
  <si>
    <t>"ЖИВОТ", СВЪРЗАНА С ИНВЕСТИЦИОНЕН ФОНД</t>
  </si>
  <si>
    <t xml:space="preserve"> Застраховка "Злополука"</t>
  </si>
  <si>
    <t>Застраховка "Заболяване"</t>
  </si>
  <si>
    <t>"СВЕТОН ГРУП"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</si>
</sst>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charset val="204"/>
      <scheme val="minor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2"/>
      <name val="Times"/>
      <family val="1"/>
    </font>
    <font>
      <b/>
      <sz val="10"/>
      <color theme="1"/>
      <name val="Times"/>
      <family val="1"/>
    </font>
    <font>
      <sz val="10"/>
      <color theme="1"/>
      <name val="Times"/>
      <family val="1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Times"/>
      <family val="1"/>
    </font>
    <font>
      <sz val="10"/>
      <color rgb="FFFF0000"/>
      <name val="Times"/>
      <family val="1"/>
    </font>
    <font>
      <b/>
      <sz val="10"/>
      <name val="Times"/>
      <family val="1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vertAlign val="superscript"/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4" fillId="0" borderId="0" applyFill="0">
      <alignment horizontal="center" vertical="center" wrapText="1"/>
    </xf>
    <xf numFmtId="9" fontId="13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2" fillId="0" borderId="0" xfId="0" applyFont="1"/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/>
    <xf numFmtId="0" fontId="14" fillId="0" borderId="0" xfId="0" applyFont="1"/>
    <xf numFmtId="0" fontId="7" fillId="0" borderId="0" xfId="0" applyFont="1" applyAlignment="1">
      <alignment vertical="center" wrapText="1"/>
    </xf>
    <xf numFmtId="0" fontId="20" fillId="0" borderId="0" xfId="0" applyFont="1"/>
    <xf numFmtId="0" fontId="9" fillId="0" borderId="0" xfId="0" applyFont="1"/>
    <xf numFmtId="3" fontId="0" fillId="0" borderId="0" xfId="0" applyNumberFormat="1"/>
    <xf numFmtId="0" fontId="3" fillId="0" borderId="6" xfId="0" applyFont="1" applyBorder="1"/>
    <xf numFmtId="0" fontId="3" fillId="0" borderId="1" xfId="0" applyFont="1" applyBorder="1"/>
    <xf numFmtId="0" fontId="1" fillId="5" borderId="8" xfId="0" applyFont="1" applyFill="1" applyBorder="1" applyAlignment="1">
      <alignment horizontal="center"/>
    </xf>
    <xf numFmtId="0" fontId="5" fillId="0" borderId="6" xfId="0" applyFont="1" applyBorder="1"/>
    <xf numFmtId="0" fontId="23" fillId="4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wrapText="1"/>
    </xf>
    <xf numFmtId="164" fontId="25" fillId="0" borderId="6" xfId="3" applyNumberFormat="1" applyFont="1" applyFill="1" applyBorder="1" applyAlignment="1">
      <alignment horizontal="right"/>
    </xf>
    <xf numFmtId="0" fontId="25" fillId="0" borderId="6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 wrapText="1"/>
    </xf>
    <xf numFmtId="164" fontId="27" fillId="0" borderId="13" xfId="3" applyNumberFormat="1" applyFont="1" applyFill="1" applyBorder="1" applyAlignment="1">
      <alignment horizontal="right"/>
    </xf>
    <xf numFmtId="0" fontId="25" fillId="8" borderId="6" xfId="0" applyFont="1" applyFill="1" applyBorder="1" applyAlignment="1">
      <alignment horizontal="left" wrapText="1"/>
    </xf>
    <xf numFmtId="164" fontId="25" fillId="8" borderId="6" xfId="3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/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/>
    <xf numFmtId="4" fontId="4" fillId="5" borderId="9" xfId="0" applyNumberFormat="1" applyFont="1" applyFill="1" applyBorder="1" applyAlignment="1">
      <alignment horizontal="right"/>
    </xf>
    <xf numFmtId="4" fontId="4" fillId="5" borderId="10" xfId="0" applyNumberFormat="1" applyFont="1" applyFill="1" applyBorder="1" applyAlignment="1">
      <alignment horizontal="right"/>
    </xf>
    <xf numFmtId="0" fontId="1" fillId="4" borderId="6" xfId="2" applyFont="1" applyFill="1" applyBorder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10" fontId="5" fillId="3" borderId="6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9" fillId="0" borderId="0" xfId="0" applyFont="1"/>
    <xf numFmtId="0" fontId="25" fillId="7" borderId="6" xfId="0" applyFont="1" applyFill="1" applyBorder="1" applyAlignment="1">
      <alignment horizontal="left" wrapText="1"/>
    </xf>
    <xf numFmtId="0" fontId="21" fillId="7" borderId="6" xfId="0" applyFont="1" applyFill="1" applyBorder="1"/>
    <xf numFmtId="4" fontId="5" fillId="3" borderId="6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vertical="center"/>
    </xf>
    <xf numFmtId="4" fontId="26" fillId="8" borderId="6" xfId="3" applyNumberFormat="1" applyFont="1" applyFill="1" applyBorder="1" applyAlignment="1">
      <alignment horizontal="right" vertical="center" wrapText="1"/>
    </xf>
    <xf numFmtId="4" fontId="26" fillId="0" borderId="6" xfId="3" applyNumberFormat="1" applyFont="1" applyFill="1" applyBorder="1" applyAlignment="1">
      <alignment horizontal="right" vertical="center" wrapText="1"/>
    </xf>
    <xf numFmtId="4" fontId="22" fillId="0" borderId="12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_Spravki_NonLIfe1999" xfId="2" xr:uid="{9534D6D2-6EB5-4C8F-BF10-54B3040CB92D}"/>
    <cellStyle name="Percent" xfId="1" builtinId="5"/>
    <cellStyle name="Percent 2" xfId="3" xr:uid="{38F8DD8B-58D4-4C6B-AD77-E90FBCCB9274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6"/>
  <sheetViews>
    <sheetView tabSelected="1" view="pageBreakPreview" zoomScale="80" zoomScaleNormal="85" zoomScaleSheetLayoutView="80" workbookViewId="0">
      <pane ySplit="3" topLeftCell="A4" activePane="bottomLeft" state="frozen"/>
      <selection activeCell="E347" sqref="E347"/>
      <selection pane="bottomLeft" activeCell="M17" sqref="M17"/>
    </sheetView>
  </sheetViews>
  <sheetFormatPr defaultRowHeight="15.75" x14ac:dyDescent="0.25"/>
  <cols>
    <col min="1" max="1" width="4.42578125" style="2" bestFit="1" customWidth="1"/>
    <col min="2" max="2" width="65.140625" style="1" customWidth="1"/>
    <col min="3" max="5" width="28.7109375" style="1" customWidth="1"/>
    <col min="6" max="16384" width="9.140625" style="1"/>
  </cols>
  <sheetData>
    <row r="1" spans="1:5" ht="15" customHeight="1" x14ac:dyDescent="0.25">
      <c r="A1" s="51" t="s">
        <v>5</v>
      </c>
      <c r="B1" s="52"/>
      <c r="C1" s="52"/>
      <c r="D1" s="52"/>
      <c r="E1" s="53"/>
    </row>
    <row r="2" spans="1:5" x14ac:dyDescent="0.25">
      <c r="B2" s="3"/>
      <c r="C2" s="3"/>
      <c r="D2" s="3"/>
      <c r="E2" s="4" t="s">
        <v>0</v>
      </c>
    </row>
    <row r="3" spans="1:5" ht="54.75" customHeight="1" x14ac:dyDescent="0.25">
      <c r="A3" s="35" t="s">
        <v>9</v>
      </c>
      <c r="B3" s="35" t="s">
        <v>10</v>
      </c>
      <c r="C3" s="35" t="s">
        <v>11</v>
      </c>
      <c r="D3" s="35" t="s">
        <v>12</v>
      </c>
      <c r="E3" s="35" t="s">
        <v>13</v>
      </c>
    </row>
    <row r="4" spans="1:5" x14ac:dyDescent="0.25">
      <c r="A4" s="23">
        <v>1</v>
      </c>
      <c r="B4" s="36" t="s">
        <v>330</v>
      </c>
      <c r="C4" s="37">
        <v>199087719</v>
      </c>
      <c r="D4" s="37">
        <v>94414</v>
      </c>
      <c r="E4" s="37">
        <v>199182133</v>
      </c>
    </row>
    <row r="5" spans="1:5" x14ac:dyDescent="0.25">
      <c r="A5" s="23">
        <v>2</v>
      </c>
      <c r="B5" s="36" t="s">
        <v>21</v>
      </c>
      <c r="C5" s="37">
        <v>189063390.88000003</v>
      </c>
      <c r="D5" s="37">
        <v>1599237.5299999998</v>
      </c>
      <c r="E5" s="37">
        <v>190662628.41000003</v>
      </c>
    </row>
    <row r="6" spans="1:5" x14ac:dyDescent="0.25">
      <c r="A6" s="23">
        <v>3</v>
      </c>
      <c r="B6" s="36" t="s">
        <v>148</v>
      </c>
      <c r="C6" s="37">
        <v>130029446.99725032</v>
      </c>
      <c r="D6" s="37">
        <v>46115543.670989171</v>
      </c>
      <c r="E6" s="37">
        <v>176144990.66823947</v>
      </c>
    </row>
    <row r="7" spans="1:5" x14ac:dyDescent="0.25">
      <c r="A7" s="23">
        <v>4</v>
      </c>
      <c r="B7" s="36" t="s">
        <v>72</v>
      </c>
      <c r="C7" s="37">
        <v>120090222</v>
      </c>
      <c r="D7" s="37">
        <v>70139</v>
      </c>
      <c r="E7" s="37">
        <v>120160361</v>
      </c>
    </row>
    <row r="8" spans="1:5" x14ac:dyDescent="0.25">
      <c r="A8" s="23">
        <v>5</v>
      </c>
      <c r="B8" s="36" t="s">
        <v>20</v>
      </c>
      <c r="C8" s="37">
        <v>103753691.6788623</v>
      </c>
      <c r="D8" s="37">
        <v>779803.48850890005</v>
      </c>
      <c r="E8" s="37">
        <v>104533495.1673712</v>
      </c>
    </row>
    <row r="9" spans="1:5" x14ac:dyDescent="0.25">
      <c r="A9" s="23">
        <v>6</v>
      </c>
      <c r="B9" s="36" t="s">
        <v>28</v>
      </c>
      <c r="C9" s="37">
        <v>101267263.29849388</v>
      </c>
      <c r="D9" s="37">
        <v>280107.6870566</v>
      </c>
      <c r="E9" s="37">
        <v>101547370.98555048</v>
      </c>
    </row>
    <row r="10" spans="1:5" x14ac:dyDescent="0.25">
      <c r="A10" s="23">
        <v>7</v>
      </c>
      <c r="B10" s="36" t="s">
        <v>45</v>
      </c>
      <c r="C10" s="37">
        <v>91709212.169999987</v>
      </c>
      <c r="D10" s="37">
        <v>1091884.98</v>
      </c>
      <c r="E10" s="37">
        <v>92801097.149999991</v>
      </c>
    </row>
    <row r="11" spans="1:5" x14ac:dyDescent="0.25">
      <c r="A11" s="23">
        <v>8</v>
      </c>
      <c r="B11" s="36" t="s">
        <v>196</v>
      </c>
      <c r="C11" s="37">
        <v>19089059</v>
      </c>
      <c r="D11" s="37">
        <v>73708335</v>
      </c>
      <c r="E11" s="37">
        <v>92797394</v>
      </c>
    </row>
    <row r="12" spans="1:5" x14ac:dyDescent="0.25">
      <c r="A12" s="23">
        <v>9</v>
      </c>
      <c r="B12" s="36" t="s">
        <v>200</v>
      </c>
      <c r="C12" s="37">
        <v>90480129.777619809</v>
      </c>
      <c r="D12" s="37">
        <v>1837989.5983408997</v>
      </c>
      <c r="E12" s="37">
        <v>92318119.375960708</v>
      </c>
    </row>
    <row r="13" spans="1:5" x14ac:dyDescent="0.25">
      <c r="A13" s="23">
        <v>10</v>
      </c>
      <c r="B13" s="36" t="s">
        <v>30</v>
      </c>
      <c r="C13" s="37">
        <v>71233687.649999991</v>
      </c>
      <c r="D13" s="37">
        <v>7620740.0499999989</v>
      </c>
      <c r="E13" s="37">
        <v>78854427.699999988</v>
      </c>
    </row>
    <row r="14" spans="1:5" x14ac:dyDescent="0.25">
      <c r="A14" s="23">
        <v>11</v>
      </c>
      <c r="B14" s="36" t="s">
        <v>211</v>
      </c>
      <c r="C14" s="37">
        <v>66579314</v>
      </c>
      <c r="D14" s="37">
        <v>0</v>
      </c>
      <c r="E14" s="37">
        <v>66579314</v>
      </c>
    </row>
    <row r="15" spans="1:5" x14ac:dyDescent="0.25">
      <c r="A15" s="23">
        <v>12</v>
      </c>
      <c r="B15" s="36" t="s">
        <v>261</v>
      </c>
      <c r="C15" s="37">
        <v>58547593.055</v>
      </c>
      <c r="D15" s="37">
        <v>2832007</v>
      </c>
      <c r="E15" s="37">
        <v>61379600.055</v>
      </c>
    </row>
    <row r="16" spans="1:5" x14ac:dyDescent="0.25">
      <c r="A16" s="23">
        <v>13</v>
      </c>
      <c r="B16" s="36" t="s">
        <v>170</v>
      </c>
      <c r="C16" s="37">
        <v>53470401.880000003</v>
      </c>
      <c r="D16" s="37">
        <v>95606.83</v>
      </c>
      <c r="E16" s="37">
        <v>53566008.710000001</v>
      </c>
    </row>
    <row r="17" spans="1:5" x14ac:dyDescent="0.25">
      <c r="A17" s="23">
        <v>14</v>
      </c>
      <c r="B17" s="36" t="s">
        <v>244</v>
      </c>
      <c r="C17" s="37">
        <v>48165891.289999999</v>
      </c>
      <c r="D17" s="37">
        <v>7177</v>
      </c>
      <c r="E17" s="37">
        <v>48173068.289999999</v>
      </c>
    </row>
    <row r="18" spans="1:5" x14ac:dyDescent="0.25">
      <c r="A18" s="23">
        <v>15</v>
      </c>
      <c r="B18" s="36" t="s">
        <v>269</v>
      </c>
      <c r="C18" s="37">
        <v>14407362.055589546</v>
      </c>
      <c r="D18" s="37">
        <v>33500066.972603802</v>
      </c>
      <c r="E18" s="37">
        <v>47907429.028193347</v>
      </c>
    </row>
    <row r="19" spans="1:5" x14ac:dyDescent="0.25">
      <c r="A19" s="23">
        <v>16</v>
      </c>
      <c r="B19" s="36" t="s">
        <v>162</v>
      </c>
      <c r="C19" s="37">
        <v>23761060.579999998</v>
      </c>
      <c r="D19" s="37">
        <v>21560877</v>
      </c>
      <c r="E19" s="37">
        <v>45321937.579999998</v>
      </c>
    </row>
    <row r="20" spans="1:5" x14ac:dyDescent="0.25">
      <c r="A20" s="23">
        <v>17</v>
      </c>
      <c r="B20" s="36" t="s">
        <v>126</v>
      </c>
      <c r="C20" s="37">
        <v>41093824</v>
      </c>
      <c r="D20" s="37">
        <v>597618</v>
      </c>
      <c r="E20" s="37">
        <v>41691442</v>
      </c>
    </row>
    <row r="21" spans="1:5" x14ac:dyDescent="0.25">
      <c r="A21" s="23">
        <v>18</v>
      </c>
      <c r="B21" s="36" t="s">
        <v>128</v>
      </c>
      <c r="C21" s="37">
        <v>39926686.111677915</v>
      </c>
      <c r="D21" s="37">
        <v>304228.44664079999</v>
      </c>
      <c r="E21" s="37">
        <v>40230914.558318712</v>
      </c>
    </row>
    <row r="22" spans="1:5" x14ac:dyDescent="0.25">
      <c r="A22" s="23">
        <v>19</v>
      </c>
      <c r="B22" s="36" t="s">
        <v>35</v>
      </c>
      <c r="C22" s="37">
        <v>39331812.580000006</v>
      </c>
      <c r="D22" s="37">
        <v>0</v>
      </c>
      <c r="E22" s="37">
        <v>39331812.580000006</v>
      </c>
    </row>
    <row r="23" spans="1:5" x14ac:dyDescent="0.25">
      <c r="A23" s="23">
        <v>20</v>
      </c>
      <c r="B23" s="36" t="s">
        <v>87</v>
      </c>
      <c r="C23" s="37">
        <v>39168760.068700969</v>
      </c>
      <c r="D23" s="37">
        <v>49327.18</v>
      </c>
      <c r="E23" s="37">
        <v>39218087.248700969</v>
      </c>
    </row>
    <row r="24" spans="1:5" x14ac:dyDescent="0.25">
      <c r="A24" s="23">
        <v>21</v>
      </c>
      <c r="B24" s="36" t="s">
        <v>111</v>
      </c>
      <c r="C24" s="37">
        <v>35012322</v>
      </c>
      <c r="D24" s="37">
        <v>2989607.7286399999</v>
      </c>
      <c r="E24" s="37">
        <v>38001929.728639998</v>
      </c>
    </row>
    <row r="25" spans="1:5" x14ac:dyDescent="0.25">
      <c r="A25" s="23">
        <v>22</v>
      </c>
      <c r="B25" s="36" t="s">
        <v>42</v>
      </c>
      <c r="C25" s="37">
        <v>36921804.930000007</v>
      </c>
      <c r="D25" s="37">
        <v>221624.62</v>
      </c>
      <c r="E25" s="37">
        <v>37143429.550000004</v>
      </c>
    </row>
    <row r="26" spans="1:5" x14ac:dyDescent="0.25">
      <c r="A26" s="23">
        <v>23</v>
      </c>
      <c r="B26" s="36" t="s">
        <v>90</v>
      </c>
      <c r="C26" s="37">
        <v>32575143.84</v>
      </c>
      <c r="D26" s="37">
        <v>4176660.88</v>
      </c>
      <c r="E26" s="37">
        <v>36751804.719999999</v>
      </c>
    </row>
    <row r="27" spans="1:5" x14ac:dyDescent="0.25">
      <c r="A27" s="23">
        <v>24</v>
      </c>
      <c r="B27" s="36" t="s">
        <v>166</v>
      </c>
      <c r="C27" s="37">
        <v>31851178.600000001</v>
      </c>
      <c r="D27" s="37">
        <v>0</v>
      </c>
      <c r="E27" s="37">
        <v>31851178.600000001</v>
      </c>
    </row>
    <row r="28" spans="1:5" x14ac:dyDescent="0.25">
      <c r="A28" s="23">
        <v>25</v>
      </c>
      <c r="B28" s="36" t="s">
        <v>247</v>
      </c>
      <c r="C28" s="37">
        <v>20537419.015455052</v>
      </c>
      <c r="D28" s="37">
        <v>10765763</v>
      </c>
      <c r="E28" s="37">
        <v>31303182.015455052</v>
      </c>
    </row>
    <row r="29" spans="1:5" x14ac:dyDescent="0.25">
      <c r="A29" s="23">
        <v>26</v>
      </c>
      <c r="B29" s="36" t="s">
        <v>145</v>
      </c>
      <c r="C29" s="37">
        <v>29904543.680000007</v>
      </c>
      <c r="D29" s="37">
        <v>613498.39999999991</v>
      </c>
      <c r="E29" s="37">
        <v>30518042.080000006</v>
      </c>
    </row>
    <row r="30" spans="1:5" x14ac:dyDescent="0.25">
      <c r="A30" s="23">
        <v>27</v>
      </c>
      <c r="B30" s="38" t="s">
        <v>228</v>
      </c>
      <c r="C30" s="37">
        <v>28595791.41</v>
      </c>
      <c r="D30" s="37">
        <v>184248</v>
      </c>
      <c r="E30" s="37">
        <v>28780039.41</v>
      </c>
    </row>
    <row r="31" spans="1:5" x14ac:dyDescent="0.25">
      <c r="A31" s="23">
        <v>28</v>
      </c>
      <c r="B31" s="36" t="s">
        <v>75</v>
      </c>
      <c r="C31" s="37">
        <v>21451923</v>
      </c>
      <c r="D31" s="37">
        <v>5238254</v>
      </c>
      <c r="E31" s="37">
        <v>26690177</v>
      </c>
    </row>
    <row r="32" spans="1:5" x14ac:dyDescent="0.25">
      <c r="A32" s="23">
        <v>29</v>
      </c>
      <c r="B32" s="36" t="s">
        <v>185</v>
      </c>
      <c r="C32" s="37">
        <v>22985601.109999999</v>
      </c>
      <c r="D32" s="37">
        <v>3598601.51</v>
      </c>
      <c r="E32" s="37">
        <v>26584202.619999997</v>
      </c>
    </row>
    <row r="33" spans="1:5" x14ac:dyDescent="0.25">
      <c r="A33" s="23">
        <v>30</v>
      </c>
      <c r="B33" s="36" t="s">
        <v>317</v>
      </c>
      <c r="C33" s="37">
        <v>26434939.026803024</v>
      </c>
      <c r="D33" s="37">
        <v>0</v>
      </c>
      <c r="E33" s="37">
        <v>26434939.026803024</v>
      </c>
    </row>
    <row r="34" spans="1:5" x14ac:dyDescent="0.25">
      <c r="A34" s="23">
        <v>31</v>
      </c>
      <c r="B34" s="36" t="s">
        <v>25</v>
      </c>
      <c r="C34" s="37">
        <v>25572359.219999999</v>
      </c>
      <c r="D34" s="37">
        <v>0</v>
      </c>
      <c r="E34" s="37">
        <v>25572359.219999999</v>
      </c>
    </row>
    <row r="35" spans="1:5" x14ac:dyDescent="0.25">
      <c r="A35" s="23">
        <v>32</v>
      </c>
      <c r="B35" s="36" t="s">
        <v>208</v>
      </c>
      <c r="C35" s="37">
        <v>23144939.539999999</v>
      </c>
      <c r="D35" s="37">
        <v>2139837.0099999998</v>
      </c>
      <c r="E35" s="37">
        <v>25284776.549999997</v>
      </c>
    </row>
    <row r="36" spans="1:5" x14ac:dyDescent="0.25">
      <c r="A36" s="23">
        <v>33</v>
      </c>
      <c r="B36" s="38" t="s">
        <v>38</v>
      </c>
      <c r="C36" s="37">
        <v>25063029.399999995</v>
      </c>
      <c r="D36" s="37">
        <v>201768.47</v>
      </c>
      <c r="E36" s="37">
        <v>25264797.869999994</v>
      </c>
    </row>
    <row r="37" spans="1:5" x14ac:dyDescent="0.25">
      <c r="A37" s="23">
        <v>34</v>
      </c>
      <c r="B37" s="36" t="s">
        <v>291</v>
      </c>
      <c r="C37" s="37">
        <v>24991196</v>
      </c>
      <c r="D37" s="37">
        <v>14942</v>
      </c>
      <c r="E37" s="37">
        <v>25006138</v>
      </c>
    </row>
    <row r="38" spans="1:5" x14ac:dyDescent="0.25">
      <c r="A38" s="23">
        <v>35</v>
      </c>
      <c r="B38" s="36" t="s">
        <v>103</v>
      </c>
      <c r="C38" s="37">
        <v>24139796</v>
      </c>
      <c r="D38" s="37">
        <v>15449</v>
      </c>
      <c r="E38" s="37">
        <v>24155245</v>
      </c>
    </row>
    <row r="39" spans="1:5" x14ac:dyDescent="0.25">
      <c r="A39" s="23">
        <v>36</v>
      </c>
      <c r="B39" s="36" t="s">
        <v>134</v>
      </c>
      <c r="C39" s="37">
        <v>22891170.809999999</v>
      </c>
      <c r="D39" s="37">
        <v>706.37</v>
      </c>
      <c r="E39" s="37">
        <v>22891877.18</v>
      </c>
    </row>
    <row r="40" spans="1:5" x14ac:dyDescent="0.25">
      <c r="A40" s="23">
        <v>37</v>
      </c>
      <c r="B40" s="36" t="s">
        <v>229</v>
      </c>
      <c r="C40" s="37">
        <v>21051863</v>
      </c>
      <c r="D40" s="37">
        <v>18782</v>
      </c>
      <c r="E40" s="37">
        <v>21070645</v>
      </c>
    </row>
    <row r="41" spans="1:5" x14ac:dyDescent="0.25">
      <c r="A41" s="23">
        <v>38</v>
      </c>
      <c r="B41" s="36" t="s">
        <v>147</v>
      </c>
      <c r="C41" s="37">
        <v>19085056</v>
      </c>
      <c r="D41" s="37">
        <v>1492281.44</v>
      </c>
      <c r="E41" s="37">
        <v>20577337.440000001</v>
      </c>
    </row>
    <row r="42" spans="1:5" x14ac:dyDescent="0.25">
      <c r="A42" s="23">
        <v>39</v>
      </c>
      <c r="B42" s="36" t="s">
        <v>19</v>
      </c>
      <c r="C42" s="37">
        <v>6191355.1799999997</v>
      </c>
      <c r="D42" s="37">
        <v>11706450.310000001</v>
      </c>
      <c r="E42" s="37">
        <v>17897805.490000002</v>
      </c>
    </row>
    <row r="43" spans="1:5" x14ac:dyDescent="0.25">
      <c r="A43" s="23">
        <v>40</v>
      </c>
      <c r="B43" s="36" t="s">
        <v>119</v>
      </c>
      <c r="C43" s="37">
        <v>16545658.819999998</v>
      </c>
      <c r="D43" s="37">
        <v>15234.4</v>
      </c>
      <c r="E43" s="37">
        <v>16560893.219999999</v>
      </c>
    </row>
    <row r="44" spans="1:5" x14ac:dyDescent="0.25">
      <c r="A44" s="23">
        <v>41</v>
      </c>
      <c r="B44" s="36" t="s">
        <v>17</v>
      </c>
      <c r="C44" s="37">
        <v>15949270.541960787</v>
      </c>
      <c r="D44" s="37">
        <v>293151.56257372547</v>
      </c>
      <c r="E44" s="37">
        <v>16242422.104534512</v>
      </c>
    </row>
    <row r="45" spans="1:5" x14ac:dyDescent="0.25">
      <c r="A45" s="23">
        <v>42</v>
      </c>
      <c r="B45" s="36" t="s">
        <v>307</v>
      </c>
      <c r="C45" s="37">
        <v>15864216.98</v>
      </c>
      <c r="D45" s="37">
        <v>0</v>
      </c>
      <c r="E45" s="37">
        <v>15864216.98</v>
      </c>
    </row>
    <row r="46" spans="1:5" x14ac:dyDescent="0.25">
      <c r="A46" s="23">
        <v>43</v>
      </c>
      <c r="B46" s="36" t="s">
        <v>23</v>
      </c>
      <c r="C46" s="37">
        <v>8659807.3099999987</v>
      </c>
      <c r="D46" s="37">
        <v>5819226.3799999999</v>
      </c>
      <c r="E46" s="37">
        <v>14479033.689999998</v>
      </c>
    </row>
    <row r="47" spans="1:5" x14ac:dyDescent="0.25">
      <c r="A47" s="23">
        <v>44</v>
      </c>
      <c r="B47" s="36" t="s">
        <v>171</v>
      </c>
      <c r="C47" s="37">
        <v>12538310.529999999</v>
      </c>
      <c r="D47" s="37">
        <v>925753.12000000011</v>
      </c>
      <c r="E47" s="37">
        <v>13464063.649999999</v>
      </c>
    </row>
    <row r="48" spans="1:5" x14ac:dyDescent="0.25">
      <c r="A48" s="23">
        <v>45</v>
      </c>
      <c r="B48" s="36" t="s">
        <v>258</v>
      </c>
      <c r="C48" s="37">
        <v>12583022.68</v>
      </c>
      <c r="D48" s="37">
        <v>0</v>
      </c>
      <c r="E48" s="37">
        <v>12583022.68</v>
      </c>
    </row>
    <row r="49" spans="1:5" x14ac:dyDescent="0.25">
      <c r="A49" s="23">
        <v>46</v>
      </c>
      <c r="B49" s="36" t="s">
        <v>225</v>
      </c>
      <c r="C49" s="37">
        <v>11708838.242009895</v>
      </c>
      <c r="D49" s="37">
        <v>0</v>
      </c>
      <c r="E49" s="37">
        <v>11708838.242009895</v>
      </c>
    </row>
    <row r="50" spans="1:5" x14ac:dyDescent="0.25">
      <c r="A50" s="23">
        <v>47</v>
      </c>
      <c r="B50" s="36" t="s">
        <v>280</v>
      </c>
      <c r="C50" s="37">
        <v>1234832.3700000001</v>
      </c>
      <c r="D50" s="37">
        <v>10095565.119999999</v>
      </c>
      <c r="E50" s="37">
        <v>11330397.489999998</v>
      </c>
    </row>
    <row r="51" spans="1:5" x14ac:dyDescent="0.25">
      <c r="A51" s="23">
        <v>48</v>
      </c>
      <c r="B51" s="36" t="s">
        <v>230</v>
      </c>
      <c r="C51" s="37">
        <v>11314459.27</v>
      </c>
      <c r="D51" s="37">
        <v>0</v>
      </c>
      <c r="E51" s="37">
        <v>11314459.27</v>
      </c>
    </row>
    <row r="52" spans="1:5" x14ac:dyDescent="0.25">
      <c r="A52" s="23">
        <v>49</v>
      </c>
      <c r="B52" s="36" t="s">
        <v>312</v>
      </c>
      <c r="C52" s="37">
        <v>10707398.290000001</v>
      </c>
      <c r="D52" s="37">
        <v>0</v>
      </c>
      <c r="E52" s="37">
        <v>10707398.290000001</v>
      </c>
    </row>
    <row r="53" spans="1:5" x14ac:dyDescent="0.25">
      <c r="A53" s="23">
        <v>50</v>
      </c>
      <c r="B53" s="36" t="s">
        <v>293</v>
      </c>
      <c r="C53" s="37">
        <v>10288645.98</v>
      </c>
      <c r="D53" s="37">
        <v>0</v>
      </c>
      <c r="E53" s="37">
        <v>10288645.98</v>
      </c>
    </row>
    <row r="54" spans="1:5" x14ac:dyDescent="0.25">
      <c r="A54" s="23">
        <v>51</v>
      </c>
      <c r="B54" s="36" t="s">
        <v>46</v>
      </c>
      <c r="C54" s="37">
        <v>9820327.551435994</v>
      </c>
      <c r="D54" s="37">
        <v>144717.89000000001</v>
      </c>
      <c r="E54" s="37">
        <v>9965045.4414359946</v>
      </c>
    </row>
    <row r="55" spans="1:5" x14ac:dyDescent="0.25">
      <c r="A55" s="23">
        <v>52</v>
      </c>
      <c r="B55" s="36" t="s">
        <v>14</v>
      </c>
      <c r="C55" s="37">
        <v>9698029.1834825985</v>
      </c>
      <c r="D55" s="37">
        <v>4913.16</v>
      </c>
      <c r="E55" s="37">
        <v>9702942.3434825987</v>
      </c>
    </row>
    <row r="56" spans="1:5" x14ac:dyDescent="0.25">
      <c r="A56" s="23">
        <v>53</v>
      </c>
      <c r="B56" s="36" t="s">
        <v>238</v>
      </c>
      <c r="C56" s="37">
        <v>9072576</v>
      </c>
      <c r="D56" s="37">
        <v>0</v>
      </c>
      <c r="E56" s="37">
        <v>9072576</v>
      </c>
    </row>
    <row r="57" spans="1:5" x14ac:dyDescent="0.25">
      <c r="A57" s="23">
        <v>54</v>
      </c>
      <c r="B57" s="36" t="s">
        <v>235</v>
      </c>
      <c r="C57" s="37">
        <v>6952628.0700000012</v>
      </c>
      <c r="D57" s="37">
        <v>1956832.58</v>
      </c>
      <c r="E57" s="37">
        <v>8909460.6500000022</v>
      </c>
    </row>
    <row r="58" spans="1:5" x14ac:dyDescent="0.25">
      <c r="A58" s="23">
        <v>55</v>
      </c>
      <c r="B58" s="36" t="s">
        <v>256</v>
      </c>
      <c r="C58" s="37">
        <v>8700357.0299999993</v>
      </c>
      <c r="D58" s="37">
        <v>0</v>
      </c>
      <c r="E58" s="37">
        <v>8700357.0299999993</v>
      </c>
    </row>
    <row r="59" spans="1:5" x14ac:dyDescent="0.25">
      <c r="A59" s="23">
        <v>56</v>
      </c>
      <c r="B59" s="36" t="s">
        <v>321</v>
      </c>
      <c r="C59" s="37">
        <v>4518297.6639149003</v>
      </c>
      <c r="D59" s="37">
        <v>3526922.2097</v>
      </c>
      <c r="E59" s="37">
        <v>8045219.8736148998</v>
      </c>
    </row>
    <row r="60" spans="1:5" x14ac:dyDescent="0.25">
      <c r="A60" s="23">
        <v>57</v>
      </c>
      <c r="B60" s="36" t="s">
        <v>194</v>
      </c>
      <c r="C60" s="37">
        <v>7749937.6100000003</v>
      </c>
      <c r="D60" s="37">
        <v>0</v>
      </c>
      <c r="E60" s="37">
        <v>7749937.6100000003</v>
      </c>
    </row>
    <row r="61" spans="1:5" x14ac:dyDescent="0.25">
      <c r="A61" s="23">
        <v>58</v>
      </c>
      <c r="B61" s="36" t="s">
        <v>268</v>
      </c>
      <c r="C61" s="37">
        <v>7266070</v>
      </c>
      <c r="D61" s="37">
        <v>238976</v>
      </c>
      <c r="E61" s="37">
        <v>7505046</v>
      </c>
    </row>
    <row r="62" spans="1:5" x14ac:dyDescent="0.25">
      <c r="A62" s="23">
        <v>59</v>
      </c>
      <c r="B62" s="36" t="s">
        <v>182</v>
      </c>
      <c r="C62" s="37">
        <v>7304203.2899999991</v>
      </c>
      <c r="D62" s="37">
        <v>0</v>
      </c>
      <c r="E62" s="37">
        <v>7304203.2899999991</v>
      </c>
    </row>
    <row r="63" spans="1:5" x14ac:dyDescent="0.25">
      <c r="A63" s="23">
        <v>60</v>
      </c>
      <c r="B63" s="36" t="s">
        <v>227</v>
      </c>
      <c r="C63" s="37">
        <v>7232351.6200000001</v>
      </c>
      <c r="D63" s="37">
        <v>0</v>
      </c>
      <c r="E63" s="37">
        <v>7232351.6200000001</v>
      </c>
    </row>
    <row r="64" spans="1:5" x14ac:dyDescent="0.25">
      <c r="A64" s="23">
        <v>61</v>
      </c>
      <c r="B64" s="36" t="s">
        <v>358</v>
      </c>
      <c r="C64" s="37">
        <v>9358.7999999999993</v>
      </c>
      <c r="D64" s="37">
        <v>7185542.192743374</v>
      </c>
      <c r="E64" s="37">
        <v>7194900.9927433738</v>
      </c>
    </row>
    <row r="65" spans="1:5" x14ac:dyDescent="0.25">
      <c r="A65" s="23">
        <v>62</v>
      </c>
      <c r="B65" s="36" t="s">
        <v>88</v>
      </c>
      <c r="C65" s="37">
        <v>6741317</v>
      </c>
      <c r="D65" s="37">
        <v>89361</v>
      </c>
      <c r="E65" s="37">
        <v>6830678</v>
      </c>
    </row>
    <row r="66" spans="1:5" x14ac:dyDescent="0.25">
      <c r="A66" s="23">
        <v>63</v>
      </c>
      <c r="B66" s="36" t="s">
        <v>213</v>
      </c>
      <c r="C66" s="37">
        <v>6793924.4780059997</v>
      </c>
      <c r="D66" s="37">
        <v>0</v>
      </c>
      <c r="E66" s="37">
        <v>6793924.4780059997</v>
      </c>
    </row>
    <row r="67" spans="1:5" x14ac:dyDescent="0.25">
      <c r="A67" s="23">
        <v>64</v>
      </c>
      <c r="B67" s="36" t="s">
        <v>287</v>
      </c>
      <c r="C67" s="37">
        <v>6773937.0999999996</v>
      </c>
      <c r="D67" s="37">
        <v>0</v>
      </c>
      <c r="E67" s="37">
        <v>6773937.0999999996</v>
      </c>
    </row>
    <row r="68" spans="1:5" x14ac:dyDescent="0.25">
      <c r="A68" s="23">
        <v>65</v>
      </c>
      <c r="B68" s="36" t="s">
        <v>52</v>
      </c>
      <c r="C68" s="37">
        <v>6610959.7199999988</v>
      </c>
      <c r="D68" s="37">
        <v>26980.68</v>
      </c>
      <c r="E68" s="37">
        <v>6637940.3999999985</v>
      </c>
    </row>
    <row r="69" spans="1:5" x14ac:dyDescent="0.25">
      <c r="A69" s="23">
        <v>66</v>
      </c>
      <c r="B69" s="36" t="s">
        <v>326</v>
      </c>
      <c r="C69" s="37">
        <v>6575516</v>
      </c>
      <c r="D69" s="37">
        <v>0</v>
      </c>
      <c r="E69" s="37">
        <v>6575516</v>
      </c>
    </row>
    <row r="70" spans="1:5" x14ac:dyDescent="0.25">
      <c r="A70" s="23">
        <v>67</v>
      </c>
      <c r="B70" s="36" t="s">
        <v>130</v>
      </c>
      <c r="C70" s="37">
        <v>6491465</v>
      </c>
      <c r="D70" s="37">
        <v>0</v>
      </c>
      <c r="E70" s="37">
        <v>6491465</v>
      </c>
    </row>
    <row r="71" spans="1:5" x14ac:dyDescent="0.25">
      <c r="A71" s="23">
        <v>68</v>
      </c>
      <c r="B71" s="36" t="s">
        <v>184</v>
      </c>
      <c r="C71" s="37">
        <v>6480669.8300000001</v>
      </c>
      <c r="D71" s="37">
        <v>0</v>
      </c>
      <c r="E71" s="37">
        <v>6480669.8300000001</v>
      </c>
    </row>
    <row r="72" spans="1:5" x14ac:dyDescent="0.25">
      <c r="A72" s="23">
        <v>69</v>
      </c>
      <c r="B72" s="36" t="s">
        <v>121</v>
      </c>
      <c r="C72" s="37">
        <v>6057592.7925605495</v>
      </c>
      <c r="D72" s="37">
        <v>144290.13</v>
      </c>
      <c r="E72" s="37">
        <v>6201882.9225605493</v>
      </c>
    </row>
    <row r="73" spans="1:5" x14ac:dyDescent="0.25">
      <c r="A73" s="23">
        <v>70</v>
      </c>
      <c r="B73" s="36" t="s">
        <v>192</v>
      </c>
      <c r="C73" s="37">
        <v>6191276.6100000003</v>
      </c>
      <c r="D73" s="37">
        <v>0</v>
      </c>
      <c r="E73" s="37">
        <v>6191276.6100000003</v>
      </c>
    </row>
    <row r="74" spans="1:5" x14ac:dyDescent="0.25">
      <c r="A74" s="23">
        <v>71</v>
      </c>
      <c r="B74" s="36" t="s">
        <v>308</v>
      </c>
      <c r="C74" s="37">
        <v>111547.89000000001</v>
      </c>
      <c r="D74" s="37">
        <v>5927890.739599999</v>
      </c>
      <c r="E74" s="37">
        <v>6039438.6295999987</v>
      </c>
    </row>
    <row r="75" spans="1:5" x14ac:dyDescent="0.25">
      <c r="A75" s="23">
        <v>72</v>
      </c>
      <c r="B75" s="36" t="s">
        <v>203</v>
      </c>
      <c r="C75" s="37">
        <v>5924237.6300000008</v>
      </c>
      <c r="D75" s="37">
        <v>36762.32</v>
      </c>
      <c r="E75" s="37">
        <v>5960999.9500000011</v>
      </c>
    </row>
    <row r="76" spans="1:5" x14ac:dyDescent="0.25">
      <c r="A76" s="23">
        <v>73</v>
      </c>
      <c r="B76" s="36" t="s">
        <v>226</v>
      </c>
      <c r="C76" s="37">
        <v>5922074.0185274985</v>
      </c>
      <c r="D76" s="37">
        <v>0</v>
      </c>
      <c r="E76" s="37">
        <v>5922074.0185274985</v>
      </c>
    </row>
    <row r="77" spans="1:5" x14ac:dyDescent="0.25">
      <c r="A77" s="23">
        <v>74</v>
      </c>
      <c r="B77" s="36" t="s">
        <v>265</v>
      </c>
      <c r="C77" s="37">
        <v>5849273.5899999999</v>
      </c>
      <c r="D77" s="37">
        <v>45.38</v>
      </c>
      <c r="E77" s="37">
        <v>5849318.9699999997</v>
      </c>
    </row>
    <row r="78" spans="1:5" x14ac:dyDescent="0.25">
      <c r="A78" s="23">
        <v>75</v>
      </c>
      <c r="B78" s="36" t="s">
        <v>55</v>
      </c>
      <c r="C78" s="37">
        <v>5638870.4157798337</v>
      </c>
      <c r="D78" s="37">
        <v>19212</v>
      </c>
      <c r="E78" s="37">
        <v>5658082.4157798337</v>
      </c>
    </row>
    <row r="79" spans="1:5" x14ac:dyDescent="0.25">
      <c r="A79" s="23">
        <v>76</v>
      </c>
      <c r="B79" s="36" t="s">
        <v>207</v>
      </c>
      <c r="C79" s="37">
        <v>5512860.501142608</v>
      </c>
      <c r="D79" s="37">
        <v>88830.669999999984</v>
      </c>
      <c r="E79" s="37">
        <v>5601691.1711426079</v>
      </c>
    </row>
    <row r="80" spans="1:5" x14ac:dyDescent="0.25">
      <c r="A80" s="23">
        <v>77</v>
      </c>
      <c r="B80" s="36" t="s">
        <v>204</v>
      </c>
      <c r="C80" s="37">
        <v>5315510</v>
      </c>
      <c r="D80" s="37">
        <v>0</v>
      </c>
      <c r="E80" s="37">
        <v>5315510</v>
      </c>
    </row>
    <row r="81" spans="1:5" x14ac:dyDescent="0.25">
      <c r="A81" s="23">
        <v>78</v>
      </c>
      <c r="B81" s="36" t="s">
        <v>251</v>
      </c>
      <c r="C81" s="37">
        <v>5287719</v>
      </c>
      <c r="D81" s="37">
        <v>0</v>
      </c>
      <c r="E81" s="37">
        <v>5287719</v>
      </c>
    </row>
    <row r="82" spans="1:5" x14ac:dyDescent="0.25">
      <c r="A82" s="23">
        <v>79</v>
      </c>
      <c r="B82" s="36" t="s">
        <v>241</v>
      </c>
      <c r="C82" s="37">
        <v>5251445.5500000007</v>
      </c>
      <c r="D82" s="37">
        <v>0</v>
      </c>
      <c r="E82" s="37">
        <v>5251445.5500000007</v>
      </c>
    </row>
    <row r="83" spans="1:5" x14ac:dyDescent="0.25">
      <c r="A83" s="23">
        <v>80</v>
      </c>
      <c r="B83" s="36" t="s">
        <v>279</v>
      </c>
      <c r="C83" s="37">
        <v>4195109.7959939791</v>
      </c>
      <c r="D83" s="37">
        <v>1050226.94</v>
      </c>
      <c r="E83" s="37">
        <v>5245336.7359939795</v>
      </c>
    </row>
    <row r="84" spans="1:5" x14ac:dyDescent="0.25">
      <c r="A84" s="23">
        <v>81</v>
      </c>
      <c r="B84" s="36" t="s">
        <v>180</v>
      </c>
      <c r="C84" s="37">
        <v>5210927.1576843895</v>
      </c>
      <c r="D84" s="37">
        <v>7852.71</v>
      </c>
      <c r="E84" s="37">
        <v>5218779.8676843895</v>
      </c>
    </row>
    <row r="85" spans="1:5" x14ac:dyDescent="0.25">
      <c r="A85" s="23">
        <v>82</v>
      </c>
      <c r="B85" s="36" t="s">
        <v>79</v>
      </c>
      <c r="C85" s="37">
        <v>5156905.8100000005</v>
      </c>
      <c r="D85" s="37">
        <v>0</v>
      </c>
      <c r="E85" s="37">
        <v>5156905.8100000005</v>
      </c>
    </row>
    <row r="86" spans="1:5" x14ac:dyDescent="0.25">
      <c r="A86" s="23">
        <v>83</v>
      </c>
      <c r="B86" s="36" t="s">
        <v>34</v>
      </c>
      <c r="C86" s="37">
        <v>4806325</v>
      </c>
      <c r="D86" s="37">
        <v>0</v>
      </c>
      <c r="E86" s="37">
        <v>4806325</v>
      </c>
    </row>
    <row r="87" spans="1:5" x14ac:dyDescent="0.25">
      <c r="A87" s="23">
        <v>84</v>
      </c>
      <c r="B87" s="36" t="s">
        <v>311</v>
      </c>
      <c r="C87" s="37">
        <v>4764712</v>
      </c>
      <c r="D87" s="37">
        <v>0</v>
      </c>
      <c r="E87" s="37">
        <v>4764712</v>
      </c>
    </row>
    <row r="88" spans="1:5" x14ac:dyDescent="0.25">
      <c r="A88" s="23">
        <v>85</v>
      </c>
      <c r="B88" s="36" t="s">
        <v>199</v>
      </c>
      <c r="C88" s="37">
        <v>4721850</v>
      </c>
      <c r="D88" s="37">
        <v>0</v>
      </c>
      <c r="E88" s="37">
        <v>4721850</v>
      </c>
    </row>
    <row r="89" spans="1:5" x14ac:dyDescent="0.25">
      <c r="A89" s="23">
        <v>86</v>
      </c>
      <c r="B89" s="36" t="s">
        <v>189</v>
      </c>
      <c r="C89" s="37">
        <v>4699911.2699999996</v>
      </c>
      <c r="D89" s="37">
        <v>0</v>
      </c>
      <c r="E89" s="37">
        <v>4699911.2699999996</v>
      </c>
    </row>
    <row r="90" spans="1:5" x14ac:dyDescent="0.25">
      <c r="A90" s="23">
        <v>87</v>
      </c>
      <c r="B90" s="36" t="s">
        <v>332</v>
      </c>
      <c r="C90" s="37">
        <v>4232090.3800000008</v>
      </c>
      <c r="D90" s="37">
        <v>37453.29</v>
      </c>
      <c r="E90" s="37">
        <v>4269543.6700000009</v>
      </c>
    </row>
    <row r="91" spans="1:5" x14ac:dyDescent="0.25">
      <c r="A91" s="23">
        <v>88</v>
      </c>
      <c r="B91" s="36" t="s">
        <v>123</v>
      </c>
      <c r="C91" s="37">
        <v>4157474</v>
      </c>
      <c r="D91" s="37">
        <v>0</v>
      </c>
      <c r="E91" s="37">
        <v>4157474</v>
      </c>
    </row>
    <row r="92" spans="1:5" x14ac:dyDescent="0.25">
      <c r="A92" s="23">
        <v>89</v>
      </c>
      <c r="B92" s="36" t="s">
        <v>240</v>
      </c>
      <c r="C92" s="37">
        <v>4144962.17</v>
      </c>
      <c r="D92" s="37">
        <v>0</v>
      </c>
      <c r="E92" s="37">
        <v>4144962.17</v>
      </c>
    </row>
    <row r="93" spans="1:5" x14ac:dyDescent="0.25">
      <c r="A93" s="23">
        <v>90</v>
      </c>
      <c r="B93" s="36" t="s">
        <v>249</v>
      </c>
      <c r="C93" s="37">
        <v>4086836.3599999989</v>
      </c>
      <c r="D93" s="37">
        <v>0</v>
      </c>
      <c r="E93" s="37">
        <v>4086836.3599999989</v>
      </c>
    </row>
    <row r="94" spans="1:5" x14ac:dyDescent="0.25">
      <c r="A94" s="23">
        <v>91</v>
      </c>
      <c r="B94" s="36" t="s">
        <v>190</v>
      </c>
      <c r="C94" s="37">
        <v>3979266.08</v>
      </c>
      <c r="D94" s="37">
        <v>0</v>
      </c>
      <c r="E94" s="37">
        <v>3979266.08</v>
      </c>
    </row>
    <row r="95" spans="1:5" x14ac:dyDescent="0.25">
      <c r="A95" s="23">
        <v>92</v>
      </c>
      <c r="B95" s="36" t="s">
        <v>186</v>
      </c>
      <c r="C95" s="37">
        <v>3716479.99</v>
      </c>
      <c r="D95" s="37">
        <v>244787</v>
      </c>
      <c r="E95" s="37">
        <v>3961266.99</v>
      </c>
    </row>
    <row r="96" spans="1:5" x14ac:dyDescent="0.25">
      <c r="A96" s="23">
        <v>93</v>
      </c>
      <c r="B96" s="36" t="s">
        <v>252</v>
      </c>
      <c r="C96" s="37">
        <v>3819721.01</v>
      </c>
      <c r="D96" s="37">
        <v>133098.83000000002</v>
      </c>
      <c r="E96" s="37">
        <v>3952819.84</v>
      </c>
    </row>
    <row r="97" spans="1:5" x14ac:dyDescent="0.25">
      <c r="A97" s="23">
        <v>94</v>
      </c>
      <c r="B97" s="36" t="s">
        <v>333</v>
      </c>
      <c r="C97" s="37">
        <v>3899931.47</v>
      </c>
      <c r="D97" s="37">
        <v>0</v>
      </c>
      <c r="E97" s="37">
        <v>3899931.47</v>
      </c>
    </row>
    <row r="98" spans="1:5" x14ac:dyDescent="0.25">
      <c r="A98" s="23">
        <v>95</v>
      </c>
      <c r="B98" s="36" t="s">
        <v>255</v>
      </c>
      <c r="C98" s="37">
        <v>3874377.8745821477</v>
      </c>
      <c r="D98" s="37">
        <v>0</v>
      </c>
      <c r="E98" s="37">
        <v>3874377.8745821477</v>
      </c>
    </row>
    <row r="99" spans="1:5" x14ac:dyDescent="0.25">
      <c r="A99" s="23">
        <v>96</v>
      </c>
      <c r="B99" s="36" t="s">
        <v>16</v>
      </c>
      <c r="C99" s="37">
        <v>3744290</v>
      </c>
      <c r="D99" s="37">
        <v>462</v>
      </c>
      <c r="E99" s="37">
        <v>3744752</v>
      </c>
    </row>
    <row r="100" spans="1:5" x14ac:dyDescent="0.25">
      <c r="A100" s="23">
        <v>97</v>
      </c>
      <c r="B100" s="36" t="s">
        <v>224</v>
      </c>
      <c r="C100" s="37">
        <v>3723414.03</v>
      </c>
      <c r="D100" s="37">
        <v>8928.52</v>
      </c>
      <c r="E100" s="37">
        <v>3732342.55</v>
      </c>
    </row>
    <row r="101" spans="1:5" x14ac:dyDescent="0.25">
      <c r="A101" s="23">
        <v>98</v>
      </c>
      <c r="B101" s="36" t="s">
        <v>188</v>
      </c>
      <c r="C101" s="37">
        <v>3581398.32</v>
      </c>
      <c r="D101" s="37">
        <v>0</v>
      </c>
      <c r="E101" s="37">
        <v>3581398.32</v>
      </c>
    </row>
    <row r="102" spans="1:5" x14ac:dyDescent="0.25">
      <c r="A102" s="23">
        <v>99</v>
      </c>
      <c r="B102" s="36" t="s">
        <v>310</v>
      </c>
      <c r="C102" s="37">
        <v>3566442.32</v>
      </c>
      <c r="D102" s="37">
        <v>1359.53</v>
      </c>
      <c r="E102" s="37">
        <v>3567801.8499999996</v>
      </c>
    </row>
    <row r="103" spans="1:5" x14ac:dyDescent="0.25">
      <c r="A103" s="23">
        <v>100</v>
      </c>
      <c r="B103" s="36" t="s">
        <v>118</v>
      </c>
      <c r="C103" s="37">
        <v>3564029.25</v>
      </c>
      <c r="D103" s="37">
        <v>0</v>
      </c>
      <c r="E103" s="37">
        <v>3564029.25</v>
      </c>
    </row>
    <row r="104" spans="1:5" x14ac:dyDescent="0.25">
      <c r="A104" s="23">
        <v>101</v>
      </c>
      <c r="B104" s="36" t="s">
        <v>156</v>
      </c>
      <c r="C104" s="37">
        <v>3538852.88</v>
      </c>
      <c r="D104" s="37">
        <v>0</v>
      </c>
      <c r="E104" s="37">
        <v>3538852.88</v>
      </c>
    </row>
    <row r="105" spans="1:5" x14ac:dyDescent="0.25">
      <c r="A105" s="23">
        <v>102</v>
      </c>
      <c r="B105" s="36" t="s">
        <v>295</v>
      </c>
      <c r="C105" s="37">
        <v>2171497</v>
      </c>
      <c r="D105" s="37">
        <v>1171273</v>
      </c>
      <c r="E105" s="37">
        <v>3342770</v>
      </c>
    </row>
    <row r="106" spans="1:5" x14ac:dyDescent="0.25">
      <c r="A106" s="23">
        <v>103</v>
      </c>
      <c r="B106" s="36" t="s">
        <v>253</v>
      </c>
      <c r="C106" s="37">
        <v>3252976</v>
      </c>
      <c r="D106" s="37">
        <v>2984</v>
      </c>
      <c r="E106" s="37">
        <v>3255960</v>
      </c>
    </row>
    <row r="107" spans="1:5" x14ac:dyDescent="0.25">
      <c r="A107" s="23">
        <v>104</v>
      </c>
      <c r="B107" s="38" t="s">
        <v>264</v>
      </c>
      <c r="C107" s="37">
        <v>3234970.9656381742</v>
      </c>
      <c r="D107" s="37">
        <v>0</v>
      </c>
      <c r="E107" s="37">
        <v>3234970.9656381742</v>
      </c>
    </row>
    <row r="108" spans="1:5" x14ac:dyDescent="0.25">
      <c r="A108" s="23">
        <v>105</v>
      </c>
      <c r="B108" s="36" t="s">
        <v>60</v>
      </c>
      <c r="C108" s="37">
        <v>3204978</v>
      </c>
      <c r="D108" s="37">
        <v>0</v>
      </c>
      <c r="E108" s="37">
        <v>3204978</v>
      </c>
    </row>
    <row r="109" spans="1:5" x14ac:dyDescent="0.25">
      <c r="A109" s="23">
        <v>106</v>
      </c>
      <c r="B109" s="36" t="s">
        <v>22</v>
      </c>
      <c r="C109" s="37">
        <v>3147732</v>
      </c>
      <c r="D109" s="37">
        <v>0</v>
      </c>
      <c r="E109" s="37">
        <v>3147732</v>
      </c>
    </row>
    <row r="110" spans="1:5" x14ac:dyDescent="0.25">
      <c r="A110" s="23">
        <v>107</v>
      </c>
      <c r="B110" s="36" t="s">
        <v>294</v>
      </c>
      <c r="C110" s="37">
        <v>3144354.5900000003</v>
      </c>
      <c r="D110" s="37">
        <v>0</v>
      </c>
      <c r="E110" s="37">
        <v>3144354.5900000003</v>
      </c>
    </row>
    <row r="111" spans="1:5" x14ac:dyDescent="0.25">
      <c r="A111" s="23">
        <v>108</v>
      </c>
      <c r="B111" s="36" t="s">
        <v>303</v>
      </c>
      <c r="C111" s="37">
        <v>3139606.2900000005</v>
      </c>
      <c r="D111" s="37">
        <v>0</v>
      </c>
      <c r="E111" s="37">
        <v>3139606.2900000005</v>
      </c>
    </row>
    <row r="112" spans="1:5" x14ac:dyDescent="0.25">
      <c r="A112" s="23">
        <v>109</v>
      </c>
      <c r="B112" s="36" t="s">
        <v>316</v>
      </c>
      <c r="C112" s="37">
        <v>3034617.8064115001</v>
      </c>
      <c r="D112" s="37">
        <v>9748.8799999999992</v>
      </c>
      <c r="E112" s="37">
        <v>3044366.6864115</v>
      </c>
    </row>
    <row r="113" spans="1:5" x14ac:dyDescent="0.25">
      <c r="A113" s="23">
        <v>110</v>
      </c>
      <c r="B113" s="36" t="s">
        <v>151</v>
      </c>
      <c r="C113" s="37">
        <v>3014389</v>
      </c>
      <c r="D113" s="37">
        <v>0</v>
      </c>
      <c r="E113" s="37">
        <v>3014389</v>
      </c>
    </row>
    <row r="114" spans="1:5" x14ac:dyDescent="0.25">
      <c r="A114" s="23">
        <v>111</v>
      </c>
      <c r="B114" s="36" t="s">
        <v>131</v>
      </c>
      <c r="C114" s="37">
        <v>3009355.3600000003</v>
      </c>
      <c r="D114" s="37">
        <v>0</v>
      </c>
      <c r="E114" s="37">
        <v>3009355.3600000003</v>
      </c>
    </row>
    <row r="115" spans="1:5" x14ac:dyDescent="0.25">
      <c r="A115" s="23">
        <v>112</v>
      </c>
      <c r="B115" s="36" t="s">
        <v>289</v>
      </c>
      <c r="C115" s="37">
        <v>2999391.0799999996</v>
      </c>
      <c r="D115" s="37">
        <v>9424.89</v>
      </c>
      <c r="E115" s="37">
        <v>3008815.9699999997</v>
      </c>
    </row>
    <row r="116" spans="1:5" x14ac:dyDescent="0.25">
      <c r="A116" s="23">
        <v>113</v>
      </c>
      <c r="B116" s="36" t="s">
        <v>69</v>
      </c>
      <c r="C116" s="37">
        <v>2934267.6400000006</v>
      </c>
      <c r="D116" s="37">
        <v>63710.63</v>
      </c>
      <c r="E116" s="37">
        <v>2997978.2700000005</v>
      </c>
    </row>
    <row r="117" spans="1:5" x14ac:dyDescent="0.25">
      <c r="A117" s="23">
        <v>114</v>
      </c>
      <c r="B117" s="36" t="s">
        <v>83</v>
      </c>
      <c r="C117" s="37">
        <v>2960081.1100000003</v>
      </c>
      <c r="D117" s="37">
        <v>5366</v>
      </c>
      <c r="E117" s="37">
        <v>2965447.1100000003</v>
      </c>
    </row>
    <row r="118" spans="1:5" x14ac:dyDescent="0.25">
      <c r="A118" s="23">
        <v>115</v>
      </c>
      <c r="B118" s="36" t="s">
        <v>89</v>
      </c>
      <c r="C118" s="37">
        <v>2883045.7799999993</v>
      </c>
      <c r="D118" s="37">
        <v>64856.590000000004</v>
      </c>
      <c r="E118" s="37">
        <v>2947902.3699999992</v>
      </c>
    </row>
    <row r="119" spans="1:5" x14ac:dyDescent="0.25">
      <c r="A119" s="23">
        <v>116</v>
      </c>
      <c r="B119" s="36" t="s">
        <v>301</v>
      </c>
      <c r="C119" s="37">
        <v>2857779.730923159</v>
      </c>
      <c r="D119" s="37">
        <v>65081.440999999999</v>
      </c>
      <c r="E119" s="37">
        <v>2922861.1719231592</v>
      </c>
    </row>
    <row r="120" spans="1:5" x14ac:dyDescent="0.25">
      <c r="A120" s="23">
        <v>117</v>
      </c>
      <c r="B120" s="36" t="s">
        <v>319</v>
      </c>
      <c r="C120" s="37">
        <v>2860054.09</v>
      </c>
      <c r="D120" s="37">
        <v>0</v>
      </c>
      <c r="E120" s="37">
        <v>2860054.09</v>
      </c>
    </row>
    <row r="121" spans="1:5" x14ac:dyDescent="0.25">
      <c r="A121" s="23">
        <v>118</v>
      </c>
      <c r="B121" s="36" t="s">
        <v>64</v>
      </c>
      <c r="C121" s="37">
        <v>2828112.0800000005</v>
      </c>
      <c r="D121" s="37">
        <v>0</v>
      </c>
      <c r="E121" s="37">
        <v>2828112.0800000005</v>
      </c>
    </row>
    <row r="122" spans="1:5" x14ac:dyDescent="0.25">
      <c r="A122" s="23">
        <v>119</v>
      </c>
      <c r="B122" s="36" t="s">
        <v>187</v>
      </c>
      <c r="C122" s="37">
        <v>2769802.7300000004</v>
      </c>
      <c r="D122" s="37">
        <v>0</v>
      </c>
      <c r="E122" s="37">
        <v>2769802.7300000004</v>
      </c>
    </row>
    <row r="123" spans="1:5" x14ac:dyDescent="0.25">
      <c r="A123" s="23">
        <v>120</v>
      </c>
      <c r="B123" s="36" t="s">
        <v>139</v>
      </c>
      <c r="C123" s="37">
        <v>2769512.71</v>
      </c>
      <c r="D123" s="37">
        <v>0</v>
      </c>
      <c r="E123" s="37">
        <v>2769512.71</v>
      </c>
    </row>
    <row r="124" spans="1:5" x14ac:dyDescent="0.25">
      <c r="A124" s="23">
        <v>121</v>
      </c>
      <c r="B124" s="36" t="s">
        <v>328</v>
      </c>
      <c r="C124" s="37">
        <v>2715520</v>
      </c>
      <c r="D124" s="37">
        <v>532</v>
      </c>
      <c r="E124" s="37">
        <v>2716052</v>
      </c>
    </row>
    <row r="125" spans="1:5" x14ac:dyDescent="0.25">
      <c r="A125" s="23">
        <v>122</v>
      </c>
      <c r="B125" s="36" t="s">
        <v>270</v>
      </c>
      <c r="C125" s="37">
        <v>2679241.1700000004</v>
      </c>
      <c r="D125" s="37">
        <v>2710.6</v>
      </c>
      <c r="E125" s="37">
        <v>2681951.7700000005</v>
      </c>
    </row>
    <row r="126" spans="1:5" x14ac:dyDescent="0.25">
      <c r="A126" s="23">
        <v>123</v>
      </c>
      <c r="B126" s="36" t="s">
        <v>271</v>
      </c>
      <c r="C126" s="37">
        <v>2645761.0479000001</v>
      </c>
      <c r="D126" s="37">
        <v>518</v>
      </c>
      <c r="E126" s="37">
        <v>2646279.0479000001</v>
      </c>
    </row>
    <row r="127" spans="1:5" x14ac:dyDescent="0.25">
      <c r="A127" s="23">
        <v>124</v>
      </c>
      <c r="B127" s="36" t="s">
        <v>331</v>
      </c>
      <c r="C127" s="37">
        <v>2636107.5099999993</v>
      </c>
      <c r="D127" s="37">
        <v>0</v>
      </c>
      <c r="E127" s="37">
        <v>2636107.5099999993</v>
      </c>
    </row>
    <row r="128" spans="1:5" x14ac:dyDescent="0.25">
      <c r="A128" s="23">
        <v>125</v>
      </c>
      <c r="B128" s="36" t="s">
        <v>234</v>
      </c>
      <c r="C128" s="37">
        <v>2627165.96</v>
      </c>
      <c r="D128" s="37">
        <v>0</v>
      </c>
      <c r="E128" s="37">
        <v>2627165.96</v>
      </c>
    </row>
    <row r="129" spans="1:5" x14ac:dyDescent="0.25">
      <c r="A129" s="23">
        <v>126</v>
      </c>
      <c r="B129" s="36" t="s">
        <v>237</v>
      </c>
      <c r="C129" s="37">
        <v>2609511.2599999998</v>
      </c>
      <c r="D129" s="37">
        <v>0</v>
      </c>
      <c r="E129" s="37">
        <v>2609511.2599999998</v>
      </c>
    </row>
    <row r="130" spans="1:5" x14ac:dyDescent="0.25">
      <c r="A130" s="23">
        <v>127</v>
      </c>
      <c r="B130" s="36" t="s">
        <v>302</v>
      </c>
      <c r="C130" s="37">
        <v>2578297.0930700004</v>
      </c>
      <c r="D130" s="37">
        <v>0</v>
      </c>
      <c r="E130" s="37">
        <v>2578297.0930700004</v>
      </c>
    </row>
    <row r="131" spans="1:5" x14ac:dyDescent="0.25">
      <c r="A131" s="23">
        <v>128</v>
      </c>
      <c r="B131" s="36" t="s">
        <v>59</v>
      </c>
      <c r="C131" s="37">
        <v>2576706.2800000003</v>
      </c>
      <c r="D131" s="37">
        <v>0</v>
      </c>
      <c r="E131" s="37">
        <v>2576706.2800000003</v>
      </c>
    </row>
    <row r="132" spans="1:5" x14ac:dyDescent="0.25">
      <c r="A132" s="23">
        <v>129</v>
      </c>
      <c r="B132" s="36" t="s">
        <v>217</v>
      </c>
      <c r="C132" s="37">
        <v>2521543.2099999995</v>
      </c>
      <c r="D132" s="37">
        <v>33507.75</v>
      </c>
      <c r="E132" s="37">
        <v>2555050.9599999995</v>
      </c>
    </row>
    <row r="133" spans="1:5" x14ac:dyDescent="0.25">
      <c r="A133" s="23">
        <v>130</v>
      </c>
      <c r="B133" s="36" t="s">
        <v>177</v>
      </c>
      <c r="C133" s="37">
        <v>2514103</v>
      </c>
      <c r="D133" s="37">
        <v>1146</v>
      </c>
      <c r="E133" s="37">
        <v>2515249</v>
      </c>
    </row>
    <row r="134" spans="1:5" x14ac:dyDescent="0.25">
      <c r="A134" s="23">
        <v>131</v>
      </c>
      <c r="B134" s="36" t="s">
        <v>54</v>
      </c>
      <c r="C134" s="37">
        <v>2448036</v>
      </c>
      <c r="D134" s="37">
        <v>185</v>
      </c>
      <c r="E134" s="37">
        <v>2448221</v>
      </c>
    </row>
    <row r="135" spans="1:5" x14ac:dyDescent="0.25">
      <c r="A135" s="23">
        <v>132</v>
      </c>
      <c r="B135" s="36" t="s">
        <v>96</v>
      </c>
      <c r="C135" s="37">
        <v>2436202</v>
      </c>
      <c r="D135" s="37">
        <v>7823</v>
      </c>
      <c r="E135" s="37">
        <v>2444025</v>
      </c>
    </row>
    <row r="136" spans="1:5" x14ac:dyDescent="0.25">
      <c r="A136" s="23">
        <v>133</v>
      </c>
      <c r="B136" s="36" t="s">
        <v>110</v>
      </c>
      <c r="C136" s="37">
        <v>2389506</v>
      </c>
      <c r="D136" s="37">
        <v>47897</v>
      </c>
      <c r="E136" s="37">
        <v>2437403</v>
      </c>
    </row>
    <row r="137" spans="1:5" x14ac:dyDescent="0.25">
      <c r="A137" s="23">
        <v>134</v>
      </c>
      <c r="B137" s="36" t="s">
        <v>116</v>
      </c>
      <c r="C137" s="37">
        <v>2364200.7823300003</v>
      </c>
      <c r="D137" s="37">
        <v>1481.6</v>
      </c>
      <c r="E137" s="37">
        <v>2365682.3823300004</v>
      </c>
    </row>
    <row r="138" spans="1:5" x14ac:dyDescent="0.25">
      <c r="A138" s="23">
        <v>135</v>
      </c>
      <c r="B138" s="36" t="s">
        <v>288</v>
      </c>
      <c r="C138" s="37">
        <v>187594.47999999998</v>
      </c>
      <c r="D138" s="37">
        <v>2163394.0499999998</v>
      </c>
      <c r="E138" s="37">
        <v>2350988.5299999998</v>
      </c>
    </row>
    <row r="139" spans="1:5" x14ac:dyDescent="0.25">
      <c r="A139" s="23">
        <v>136</v>
      </c>
      <c r="B139" s="36" t="s">
        <v>61</v>
      </c>
      <c r="C139" s="37">
        <v>2340161.4610000001</v>
      </c>
      <c r="D139" s="37">
        <v>108.63</v>
      </c>
      <c r="E139" s="37">
        <v>2340270.091</v>
      </c>
    </row>
    <row r="140" spans="1:5" x14ac:dyDescent="0.25">
      <c r="A140" s="23">
        <v>137</v>
      </c>
      <c r="B140" s="36" t="s">
        <v>183</v>
      </c>
      <c r="C140" s="37">
        <v>2307592</v>
      </c>
      <c r="D140" s="37">
        <v>5834</v>
      </c>
      <c r="E140" s="37">
        <v>2313426</v>
      </c>
    </row>
    <row r="141" spans="1:5" x14ac:dyDescent="0.25">
      <c r="A141" s="23">
        <v>138</v>
      </c>
      <c r="B141" s="36" t="s">
        <v>47</v>
      </c>
      <c r="C141" s="37">
        <v>2272147.582672298</v>
      </c>
      <c r="D141" s="37">
        <v>0</v>
      </c>
      <c r="E141" s="37">
        <v>2272147.582672298</v>
      </c>
    </row>
    <row r="142" spans="1:5" x14ac:dyDescent="0.25">
      <c r="A142" s="23">
        <v>139</v>
      </c>
      <c r="B142" s="36" t="s">
        <v>154</v>
      </c>
      <c r="C142" s="37">
        <v>2265487.3323824001</v>
      </c>
      <c r="D142" s="37">
        <v>0</v>
      </c>
      <c r="E142" s="37">
        <v>2265487.3323824001</v>
      </c>
    </row>
    <row r="143" spans="1:5" x14ac:dyDescent="0.25">
      <c r="A143" s="23">
        <v>140</v>
      </c>
      <c r="B143" s="36" t="s">
        <v>345</v>
      </c>
      <c r="C143" s="37">
        <v>2242920.1700000004</v>
      </c>
      <c r="D143" s="37">
        <v>0</v>
      </c>
      <c r="E143" s="37">
        <v>2242920.1700000004</v>
      </c>
    </row>
    <row r="144" spans="1:5" x14ac:dyDescent="0.25">
      <c r="A144" s="23">
        <v>141</v>
      </c>
      <c r="B144" s="36" t="s">
        <v>39</v>
      </c>
      <c r="C144" s="37">
        <v>2082153</v>
      </c>
      <c r="D144" s="37">
        <v>158361</v>
      </c>
      <c r="E144" s="37">
        <v>2240514</v>
      </c>
    </row>
    <row r="145" spans="1:5" x14ac:dyDescent="0.25">
      <c r="A145" s="23">
        <v>142</v>
      </c>
      <c r="B145" s="36" t="s">
        <v>63</v>
      </c>
      <c r="C145" s="37">
        <v>2207230</v>
      </c>
      <c r="D145" s="37">
        <v>0</v>
      </c>
      <c r="E145" s="37">
        <v>2207230</v>
      </c>
    </row>
    <row r="146" spans="1:5" x14ac:dyDescent="0.25">
      <c r="A146" s="23">
        <v>143</v>
      </c>
      <c r="B146" s="36" t="s">
        <v>361</v>
      </c>
      <c r="C146" s="37">
        <v>2200866</v>
      </c>
      <c r="D146" s="37">
        <v>0</v>
      </c>
      <c r="E146" s="37">
        <v>2200866</v>
      </c>
    </row>
    <row r="147" spans="1:5" x14ac:dyDescent="0.25">
      <c r="A147" s="23">
        <v>144</v>
      </c>
      <c r="B147" s="36" t="s">
        <v>70</v>
      </c>
      <c r="C147" s="37">
        <v>2186124.89</v>
      </c>
      <c r="D147" s="37">
        <v>1365</v>
      </c>
      <c r="E147" s="37">
        <v>2187489.89</v>
      </c>
    </row>
    <row r="148" spans="1:5" x14ac:dyDescent="0.25">
      <c r="A148" s="23">
        <v>145</v>
      </c>
      <c r="B148" s="36" t="s">
        <v>73</v>
      </c>
      <c r="C148" s="37">
        <v>2103217.85</v>
      </c>
      <c r="D148" s="37">
        <v>54651.9</v>
      </c>
      <c r="E148" s="37">
        <v>2157869.75</v>
      </c>
    </row>
    <row r="149" spans="1:5" x14ac:dyDescent="0.25">
      <c r="A149" s="23">
        <v>146</v>
      </c>
      <c r="B149" s="36" t="s">
        <v>105</v>
      </c>
      <c r="C149" s="37">
        <v>2145692.75</v>
      </c>
      <c r="D149" s="37">
        <v>4477.3599999999997</v>
      </c>
      <c r="E149" s="37">
        <v>2150170.11</v>
      </c>
    </row>
    <row r="150" spans="1:5" x14ac:dyDescent="0.25">
      <c r="A150" s="23">
        <v>147</v>
      </c>
      <c r="B150" s="36" t="s">
        <v>164</v>
      </c>
      <c r="C150" s="37">
        <v>379884.43999999994</v>
      </c>
      <c r="D150" s="37">
        <v>1764491.73</v>
      </c>
      <c r="E150" s="37">
        <v>2144376.17</v>
      </c>
    </row>
    <row r="151" spans="1:5" x14ac:dyDescent="0.25">
      <c r="A151" s="23">
        <v>148</v>
      </c>
      <c r="B151" s="36" t="s">
        <v>133</v>
      </c>
      <c r="C151" s="37">
        <v>893735.1399999999</v>
      </c>
      <c r="D151" s="37">
        <v>1246950.3099999998</v>
      </c>
      <c r="E151" s="37">
        <v>2140685.4499999997</v>
      </c>
    </row>
    <row r="152" spans="1:5" x14ac:dyDescent="0.25">
      <c r="A152" s="23">
        <v>149</v>
      </c>
      <c r="B152" s="36" t="s">
        <v>205</v>
      </c>
      <c r="C152" s="37">
        <v>2128725.56</v>
      </c>
      <c r="D152" s="37">
        <v>4558.9399999999996</v>
      </c>
      <c r="E152" s="37">
        <v>2133284.5</v>
      </c>
    </row>
    <row r="153" spans="1:5" x14ac:dyDescent="0.25">
      <c r="A153" s="23">
        <v>150</v>
      </c>
      <c r="B153" s="36" t="s">
        <v>142</v>
      </c>
      <c r="C153" s="37">
        <v>2123072.6900000004</v>
      </c>
      <c r="D153" s="37">
        <v>3462.0200000000004</v>
      </c>
      <c r="E153" s="37">
        <v>2126534.7100000004</v>
      </c>
    </row>
    <row r="154" spans="1:5" x14ac:dyDescent="0.25">
      <c r="A154" s="23">
        <v>151</v>
      </c>
      <c r="B154" s="36" t="s">
        <v>298</v>
      </c>
      <c r="C154" s="37">
        <v>2126398</v>
      </c>
      <c r="D154" s="37">
        <v>0</v>
      </c>
      <c r="E154" s="37">
        <v>2126398</v>
      </c>
    </row>
    <row r="155" spans="1:5" x14ac:dyDescent="0.25">
      <c r="A155" s="23">
        <v>152</v>
      </c>
      <c r="B155" s="36" t="s">
        <v>95</v>
      </c>
      <c r="C155" s="37">
        <v>2077262.6600000001</v>
      </c>
      <c r="D155" s="37">
        <v>0</v>
      </c>
      <c r="E155" s="37">
        <v>2077262.6600000001</v>
      </c>
    </row>
    <row r="156" spans="1:5" x14ac:dyDescent="0.25">
      <c r="A156" s="23">
        <v>153</v>
      </c>
      <c r="B156" s="36" t="s">
        <v>266</v>
      </c>
      <c r="C156" s="37">
        <v>2063402</v>
      </c>
      <c r="D156" s="37">
        <v>0</v>
      </c>
      <c r="E156" s="37">
        <v>2063402</v>
      </c>
    </row>
    <row r="157" spans="1:5" x14ac:dyDescent="0.25">
      <c r="A157" s="23">
        <v>154</v>
      </c>
      <c r="B157" s="36" t="s">
        <v>93</v>
      </c>
      <c r="C157" s="37">
        <v>2058871.14</v>
      </c>
      <c r="D157" s="37">
        <v>0</v>
      </c>
      <c r="E157" s="37">
        <v>2058871.14</v>
      </c>
    </row>
    <row r="158" spans="1:5" x14ac:dyDescent="0.25">
      <c r="A158" s="23">
        <v>155</v>
      </c>
      <c r="B158" s="36" t="s">
        <v>320</v>
      </c>
      <c r="C158" s="37">
        <v>2042313.65</v>
      </c>
      <c r="D158" s="37">
        <v>0</v>
      </c>
      <c r="E158" s="37">
        <v>2042313.65</v>
      </c>
    </row>
    <row r="159" spans="1:5" x14ac:dyDescent="0.25">
      <c r="A159" s="23">
        <v>156</v>
      </c>
      <c r="B159" s="36" t="s">
        <v>80</v>
      </c>
      <c r="C159" s="37">
        <v>2010142.856199997</v>
      </c>
      <c r="D159" s="37">
        <v>0</v>
      </c>
      <c r="E159" s="37">
        <v>2010142.856199997</v>
      </c>
    </row>
    <row r="160" spans="1:5" x14ac:dyDescent="0.25">
      <c r="A160" s="23">
        <v>157</v>
      </c>
      <c r="B160" s="36" t="s">
        <v>127</v>
      </c>
      <c r="C160" s="37">
        <v>2001584.8699999999</v>
      </c>
      <c r="D160" s="37">
        <v>3359</v>
      </c>
      <c r="E160" s="37">
        <v>2004943.8699999999</v>
      </c>
    </row>
    <row r="161" spans="1:5" x14ac:dyDescent="0.25">
      <c r="A161" s="23">
        <v>158</v>
      </c>
      <c r="B161" s="36" t="s">
        <v>161</v>
      </c>
      <c r="C161" s="37">
        <v>1970476</v>
      </c>
      <c r="D161" s="37">
        <v>0</v>
      </c>
      <c r="E161" s="37">
        <v>1970476</v>
      </c>
    </row>
    <row r="162" spans="1:5" x14ac:dyDescent="0.25">
      <c r="A162" s="23">
        <v>159</v>
      </c>
      <c r="B162" s="38" t="s">
        <v>137</v>
      </c>
      <c r="C162" s="37">
        <v>1922033</v>
      </c>
      <c r="D162" s="37">
        <v>4033</v>
      </c>
      <c r="E162" s="37">
        <v>1926066</v>
      </c>
    </row>
    <row r="163" spans="1:5" x14ac:dyDescent="0.25">
      <c r="A163" s="23">
        <v>160</v>
      </c>
      <c r="B163" s="36" t="s">
        <v>140</v>
      </c>
      <c r="C163" s="37">
        <v>1922991</v>
      </c>
      <c r="D163" s="37">
        <v>0</v>
      </c>
      <c r="E163" s="37">
        <v>1922991</v>
      </c>
    </row>
    <row r="164" spans="1:5" x14ac:dyDescent="0.25">
      <c r="A164" s="23">
        <v>161</v>
      </c>
      <c r="B164" s="36" t="s">
        <v>92</v>
      </c>
      <c r="C164" s="37">
        <v>1896092.3800000001</v>
      </c>
      <c r="D164" s="37">
        <v>0</v>
      </c>
      <c r="E164" s="37">
        <v>1896092.3800000001</v>
      </c>
    </row>
    <row r="165" spans="1:5" x14ac:dyDescent="0.25">
      <c r="A165" s="23">
        <v>162</v>
      </c>
      <c r="B165" s="36" t="s">
        <v>181</v>
      </c>
      <c r="C165" s="37">
        <v>1837331.957953437</v>
      </c>
      <c r="D165" s="37">
        <v>8212.9995691999993</v>
      </c>
      <c r="E165" s="37">
        <v>1845544.957522637</v>
      </c>
    </row>
    <row r="166" spans="1:5" x14ac:dyDescent="0.25">
      <c r="A166" s="23">
        <v>163</v>
      </c>
      <c r="B166" s="36" t="s">
        <v>43</v>
      </c>
      <c r="C166" s="37">
        <v>1829077</v>
      </c>
      <c r="D166" s="37">
        <v>0</v>
      </c>
      <c r="E166" s="37">
        <v>1829077</v>
      </c>
    </row>
    <row r="167" spans="1:5" x14ac:dyDescent="0.25">
      <c r="A167" s="23">
        <v>164</v>
      </c>
      <c r="B167" s="36" t="s">
        <v>58</v>
      </c>
      <c r="C167" s="37">
        <v>1809219</v>
      </c>
      <c r="D167" s="37">
        <v>0</v>
      </c>
      <c r="E167" s="37">
        <v>1809219</v>
      </c>
    </row>
    <row r="168" spans="1:5" x14ac:dyDescent="0.25">
      <c r="A168" s="23">
        <v>165</v>
      </c>
      <c r="B168" s="36" t="s">
        <v>163</v>
      </c>
      <c r="C168" s="37">
        <v>1802603.85</v>
      </c>
      <c r="D168" s="37">
        <v>0</v>
      </c>
      <c r="E168" s="37">
        <v>1802603.85</v>
      </c>
    </row>
    <row r="169" spans="1:5" x14ac:dyDescent="0.25">
      <c r="A169" s="23">
        <v>166</v>
      </c>
      <c r="B169" s="36" t="s">
        <v>305</v>
      </c>
      <c r="C169" s="37">
        <v>264226.33</v>
      </c>
      <c r="D169" s="37">
        <v>1507605.9963397998</v>
      </c>
      <c r="E169" s="37">
        <v>1771832.3263397999</v>
      </c>
    </row>
    <row r="170" spans="1:5" x14ac:dyDescent="0.25">
      <c r="A170" s="23">
        <v>167</v>
      </c>
      <c r="B170" s="36" t="s">
        <v>132</v>
      </c>
      <c r="C170" s="37">
        <v>1761120.99</v>
      </c>
      <c r="D170" s="37">
        <v>0</v>
      </c>
      <c r="E170" s="37">
        <v>1761120.99</v>
      </c>
    </row>
    <row r="171" spans="1:5" x14ac:dyDescent="0.25">
      <c r="A171" s="23">
        <v>168</v>
      </c>
      <c r="B171" s="36" t="s">
        <v>106</v>
      </c>
      <c r="C171" s="37">
        <v>1739435.8599999999</v>
      </c>
      <c r="D171" s="37">
        <v>0</v>
      </c>
      <c r="E171" s="37">
        <v>1739435.8599999999</v>
      </c>
    </row>
    <row r="172" spans="1:5" x14ac:dyDescent="0.25">
      <c r="A172" s="23">
        <v>169</v>
      </c>
      <c r="B172" s="36" t="s">
        <v>315</v>
      </c>
      <c r="C172" s="37">
        <v>173906.26199999999</v>
      </c>
      <c r="D172" s="37">
        <v>1540312.7899999998</v>
      </c>
      <c r="E172" s="37">
        <v>1714219.0519999997</v>
      </c>
    </row>
    <row r="173" spans="1:5" x14ac:dyDescent="0.25">
      <c r="A173" s="23">
        <v>170</v>
      </c>
      <c r="B173" s="36" t="s">
        <v>136</v>
      </c>
      <c r="C173" s="37">
        <v>1696777.7499999998</v>
      </c>
      <c r="D173" s="37">
        <v>0</v>
      </c>
      <c r="E173" s="37">
        <v>1696777.7499999998</v>
      </c>
    </row>
    <row r="174" spans="1:5" x14ac:dyDescent="0.25">
      <c r="A174" s="23">
        <v>171</v>
      </c>
      <c r="B174" s="38" t="s">
        <v>233</v>
      </c>
      <c r="C174" s="37">
        <v>1666277.63</v>
      </c>
      <c r="D174" s="37">
        <v>22300</v>
      </c>
      <c r="E174" s="37">
        <v>1688577.63</v>
      </c>
    </row>
    <row r="175" spans="1:5" x14ac:dyDescent="0.25">
      <c r="A175" s="23">
        <v>172</v>
      </c>
      <c r="B175" s="36" t="s">
        <v>191</v>
      </c>
      <c r="C175" s="37">
        <v>1685495.5699999998</v>
      </c>
      <c r="D175" s="37">
        <v>0</v>
      </c>
      <c r="E175" s="37">
        <v>1685495.5699999998</v>
      </c>
    </row>
    <row r="176" spans="1:5" x14ac:dyDescent="0.25">
      <c r="A176" s="23">
        <v>173</v>
      </c>
      <c r="B176" s="36" t="s">
        <v>278</v>
      </c>
      <c r="C176" s="37">
        <v>1647424.48</v>
      </c>
      <c r="D176" s="37">
        <v>0</v>
      </c>
      <c r="E176" s="37">
        <v>1647424.48</v>
      </c>
    </row>
    <row r="177" spans="1:5" x14ac:dyDescent="0.25">
      <c r="A177" s="23">
        <v>174</v>
      </c>
      <c r="B177" s="38" t="s">
        <v>167</v>
      </c>
      <c r="C177" s="37">
        <v>1643435.3599999999</v>
      </c>
      <c r="D177" s="37">
        <v>0</v>
      </c>
      <c r="E177" s="37">
        <v>1643435.3599999999</v>
      </c>
    </row>
    <row r="178" spans="1:5" x14ac:dyDescent="0.25">
      <c r="A178" s="23">
        <v>175</v>
      </c>
      <c r="B178" s="36" t="s">
        <v>36</v>
      </c>
      <c r="C178" s="37">
        <v>1637642.88</v>
      </c>
      <c r="D178" s="37">
        <v>0</v>
      </c>
      <c r="E178" s="37">
        <v>1637642.88</v>
      </c>
    </row>
    <row r="179" spans="1:5" x14ac:dyDescent="0.25">
      <c r="A179" s="23">
        <v>176</v>
      </c>
      <c r="B179" s="36" t="s">
        <v>159</v>
      </c>
      <c r="C179" s="37">
        <v>1613135.6800000002</v>
      </c>
      <c r="D179" s="37">
        <v>0</v>
      </c>
      <c r="E179" s="37">
        <v>1613135.6800000002</v>
      </c>
    </row>
    <row r="180" spans="1:5" x14ac:dyDescent="0.25">
      <c r="A180" s="23">
        <v>177</v>
      </c>
      <c r="B180" s="36" t="s">
        <v>29</v>
      </c>
      <c r="C180" s="37">
        <v>1609834</v>
      </c>
      <c r="D180" s="37">
        <v>0</v>
      </c>
      <c r="E180" s="37">
        <v>1609834</v>
      </c>
    </row>
    <row r="181" spans="1:5" x14ac:dyDescent="0.25">
      <c r="A181" s="23">
        <v>178</v>
      </c>
      <c r="B181" s="36" t="s">
        <v>26</v>
      </c>
      <c r="C181" s="37">
        <v>1600494.9</v>
      </c>
      <c r="D181" s="37">
        <v>0</v>
      </c>
      <c r="E181" s="37">
        <v>1600494.9</v>
      </c>
    </row>
    <row r="182" spans="1:5" x14ac:dyDescent="0.25">
      <c r="A182" s="23">
        <v>179</v>
      </c>
      <c r="B182" s="36" t="s">
        <v>24</v>
      </c>
      <c r="C182" s="37">
        <v>1251298.1439287469</v>
      </c>
      <c r="D182" s="37">
        <v>346860.24998070003</v>
      </c>
      <c r="E182" s="37">
        <v>1598158.3939094469</v>
      </c>
    </row>
    <row r="183" spans="1:5" x14ac:dyDescent="0.25">
      <c r="A183" s="23">
        <v>180</v>
      </c>
      <c r="B183" s="36" t="s">
        <v>86</v>
      </c>
      <c r="C183" s="37">
        <v>1596519.12</v>
      </c>
      <c r="D183" s="37">
        <v>0</v>
      </c>
      <c r="E183" s="37">
        <v>1596519.12</v>
      </c>
    </row>
    <row r="184" spans="1:5" x14ac:dyDescent="0.25">
      <c r="A184" s="23">
        <v>181</v>
      </c>
      <c r="B184" s="36" t="s">
        <v>102</v>
      </c>
      <c r="C184" s="37">
        <v>1540054</v>
      </c>
      <c r="D184" s="37">
        <v>1459</v>
      </c>
      <c r="E184" s="37">
        <v>1541513</v>
      </c>
    </row>
    <row r="185" spans="1:5" x14ac:dyDescent="0.25">
      <c r="A185" s="23">
        <v>182</v>
      </c>
      <c r="B185" s="36" t="s">
        <v>272</v>
      </c>
      <c r="C185" s="37">
        <v>735752</v>
      </c>
      <c r="D185" s="37">
        <v>798892</v>
      </c>
      <c r="E185" s="37">
        <v>1534644</v>
      </c>
    </row>
    <row r="186" spans="1:5" x14ac:dyDescent="0.25">
      <c r="A186" s="23">
        <v>183</v>
      </c>
      <c r="B186" s="36" t="s">
        <v>218</v>
      </c>
      <c r="C186" s="37">
        <v>1506317.0500000003</v>
      </c>
      <c r="D186" s="37">
        <v>0</v>
      </c>
      <c r="E186" s="37">
        <v>1506317.0500000003</v>
      </c>
    </row>
    <row r="187" spans="1:5" x14ac:dyDescent="0.25">
      <c r="A187" s="23">
        <v>184</v>
      </c>
      <c r="B187" s="36" t="s">
        <v>32</v>
      </c>
      <c r="C187" s="37">
        <v>1496910.3313787323</v>
      </c>
      <c r="D187" s="37">
        <v>0</v>
      </c>
      <c r="E187" s="37">
        <v>1496910.3313787323</v>
      </c>
    </row>
    <row r="188" spans="1:5" x14ac:dyDescent="0.25">
      <c r="A188" s="23">
        <v>185</v>
      </c>
      <c r="B188" s="36" t="s">
        <v>175</v>
      </c>
      <c r="C188" s="37">
        <v>724846.46</v>
      </c>
      <c r="D188" s="37">
        <v>740328.88</v>
      </c>
      <c r="E188" s="37">
        <v>1465175.3399999999</v>
      </c>
    </row>
    <row r="189" spans="1:5" x14ac:dyDescent="0.25">
      <c r="A189" s="23">
        <v>186</v>
      </c>
      <c r="B189" s="36" t="s">
        <v>99</v>
      </c>
      <c r="C189" s="37">
        <v>1261564.95</v>
      </c>
      <c r="D189" s="37">
        <v>174107.9</v>
      </c>
      <c r="E189" s="37">
        <v>1435672.8499999999</v>
      </c>
    </row>
    <row r="190" spans="1:5" x14ac:dyDescent="0.25">
      <c r="A190" s="23">
        <v>187</v>
      </c>
      <c r="B190" s="36" t="s">
        <v>84</v>
      </c>
      <c r="C190" s="37">
        <v>1433162</v>
      </c>
      <c r="D190" s="37">
        <v>0</v>
      </c>
      <c r="E190" s="37">
        <v>1433162</v>
      </c>
    </row>
    <row r="191" spans="1:5" x14ac:dyDescent="0.25">
      <c r="A191" s="23">
        <v>188</v>
      </c>
      <c r="B191" s="36" t="s">
        <v>283</v>
      </c>
      <c r="C191" s="37">
        <v>1428906.5999999996</v>
      </c>
      <c r="D191" s="37">
        <v>0</v>
      </c>
      <c r="E191" s="37">
        <v>1428906.5999999996</v>
      </c>
    </row>
    <row r="192" spans="1:5" x14ac:dyDescent="0.25">
      <c r="A192" s="23">
        <v>189</v>
      </c>
      <c r="B192" s="36" t="s">
        <v>101</v>
      </c>
      <c r="C192" s="37">
        <v>1415836</v>
      </c>
      <c r="D192" s="37">
        <v>0</v>
      </c>
      <c r="E192" s="37">
        <v>1415836</v>
      </c>
    </row>
    <row r="193" spans="1:5" x14ac:dyDescent="0.25">
      <c r="A193" s="23">
        <v>190</v>
      </c>
      <c r="B193" s="36" t="s">
        <v>144</v>
      </c>
      <c r="C193" s="37">
        <v>1402769.76</v>
      </c>
      <c r="D193" s="37">
        <v>0</v>
      </c>
      <c r="E193" s="37">
        <v>1402769.76</v>
      </c>
    </row>
    <row r="194" spans="1:5" x14ac:dyDescent="0.25">
      <c r="A194" s="23">
        <v>191</v>
      </c>
      <c r="B194" s="36" t="s">
        <v>179</v>
      </c>
      <c r="C194" s="37">
        <v>1397380.31</v>
      </c>
      <c r="D194" s="37">
        <v>0</v>
      </c>
      <c r="E194" s="37">
        <v>1397380.31</v>
      </c>
    </row>
    <row r="195" spans="1:5" x14ac:dyDescent="0.25">
      <c r="A195" s="23">
        <v>192</v>
      </c>
      <c r="B195" s="36" t="s">
        <v>56</v>
      </c>
      <c r="C195" s="37">
        <v>1328126</v>
      </c>
      <c r="D195" s="37">
        <v>0</v>
      </c>
      <c r="E195" s="37">
        <v>1328126</v>
      </c>
    </row>
    <row r="196" spans="1:5" x14ac:dyDescent="0.25">
      <c r="A196" s="23">
        <v>193</v>
      </c>
      <c r="B196" s="36" t="s">
        <v>138</v>
      </c>
      <c r="C196" s="37">
        <v>1241758</v>
      </c>
      <c r="D196" s="37">
        <v>85443</v>
      </c>
      <c r="E196" s="37">
        <v>1327201</v>
      </c>
    </row>
    <row r="197" spans="1:5" x14ac:dyDescent="0.25">
      <c r="A197" s="23">
        <v>194</v>
      </c>
      <c r="B197" s="36" t="s">
        <v>174</v>
      </c>
      <c r="C197" s="37">
        <v>1315748.4370000002</v>
      </c>
      <c r="D197" s="37">
        <v>0</v>
      </c>
      <c r="E197" s="37">
        <v>1315748.4370000002</v>
      </c>
    </row>
    <row r="198" spans="1:5" x14ac:dyDescent="0.25">
      <c r="A198" s="23">
        <v>195</v>
      </c>
      <c r="B198" s="36" t="s">
        <v>243</v>
      </c>
      <c r="C198" s="37">
        <v>1307861.6600000001</v>
      </c>
      <c r="D198" s="37">
        <v>0</v>
      </c>
      <c r="E198" s="37">
        <v>1307861.6600000001</v>
      </c>
    </row>
    <row r="199" spans="1:5" x14ac:dyDescent="0.25">
      <c r="A199" s="23">
        <v>196</v>
      </c>
      <c r="B199" s="36" t="s">
        <v>216</v>
      </c>
      <c r="C199" s="37">
        <v>1289388</v>
      </c>
      <c r="D199" s="37">
        <v>0</v>
      </c>
      <c r="E199" s="37">
        <v>1289388</v>
      </c>
    </row>
    <row r="200" spans="1:5" x14ac:dyDescent="0.25">
      <c r="A200" s="23">
        <v>197</v>
      </c>
      <c r="B200" s="36" t="s">
        <v>122</v>
      </c>
      <c r="C200" s="37">
        <v>1268351.1299999999</v>
      </c>
      <c r="D200" s="37">
        <v>0</v>
      </c>
      <c r="E200" s="37">
        <v>1268351.1299999999</v>
      </c>
    </row>
    <row r="201" spans="1:5" x14ac:dyDescent="0.25">
      <c r="A201" s="23">
        <v>198</v>
      </c>
      <c r="B201" s="38" t="s">
        <v>120</v>
      </c>
      <c r="C201" s="37">
        <v>1244986.8600000001</v>
      </c>
      <c r="D201" s="37">
        <v>19608</v>
      </c>
      <c r="E201" s="37">
        <v>1264594.8600000001</v>
      </c>
    </row>
    <row r="202" spans="1:5" x14ac:dyDescent="0.25">
      <c r="A202" s="23">
        <v>199</v>
      </c>
      <c r="B202" s="36" t="s">
        <v>176</v>
      </c>
      <c r="C202" s="37">
        <v>1249272.7000000002</v>
      </c>
      <c r="D202" s="37">
        <v>3409</v>
      </c>
      <c r="E202" s="37">
        <v>1252681.7000000002</v>
      </c>
    </row>
    <row r="203" spans="1:5" x14ac:dyDescent="0.25">
      <c r="A203" s="23">
        <v>200</v>
      </c>
      <c r="B203" s="36" t="s">
        <v>115</v>
      </c>
      <c r="C203" s="37">
        <v>1241562</v>
      </c>
      <c r="D203" s="37">
        <v>0</v>
      </c>
      <c r="E203" s="37">
        <v>1241562</v>
      </c>
    </row>
    <row r="204" spans="1:5" x14ac:dyDescent="0.25">
      <c r="A204" s="23">
        <v>201</v>
      </c>
      <c r="B204" s="36" t="s">
        <v>143</v>
      </c>
      <c r="C204" s="37">
        <v>1240149.32</v>
      </c>
      <c r="D204" s="37">
        <v>0</v>
      </c>
      <c r="E204" s="37">
        <v>1240149.32</v>
      </c>
    </row>
    <row r="205" spans="1:5" x14ac:dyDescent="0.25">
      <c r="A205" s="23">
        <v>202</v>
      </c>
      <c r="B205" s="36" t="s">
        <v>281</v>
      </c>
      <c r="C205" s="37">
        <v>1211712.7200000002</v>
      </c>
      <c r="D205" s="37">
        <v>0</v>
      </c>
      <c r="E205" s="37">
        <v>1211712.7200000002</v>
      </c>
    </row>
    <row r="206" spans="1:5" x14ac:dyDescent="0.25">
      <c r="A206" s="23">
        <v>203</v>
      </c>
      <c r="B206" s="36" t="s">
        <v>158</v>
      </c>
      <c r="C206" s="37">
        <v>1186524</v>
      </c>
      <c r="D206" s="37">
        <v>0</v>
      </c>
      <c r="E206" s="37">
        <v>1186524</v>
      </c>
    </row>
    <row r="207" spans="1:5" x14ac:dyDescent="0.25">
      <c r="A207" s="23">
        <v>204</v>
      </c>
      <c r="B207" s="36" t="s">
        <v>197</v>
      </c>
      <c r="C207" s="37">
        <v>1185117</v>
      </c>
      <c r="D207" s="37">
        <v>0</v>
      </c>
      <c r="E207" s="37">
        <v>1185117</v>
      </c>
    </row>
    <row r="208" spans="1:5" x14ac:dyDescent="0.25">
      <c r="A208" s="23">
        <v>205</v>
      </c>
      <c r="B208" s="36" t="s">
        <v>65</v>
      </c>
      <c r="C208" s="37">
        <v>1176807</v>
      </c>
      <c r="D208" s="37">
        <v>0</v>
      </c>
      <c r="E208" s="37">
        <v>1176807</v>
      </c>
    </row>
    <row r="209" spans="1:5" x14ac:dyDescent="0.25">
      <c r="A209" s="23">
        <v>206</v>
      </c>
      <c r="B209" s="36" t="s">
        <v>340</v>
      </c>
      <c r="C209" s="37">
        <v>1176422</v>
      </c>
      <c r="D209" s="37">
        <v>0</v>
      </c>
      <c r="E209" s="37">
        <v>1176422</v>
      </c>
    </row>
    <row r="210" spans="1:5" x14ac:dyDescent="0.25">
      <c r="A210" s="23">
        <v>207</v>
      </c>
      <c r="B210" s="38" t="s">
        <v>100</v>
      </c>
      <c r="C210" s="37">
        <v>1123047.2122</v>
      </c>
      <c r="D210" s="37">
        <v>0</v>
      </c>
      <c r="E210" s="37">
        <v>1123047.2122</v>
      </c>
    </row>
    <row r="211" spans="1:5" x14ac:dyDescent="0.25">
      <c r="A211" s="23">
        <v>208</v>
      </c>
      <c r="B211" s="36" t="s">
        <v>160</v>
      </c>
      <c r="C211" s="37">
        <v>1117025.02</v>
      </c>
      <c r="D211" s="37">
        <v>0</v>
      </c>
      <c r="E211" s="37">
        <v>1117025.02</v>
      </c>
    </row>
    <row r="212" spans="1:5" x14ac:dyDescent="0.25">
      <c r="A212" s="23">
        <v>209</v>
      </c>
      <c r="B212" s="36" t="s">
        <v>85</v>
      </c>
      <c r="C212" s="37">
        <v>1116451</v>
      </c>
      <c r="D212" s="37">
        <v>0</v>
      </c>
      <c r="E212" s="37">
        <v>1116451</v>
      </c>
    </row>
    <row r="213" spans="1:5" x14ac:dyDescent="0.25">
      <c r="A213" s="23">
        <v>210</v>
      </c>
      <c r="B213" s="36" t="s">
        <v>77</v>
      </c>
      <c r="C213" s="37">
        <v>1112265.8700000001</v>
      </c>
      <c r="D213" s="37">
        <v>0</v>
      </c>
      <c r="E213" s="37">
        <v>1112265.8700000001</v>
      </c>
    </row>
    <row r="214" spans="1:5" x14ac:dyDescent="0.25">
      <c r="A214" s="23">
        <v>211</v>
      </c>
      <c r="B214" s="36" t="s">
        <v>82</v>
      </c>
      <c r="C214" s="37">
        <v>1101542.7820802396</v>
      </c>
      <c r="D214" s="37">
        <v>6006</v>
      </c>
      <c r="E214" s="37">
        <v>1107548.7820802396</v>
      </c>
    </row>
    <row r="215" spans="1:5" x14ac:dyDescent="0.25">
      <c r="A215" s="23">
        <v>212</v>
      </c>
      <c r="B215" s="36" t="s">
        <v>153</v>
      </c>
      <c r="C215" s="37">
        <v>1076672.4300000002</v>
      </c>
      <c r="D215" s="37">
        <v>0</v>
      </c>
      <c r="E215" s="37">
        <v>1076672.4300000002</v>
      </c>
    </row>
    <row r="216" spans="1:5" x14ac:dyDescent="0.25">
      <c r="A216" s="23">
        <v>213</v>
      </c>
      <c r="B216" s="36" t="s">
        <v>124</v>
      </c>
      <c r="C216" s="37">
        <v>1071429.1499999999</v>
      </c>
      <c r="D216" s="37">
        <v>0</v>
      </c>
      <c r="E216" s="37">
        <v>1071429.1499999999</v>
      </c>
    </row>
    <row r="217" spans="1:5" x14ac:dyDescent="0.25">
      <c r="A217" s="23">
        <v>214</v>
      </c>
      <c r="B217" s="36" t="s">
        <v>114</v>
      </c>
      <c r="C217" s="37">
        <v>1068199</v>
      </c>
      <c r="D217" s="37">
        <v>0</v>
      </c>
      <c r="E217" s="37">
        <v>1068199</v>
      </c>
    </row>
    <row r="218" spans="1:5" x14ac:dyDescent="0.25">
      <c r="A218" s="23">
        <v>215</v>
      </c>
      <c r="B218" s="36" t="s">
        <v>290</v>
      </c>
      <c r="C218" s="37">
        <v>1066244.51</v>
      </c>
      <c r="D218" s="37">
        <v>0</v>
      </c>
      <c r="E218" s="37">
        <v>1066244.51</v>
      </c>
    </row>
    <row r="219" spans="1:5" x14ac:dyDescent="0.25">
      <c r="A219" s="23">
        <v>216</v>
      </c>
      <c r="B219" s="36" t="s">
        <v>149</v>
      </c>
      <c r="C219" s="37">
        <v>1032936.6816266996</v>
      </c>
      <c r="D219" s="37">
        <v>0</v>
      </c>
      <c r="E219" s="37">
        <v>1032936.6816266996</v>
      </c>
    </row>
    <row r="220" spans="1:5" x14ac:dyDescent="0.25">
      <c r="A220" s="23">
        <v>217</v>
      </c>
      <c r="B220" s="36" t="s">
        <v>246</v>
      </c>
      <c r="C220" s="37">
        <v>1029837.36</v>
      </c>
      <c r="D220" s="37">
        <v>0</v>
      </c>
      <c r="E220" s="37">
        <v>1029837.36</v>
      </c>
    </row>
    <row r="221" spans="1:5" x14ac:dyDescent="0.25">
      <c r="A221" s="23">
        <v>218</v>
      </c>
      <c r="B221" s="36" t="s">
        <v>146</v>
      </c>
      <c r="C221" s="37">
        <v>1028847.43</v>
      </c>
      <c r="D221" s="37">
        <v>0</v>
      </c>
      <c r="E221" s="37">
        <v>1028847.43</v>
      </c>
    </row>
    <row r="222" spans="1:5" x14ac:dyDescent="0.25">
      <c r="A222" s="23">
        <v>219</v>
      </c>
      <c r="B222" s="36" t="s">
        <v>18</v>
      </c>
      <c r="C222" s="37">
        <v>977176</v>
      </c>
      <c r="D222" s="37">
        <v>0</v>
      </c>
      <c r="E222" s="37">
        <v>977176</v>
      </c>
    </row>
    <row r="223" spans="1:5" x14ac:dyDescent="0.25">
      <c r="A223" s="23">
        <v>220</v>
      </c>
      <c r="B223" s="36" t="s">
        <v>201</v>
      </c>
      <c r="C223" s="37">
        <v>967631.87000000011</v>
      </c>
      <c r="D223" s="37">
        <v>0</v>
      </c>
      <c r="E223" s="37">
        <v>967631.87000000011</v>
      </c>
    </row>
    <row r="224" spans="1:5" x14ac:dyDescent="0.25">
      <c r="A224" s="23">
        <v>221</v>
      </c>
      <c r="B224" s="36" t="s">
        <v>347</v>
      </c>
      <c r="C224" s="37">
        <v>952671.73</v>
      </c>
      <c r="D224" s="37">
        <v>0</v>
      </c>
      <c r="E224" s="37">
        <v>952671.73</v>
      </c>
    </row>
    <row r="225" spans="1:5" x14ac:dyDescent="0.25">
      <c r="A225" s="23">
        <v>222</v>
      </c>
      <c r="B225" s="36" t="s">
        <v>336</v>
      </c>
      <c r="C225" s="37">
        <v>942311</v>
      </c>
      <c r="D225" s="37">
        <v>0</v>
      </c>
      <c r="E225" s="37">
        <v>942311</v>
      </c>
    </row>
    <row r="226" spans="1:5" x14ac:dyDescent="0.25">
      <c r="A226" s="23">
        <v>223</v>
      </c>
      <c r="B226" s="38" t="s">
        <v>107</v>
      </c>
      <c r="C226" s="37">
        <v>936821.52</v>
      </c>
      <c r="D226" s="37">
        <v>0</v>
      </c>
      <c r="E226" s="37">
        <v>936821.52</v>
      </c>
    </row>
    <row r="227" spans="1:5" x14ac:dyDescent="0.25">
      <c r="A227" s="23">
        <v>224</v>
      </c>
      <c r="B227" s="36" t="s">
        <v>323</v>
      </c>
      <c r="C227" s="37">
        <v>915528.89</v>
      </c>
      <c r="D227" s="37">
        <v>13786.62</v>
      </c>
      <c r="E227" s="37">
        <v>929315.51</v>
      </c>
    </row>
    <row r="228" spans="1:5" x14ac:dyDescent="0.25">
      <c r="A228" s="23">
        <v>225</v>
      </c>
      <c r="B228" s="38" t="s">
        <v>109</v>
      </c>
      <c r="C228" s="37">
        <v>925011.35000000021</v>
      </c>
      <c r="D228" s="37">
        <v>0</v>
      </c>
      <c r="E228" s="37">
        <v>925011.35000000021</v>
      </c>
    </row>
    <row r="229" spans="1:5" x14ac:dyDescent="0.25">
      <c r="A229" s="23">
        <v>226</v>
      </c>
      <c r="B229" s="36" t="s">
        <v>49</v>
      </c>
      <c r="C229" s="37">
        <v>921994.69000000018</v>
      </c>
      <c r="D229" s="37">
        <v>0</v>
      </c>
      <c r="E229" s="37">
        <v>921994.69000000018</v>
      </c>
    </row>
    <row r="230" spans="1:5" x14ac:dyDescent="0.25">
      <c r="A230" s="23">
        <v>227</v>
      </c>
      <c r="B230" s="38" t="s">
        <v>209</v>
      </c>
      <c r="C230" s="37">
        <v>850405.6094226999</v>
      </c>
      <c r="D230" s="37">
        <v>11577.72</v>
      </c>
      <c r="E230" s="37">
        <v>861983.32942269987</v>
      </c>
    </row>
    <row r="231" spans="1:5" x14ac:dyDescent="0.25">
      <c r="A231" s="23">
        <v>228</v>
      </c>
      <c r="B231" s="36" t="s">
        <v>206</v>
      </c>
      <c r="C231" s="37">
        <v>852418.26</v>
      </c>
      <c r="D231" s="37">
        <v>0</v>
      </c>
      <c r="E231" s="37">
        <v>852418.26</v>
      </c>
    </row>
    <row r="232" spans="1:5" x14ac:dyDescent="0.25">
      <c r="A232" s="23">
        <v>229</v>
      </c>
      <c r="B232" s="36" t="s">
        <v>117</v>
      </c>
      <c r="C232" s="37">
        <v>825666.98999999987</v>
      </c>
      <c r="D232" s="37">
        <v>0</v>
      </c>
      <c r="E232" s="37">
        <v>825666.98999999987</v>
      </c>
    </row>
    <row r="233" spans="1:5" x14ac:dyDescent="0.25">
      <c r="A233" s="23">
        <v>230</v>
      </c>
      <c r="B233" s="36" t="s">
        <v>71</v>
      </c>
      <c r="C233" s="37">
        <v>822090.83</v>
      </c>
      <c r="D233" s="37">
        <v>0</v>
      </c>
      <c r="E233" s="37">
        <v>822090.83</v>
      </c>
    </row>
    <row r="234" spans="1:5" x14ac:dyDescent="0.25">
      <c r="A234" s="23">
        <v>231</v>
      </c>
      <c r="B234" s="36" t="s">
        <v>150</v>
      </c>
      <c r="C234" s="37">
        <v>665295.25899999996</v>
      </c>
      <c r="D234" s="37">
        <v>109242.29699999999</v>
      </c>
      <c r="E234" s="37">
        <v>774537.55599999998</v>
      </c>
    </row>
    <row r="235" spans="1:5" x14ac:dyDescent="0.25">
      <c r="A235" s="23">
        <v>232</v>
      </c>
      <c r="B235" s="36" t="s">
        <v>125</v>
      </c>
      <c r="C235" s="37">
        <v>771257</v>
      </c>
      <c r="D235" s="37">
        <v>0</v>
      </c>
      <c r="E235" s="37">
        <v>771257</v>
      </c>
    </row>
    <row r="236" spans="1:5" x14ac:dyDescent="0.25">
      <c r="A236" s="23">
        <v>233</v>
      </c>
      <c r="B236" s="36" t="s">
        <v>91</v>
      </c>
      <c r="C236" s="37">
        <v>697558</v>
      </c>
      <c r="D236" s="37">
        <v>71041</v>
      </c>
      <c r="E236" s="37">
        <v>768599</v>
      </c>
    </row>
    <row r="237" spans="1:5" x14ac:dyDescent="0.25">
      <c r="A237" s="23">
        <v>234</v>
      </c>
      <c r="B237" s="36" t="s">
        <v>219</v>
      </c>
      <c r="C237" s="37">
        <v>767450.97</v>
      </c>
      <c r="D237" s="37">
        <v>0</v>
      </c>
      <c r="E237" s="37">
        <v>767450.97</v>
      </c>
    </row>
    <row r="238" spans="1:5" x14ac:dyDescent="0.25">
      <c r="A238" s="23">
        <v>235</v>
      </c>
      <c r="B238" s="36" t="s">
        <v>40</v>
      </c>
      <c r="C238" s="37">
        <v>760889.39</v>
      </c>
      <c r="D238" s="37">
        <v>0</v>
      </c>
      <c r="E238" s="37">
        <v>760889.39</v>
      </c>
    </row>
    <row r="239" spans="1:5" x14ac:dyDescent="0.25">
      <c r="A239" s="23">
        <v>236</v>
      </c>
      <c r="B239" s="36" t="s">
        <v>337</v>
      </c>
      <c r="C239" s="37">
        <v>595754.49</v>
      </c>
      <c r="D239" s="37">
        <v>151967.99100000001</v>
      </c>
      <c r="E239" s="37">
        <v>747722.48100000003</v>
      </c>
    </row>
    <row r="240" spans="1:5" x14ac:dyDescent="0.25">
      <c r="A240" s="23">
        <v>237</v>
      </c>
      <c r="B240" s="36" t="s">
        <v>210</v>
      </c>
      <c r="C240" s="37">
        <v>745460</v>
      </c>
      <c r="D240" s="37">
        <v>0</v>
      </c>
      <c r="E240" s="37">
        <v>745460</v>
      </c>
    </row>
    <row r="241" spans="1:5" x14ac:dyDescent="0.25">
      <c r="A241" s="23">
        <v>238</v>
      </c>
      <c r="B241" s="36" t="s">
        <v>193</v>
      </c>
      <c r="C241" s="37">
        <v>690213.21000000008</v>
      </c>
      <c r="D241" s="37">
        <v>19341.54</v>
      </c>
      <c r="E241" s="37">
        <v>709554.75000000012</v>
      </c>
    </row>
    <row r="242" spans="1:5" x14ac:dyDescent="0.25">
      <c r="A242" s="23">
        <v>239</v>
      </c>
      <c r="B242" s="36" t="s">
        <v>113</v>
      </c>
      <c r="C242" s="37">
        <v>693032.53999999992</v>
      </c>
      <c r="D242" s="37">
        <v>0</v>
      </c>
      <c r="E242" s="37">
        <v>693032.53999999992</v>
      </c>
    </row>
    <row r="243" spans="1:5" x14ac:dyDescent="0.25">
      <c r="A243" s="23">
        <v>240</v>
      </c>
      <c r="B243" s="36" t="s">
        <v>31</v>
      </c>
      <c r="C243" s="37">
        <v>665088</v>
      </c>
      <c r="D243" s="37">
        <v>0</v>
      </c>
      <c r="E243" s="37">
        <v>665088</v>
      </c>
    </row>
    <row r="244" spans="1:5" x14ac:dyDescent="0.25">
      <c r="A244" s="23">
        <v>241</v>
      </c>
      <c r="B244" s="36" t="s">
        <v>306</v>
      </c>
      <c r="C244" s="37">
        <v>662222.14</v>
      </c>
      <c r="D244" s="37">
        <v>0</v>
      </c>
      <c r="E244" s="37">
        <v>662222.14</v>
      </c>
    </row>
    <row r="245" spans="1:5" x14ac:dyDescent="0.25">
      <c r="A245" s="23">
        <v>242</v>
      </c>
      <c r="B245" s="36" t="s">
        <v>222</v>
      </c>
      <c r="C245" s="37">
        <v>658274</v>
      </c>
      <c r="D245" s="37">
        <v>0</v>
      </c>
      <c r="E245" s="37">
        <v>658274</v>
      </c>
    </row>
    <row r="246" spans="1:5" x14ac:dyDescent="0.25">
      <c r="A246" s="23">
        <v>243</v>
      </c>
      <c r="B246" s="36" t="s">
        <v>76</v>
      </c>
      <c r="C246" s="37">
        <v>650336.91999999993</v>
      </c>
      <c r="D246" s="37">
        <v>0</v>
      </c>
      <c r="E246" s="37">
        <v>650336.91999999993</v>
      </c>
    </row>
    <row r="247" spans="1:5" x14ac:dyDescent="0.25">
      <c r="A247" s="23">
        <v>244</v>
      </c>
      <c r="B247" s="36" t="s">
        <v>297</v>
      </c>
      <c r="C247" s="37">
        <v>640575.40119999996</v>
      </c>
      <c r="D247" s="37">
        <v>0</v>
      </c>
      <c r="E247" s="37">
        <v>640575.40119999996</v>
      </c>
    </row>
    <row r="248" spans="1:5" x14ac:dyDescent="0.25">
      <c r="A248" s="23">
        <v>245</v>
      </c>
      <c r="B248" s="36" t="s">
        <v>195</v>
      </c>
      <c r="C248" s="37">
        <v>627808</v>
      </c>
      <c r="D248" s="37">
        <v>0</v>
      </c>
      <c r="E248" s="37">
        <v>627808</v>
      </c>
    </row>
    <row r="249" spans="1:5" x14ac:dyDescent="0.25">
      <c r="A249" s="23">
        <v>246</v>
      </c>
      <c r="B249" s="36" t="s">
        <v>135</v>
      </c>
      <c r="C249" s="37">
        <v>377919.63168019993</v>
      </c>
      <c r="D249" s="37">
        <v>239923.77</v>
      </c>
      <c r="E249" s="37">
        <v>617843.4016801999</v>
      </c>
    </row>
    <row r="250" spans="1:5" x14ac:dyDescent="0.25">
      <c r="A250" s="23">
        <v>247</v>
      </c>
      <c r="B250" s="36" t="s">
        <v>62</v>
      </c>
      <c r="C250" s="37">
        <v>606730</v>
      </c>
      <c r="D250" s="37">
        <v>0</v>
      </c>
      <c r="E250" s="37">
        <v>606730</v>
      </c>
    </row>
    <row r="251" spans="1:5" x14ac:dyDescent="0.25">
      <c r="A251" s="23">
        <v>248</v>
      </c>
      <c r="B251" s="36" t="s">
        <v>267</v>
      </c>
      <c r="C251" s="37">
        <v>604404.09</v>
      </c>
      <c r="D251" s="37">
        <v>0</v>
      </c>
      <c r="E251" s="37">
        <v>604404.09</v>
      </c>
    </row>
    <row r="252" spans="1:5" x14ac:dyDescent="0.25">
      <c r="A252" s="23">
        <v>249</v>
      </c>
      <c r="B252" s="36" t="s">
        <v>44</v>
      </c>
      <c r="C252" s="37">
        <v>601813.25</v>
      </c>
      <c r="D252" s="37">
        <v>0</v>
      </c>
      <c r="E252" s="37">
        <v>601813.25</v>
      </c>
    </row>
    <row r="253" spans="1:5" x14ac:dyDescent="0.25">
      <c r="A253" s="23">
        <v>250</v>
      </c>
      <c r="B253" s="36" t="s">
        <v>350</v>
      </c>
      <c r="C253" s="37">
        <v>595717</v>
      </c>
      <c r="D253" s="37">
        <v>0</v>
      </c>
      <c r="E253" s="37">
        <v>595717</v>
      </c>
    </row>
    <row r="254" spans="1:5" x14ac:dyDescent="0.25">
      <c r="A254" s="23">
        <v>251</v>
      </c>
      <c r="B254" s="36" t="s">
        <v>37</v>
      </c>
      <c r="C254" s="37">
        <v>587803.55000000005</v>
      </c>
      <c r="D254" s="37">
        <v>0</v>
      </c>
      <c r="E254" s="37">
        <v>587803.55000000005</v>
      </c>
    </row>
    <row r="255" spans="1:5" x14ac:dyDescent="0.25">
      <c r="A255" s="23">
        <v>252</v>
      </c>
      <c r="B255" s="36" t="s">
        <v>348</v>
      </c>
      <c r="C255" s="37">
        <v>517777.02</v>
      </c>
      <c r="D255" s="37">
        <v>64728.2</v>
      </c>
      <c r="E255" s="37">
        <v>582505.22</v>
      </c>
    </row>
    <row r="256" spans="1:5" x14ac:dyDescent="0.25">
      <c r="A256" s="23">
        <v>253</v>
      </c>
      <c r="B256" s="36" t="s">
        <v>97</v>
      </c>
      <c r="C256" s="37">
        <v>572452.20000000007</v>
      </c>
      <c r="D256" s="37">
        <v>8480.89</v>
      </c>
      <c r="E256" s="37">
        <v>580933.09000000008</v>
      </c>
    </row>
    <row r="257" spans="1:5" x14ac:dyDescent="0.25">
      <c r="A257" s="23">
        <v>254</v>
      </c>
      <c r="B257" s="36" t="s">
        <v>304</v>
      </c>
      <c r="C257" s="37">
        <v>575557.62524999992</v>
      </c>
      <c r="D257" s="37">
        <v>359</v>
      </c>
      <c r="E257" s="37">
        <v>575916.62524999992</v>
      </c>
    </row>
    <row r="258" spans="1:5" x14ac:dyDescent="0.25">
      <c r="A258" s="23">
        <v>255</v>
      </c>
      <c r="B258" s="36" t="s">
        <v>262</v>
      </c>
      <c r="C258" s="37">
        <v>566916.06000000006</v>
      </c>
      <c r="D258" s="37">
        <v>0</v>
      </c>
      <c r="E258" s="37">
        <v>566916.06000000006</v>
      </c>
    </row>
    <row r="259" spans="1:5" x14ac:dyDescent="0.25">
      <c r="A259" s="23">
        <v>256</v>
      </c>
      <c r="B259" s="36" t="s">
        <v>27</v>
      </c>
      <c r="C259" s="37">
        <v>562467</v>
      </c>
      <c r="D259" s="37">
        <v>0</v>
      </c>
      <c r="E259" s="37">
        <v>562467</v>
      </c>
    </row>
    <row r="260" spans="1:5" x14ac:dyDescent="0.25">
      <c r="A260" s="23">
        <v>257</v>
      </c>
      <c r="B260" s="36" t="s">
        <v>292</v>
      </c>
      <c r="C260" s="37">
        <v>539906.76</v>
      </c>
      <c r="D260" s="37">
        <v>19343</v>
      </c>
      <c r="E260" s="37">
        <v>559249.76</v>
      </c>
    </row>
    <row r="261" spans="1:5" x14ac:dyDescent="0.25">
      <c r="A261" s="23">
        <v>258</v>
      </c>
      <c r="B261" s="36" t="s">
        <v>322</v>
      </c>
      <c r="C261" s="37">
        <v>75074.340733400008</v>
      </c>
      <c r="D261" s="37">
        <v>478981.9688336</v>
      </c>
      <c r="E261" s="37">
        <v>554056.30956700002</v>
      </c>
    </row>
    <row r="262" spans="1:5" x14ac:dyDescent="0.25">
      <c r="A262" s="23">
        <v>259</v>
      </c>
      <c r="B262" s="36" t="s">
        <v>242</v>
      </c>
      <c r="C262" s="37">
        <v>545668.28</v>
      </c>
      <c r="D262" s="37">
        <v>6845.41</v>
      </c>
      <c r="E262" s="37">
        <v>552513.69000000006</v>
      </c>
    </row>
    <row r="263" spans="1:5" x14ac:dyDescent="0.25">
      <c r="A263" s="23">
        <v>260</v>
      </c>
      <c r="B263" s="36" t="s">
        <v>78</v>
      </c>
      <c r="C263" s="37">
        <v>537005.84000000008</v>
      </c>
      <c r="D263" s="37">
        <v>9618.43</v>
      </c>
      <c r="E263" s="37">
        <v>546624.27000000014</v>
      </c>
    </row>
    <row r="264" spans="1:5" x14ac:dyDescent="0.25">
      <c r="A264" s="23">
        <v>261</v>
      </c>
      <c r="B264" s="36" t="s">
        <v>232</v>
      </c>
      <c r="C264" s="37">
        <v>543696.72000000009</v>
      </c>
      <c r="D264" s="37">
        <v>0</v>
      </c>
      <c r="E264" s="37">
        <v>543696.72000000009</v>
      </c>
    </row>
    <row r="265" spans="1:5" x14ac:dyDescent="0.25">
      <c r="A265" s="23">
        <v>262</v>
      </c>
      <c r="B265" s="36" t="s">
        <v>67</v>
      </c>
      <c r="C265" s="37">
        <v>542584</v>
      </c>
      <c r="D265" s="37">
        <v>0</v>
      </c>
      <c r="E265" s="37">
        <v>542584</v>
      </c>
    </row>
    <row r="266" spans="1:5" x14ac:dyDescent="0.25">
      <c r="A266" s="23">
        <v>263</v>
      </c>
      <c r="B266" s="38" t="s">
        <v>274</v>
      </c>
      <c r="C266" s="37">
        <v>540151.80999997631</v>
      </c>
      <c r="D266" s="37">
        <v>0</v>
      </c>
      <c r="E266" s="37">
        <v>540151.80999997631</v>
      </c>
    </row>
    <row r="267" spans="1:5" x14ac:dyDescent="0.25">
      <c r="A267" s="23">
        <v>264</v>
      </c>
      <c r="B267" s="36" t="s">
        <v>155</v>
      </c>
      <c r="C267" s="37">
        <v>535169.52099999995</v>
      </c>
      <c r="D267" s="37">
        <v>0</v>
      </c>
      <c r="E267" s="37">
        <v>535169.52099999995</v>
      </c>
    </row>
    <row r="268" spans="1:5" x14ac:dyDescent="0.25">
      <c r="A268" s="23">
        <v>265</v>
      </c>
      <c r="B268" s="36" t="s">
        <v>50</v>
      </c>
      <c r="C268" s="37">
        <v>532154.38112009992</v>
      </c>
      <c r="D268" s="37">
        <v>0</v>
      </c>
      <c r="E268" s="37">
        <v>532154.38112009992</v>
      </c>
    </row>
    <row r="269" spans="1:5" x14ac:dyDescent="0.25">
      <c r="A269" s="23">
        <v>266</v>
      </c>
      <c r="B269" s="36" t="s">
        <v>355</v>
      </c>
      <c r="C269" s="37">
        <v>528217.95940000005</v>
      </c>
      <c r="D269" s="37">
        <v>0</v>
      </c>
      <c r="E269" s="37">
        <v>528217.95940000005</v>
      </c>
    </row>
    <row r="270" spans="1:5" x14ac:dyDescent="0.25">
      <c r="A270" s="23">
        <v>267</v>
      </c>
      <c r="B270" s="36" t="s">
        <v>220</v>
      </c>
      <c r="C270" s="37">
        <v>527825.91</v>
      </c>
      <c r="D270" s="37">
        <v>0</v>
      </c>
      <c r="E270" s="37">
        <v>527825.91</v>
      </c>
    </row>
    <row r="271" spans="1:5" x14ac:dyDescent="0.25">
      <c r="A271" s="23">
        <v>268</v>
      </c>
      <c r="B271" s="36" t="s">
        <v>413</v>
      </c>
      <c r="C271" s="37">
        <v>525717</v>
      </c>
      <c r="D271" s="37">
        <v>0</v>
      </c>
      <c r="E271" s="37">
        <v>525717</v>
      </c>
    </row>
    <row r="272" spans="1:5" x14ac:dyDescent="0.25">
      <c r="A272" s="23">
        <v>269</v>
      </c>
      <c r="B272" s="36" t="s">
        <v>74</v>
      </c>
      <c r="C272" s="37">
        <v>500632</v>
      </c>
      <c r="D272" s="37">
        <v>0</v>
      </c>
      <c r="E272" s="37">
        <v>500632</v>
      </c>
    </row>
    <row r="273" spans="1:5" x14ac:dyDescent="0.25">
      <c r="A273" s="23">
        <v>270</v>
      </c>
      <c r="B273" s="36" t="s">
        <v>277</v>
      </c>
      <c r="C273" s="37">
        <v>493987.62</v>
      </c>
      <c r="D273" s="37">
        <v>0</v>
      </c>
      <c r="E273" s="37">
        <v>493987.62</v>
      </c>
    </row>
    <row r="274" spans="1:5" x14ac:dyDescent="0.25">
      <c r="A274" s="23">
        <v>271</v>
      </c>
      <c r="B274" s="36" t="s">
        <v>313</v>
      </c>
      <c r="C274" s="37">
        <v>492049.45499999996</v>
      </c>
      <c r="D274" s="37">
        <v>0</v>
      </c>
      <c r="E274" s="37">
        <v>492049.45499999996</v>
      </c>
    </row>
    <row r="275" spans="1:5" x14ac:dyDescent="0.25">
      <c r="A275" s="23">
        <v>272</v>
      </c>
      <c r="B275" s="36" t="s">
        <v>81</v>
      </c>
      <c r="C275" s="37">
        <v>478631.89</v>
      </c>
      <c r="D275" s="37">
        <v>0</v>
      </c>
      <c r="E275" s="37">
        <v>478631.89</v>
      </c>
    </row>
    <row r="276" spans="1:5" x14ac:dyDescent="0.25">
      <c r="A276" s="23">
        <v>273</v>
      </c>
      <c r="B276" s="36" t="s">
        <v>221</v>
      </c>
      <c r="C276" s="37">
        <v>463034.76468649996</v>
      </c>
      <c r="D276" s="37">
        <v>0</v>
      </c>
      <c r="E276" s="37">
        <v>463034.76468649996</v>
      </c>
    </row>
    <row r="277" spans="1:5" x14ac:dyDescent="0.25">
      <c r="A277" s="23">
        <v>274</v>
      </c>
      <c r="B277" s="36" t="s">
        <v>325</v>
      </c>
      <c r="C277" s="37">
        <v>451425.24000000005</v>
      </c>
      <c r="D277" s="37">
        <v>0</v>
      </c>
      <c r="E277" s="37">
        <v>451425.24000000005</v>
      </c>
    </row>
    <row r="278" spans="1:5" x14ac:dyDescent="0.25">
      <c r="A278" s="23">
        <v>275</v>
      </c>
      <c r="B278" s="36" t="s">
        <v>309</v>
      </c>
      <c r="C278" s="37">
        <v>429929.13126809994</v>
      </c>
      <c r="D278" s="37">
        <v>10103.77</v>
      </c>
      <c r="E278" s="37">
        <v>440032.90126809996</v>
      </c>
    </row>
    <row r="279" spans="1:5" x14ac:dyDescent="0.25">
      <c r="A279" s="23">
        <v>276</v>
      </c>
      <c r="B279" s="36" t="s">
        <v>282</v>
      </c>
      <c r="C279" s="37">
        <v>436244.49999999994</v>
      </c>
      <c r="D279" s="37">
        <v>711.77</v>
      </c>
      <c r="E279" s="37">
        <v>436956.26999999996</v>
      </c>
    </row>
    <row r="280" spans="1:5" x14ac:dyDescent="0.25">
      <c r="A280" s="23">
        <v>277</v>
      </c>
      <c r="B280" s="36" t="s">
        <v>273</v>
      </c>
      <c r="C280" s="37">
        <v>415404</v>
      </c>
      <c r="D280" s="37">
        <v>0</v>
      </c>
      <c r="E280" s="37">
        <v>415404</v>
      </c>
    </row>
    <row r="281" spans="1:5" x14ac:dyDescent="0.25">
      <c r="A281" s="23">
        <v>278</v>
      </c>
      <c r="B281" s="36" t="s">
        <v>152</v>
      </c>
      <c r="C281" s="37">
        <v>341915.83999999997</v>
      </c>
      <c r="D281" s="37">
        <v>58921.15</v>
      </c>
      <c r="E281" s="37">
        <v>400836.99</v>
      </c>
    </row>
    <row r="282" spans="1:5" x14ac:dyDescent="0.25">
      <c r="A282" s="23">
        <v>279</v>
      </c>
      <c r="B282" s="36" t="s">
        <v>318</v>
      </c>
      <c r="C282" s="37">
        <v>397528.22000000003</v>
      </c>
      <c r="D282" s="37">
        <v>0</v>
      </c>
      <c r="E282" s="37">
        <v>397528.22000000003</v>
      </c>
    </row>
    <row r="283" spans="1:5" x14ac:dyDescent="0.25">
      <c r="A283" s="23">
        <v>280</v>
      </c>
      <c r="B283" s="36" t="s">
        <v>250</v>
      </c>
      <c r="C283" s="37">
        <v>386700</v>
      </c>
      <c r="D283" s="37">
        <v>0</v>
      </c>
      <c r="E283" s="37">
        <v>386700</v>
      </c>
    </row>
    <row r="284" spans="1:5" x14ac:dyDescent="0.25">
      <c r="A284" s="23">
        <v>281</v>
      </c>
      <c r="B284" s="36" t="s">
        <v>343</v>
      </c>
      <c r="C284" s="37">
        <v>380518</v>
      </c>
      <c r="D284" s="37">
        <v>0</v>
      </c>
      <c r="E284" s="37">
        <v>380518</v>
      </c>
    </row>
    <row r="285" spans="1:5" x14ac:dyDescent="0.25">
      <c r="A285" s="23">
        <v>282</v>
      </c>
      <c r="B285" s="36" t="s">
        <v>48</v>
      </c>
      <c r="C285" s="37">
        <v>368991.29</v>
      </c>
      <c r="D285" s="37">
        <v>0</v>
      </c>
      <c r="E285" s="37">
        <v>368991.29</v>
      </c>
    </row>
    <row r="286" spans="1:5" x14ac:dyDescent="0.25">
      <c r="A286" s="23">
        <v>283</v>
      </c>
      <c r="B286" s="36" t="s">
        <v>33</v>
      </c>
      <c r="C286" s="37">
        <v>357604</v>
      </c>
      <c r="D286" s="37">
        <v>0</v>
      </c>
      <c r="E286" s="37">
        <v>357604</v>
      </c>
    </row>
    <row r="287" spans="1:5" x14ac:dyDescent="0.25">
      <c r="A287" s="23">
        <v>284</v>
      </c>
      <c r="B287" s="36" t="s">
        <v>51</v>
      </c>
      <c r="C287" s="37">
        <v>309305</v>
      </c>
      <c r="D287" s="37">
        <v>0</v>
      </c>
      <c r="E287" s="37">
        <v>309305</v>
      </c>
    </row>
    <row r="288" spans="1:5" x14ac:dyDescent="0.25">
      <c r="A288" s="23">
        <v>285</v>
      </c>
      <c r="B288" s="36" t="s">
        <v>299</v>
      </c>
      <c r="C288" s="37">
        <v>131312.60999999999</v>
      </c>
      <c r="D288" s="37">
        <v>172299.3</v>
      </c>
      <c r="E288" s="37">
        <v>303611.90999999997</v>
      </c>
    </row>
    <row r="289" spans="1:5" x14ac:dyDescent="0.25">
      <c r="A289" s="23">
        <v>286</v>
      </c>
      <c r="B289" s="36" t="s">
        <v>112</v>
      </c>
      <c r="C289" s="37">
        <v>295955.02</v>
      </c>
      <c r="D289" s="37">
        <v>0</v>
      </c>
      <c r="E289" s="37">
        <v>295955.02</v>
      </c>
    </row>
    <row r="290" spans="1:5" x14ac:dyDescent="0.25">
      <c r="A290" s="23">
        <v>287</v>
      </c>
      <c r="B290" s="36" t="s">
        <v>202</v>
      </c>
      <c r="C290" s="37">
        <v>294555.31</v>
      </c>
      <c r="D290" s="37">
        <v>0</v>
      </c>
      <c r="E290" s="37">
        <v>294555.31</v>
      </c>
    </row>
    <row r="291" spans="1:5" x14ac:dyDescent="0.25">
      <c r="A291" s="23">
        <v>288</v>
      </c>
      <c r="B291" s="36" t="s">
        <v>129</v>
      </c>
      <c r="C291" s="37">
        <v>290930</v>
      </c>
      <c r="D291" s="37">
        <v>0</v>
      </c>
      <c r="E291" s="37">
        <v>290930</v>
      </c>
    </row>
    <row r="292" spans="1:5" x14ac:dyDescent="0.25">
      <c r="A292" s="23">
        <v>289</v>
      </c>
      <c r="B292" s="36" t="s">
        <v>356</v>
      </c>
      <c r="C292" s="37">
        <v>280177.26</v>
      </c>
      <c r="D292" s="37">
        <v>0</v>
      </c>
      <c r="E292" s="37">
        <v>280177.26</v>
      </c>
    </row>
    <row r="293" spans="1:5" x14ac:dyDescent="0.25">
      <c r="A293" s="23">
        <v>290</v>
      </c>
      <c r="B293" s="36" t="s">
        <v>349</v>
      </c>
      <c r="C293" s="37">
        <v>273657</v>
      </c>
      <c r="D293" s="37">
        <v>0</v>
      </c>
      <c r="E293" s="37">
        <v>273657</v>
      </c>
    </row>
    <row r="294" spans="1:5" x14ac:dyDescent="0.25">
      <c r="A294" s="23">
        <v>291</v>
      </c>
      <c r="B294" s="36" t="s">
        <v>168</v>
      </c>
      <c r="C294" s="37">
        <v>266935.67999999999</v>
      </c>
      <c r="D294" s="37">
        <v>0</v>
      </c>
      <c r="E294" s="37">
        <v>266935.67999999999</v>
      </c>
    </row>
    <row r="295" spans="1:5" x14ac:dyDescent="0.25">
      <c r="A295" s="23">
        <v>292</v>
      </c>
      <c r="B295" s="36" t="s">
        <v>344</v>
      </c>
      <c r="C295" s="37">
        <v>197375</v>
      </c>
      <c r="D295" s="37">
        <v>63579</v>
      </c>
      <c r="E295" s="37">
        <v>260954</v>
      </c>
    </row>
    <row r="296" spans="1:5" x14ac:dyDescent="0.25">
      <c r="A296" s="23">
        <v>293</v>
      </c>
      <c r="B296" s="36" t="s">
        <v>215</v>
      </c>
      <c r="C296" s="37">
        <v>256213.82520000002</v>
      </c>
      <c r="D296" s="37">
        <v>0</v>
      </c>
      <c r="E296" s="37">
        <v>256213.82520000002</v>
      </c>
    </row>
    <row r="297" spans="1:5" x14ac:dyDescent="0.25">
      <c r="A297" s="23">
        <v>294</v>
      </c>
      <c r="B297" s="36" t="s">
        <v>259</v>
      </c>
      <c r="C297" s="37">
        <v>252128.86</v>
      </c>
      <c r="D297" s="37">
        <v>0</v>
      </c>
      <c r="E297" s="37">
        <v>252128.86</v>
      </c>
    </row>
    <row r="298" spans="1:5" x14ac:dyDescent="0.25">
      <c r="A298" s="23">
        <v>295</v>
      </c>
      <c r="B298" s="36" t="s">
        <v>275</v>
      </c>
      <c r="C298" s="37">
        <v>248236.68000000002</v>
      </c>
      <c r="D298" s="37">
        <v>0</v>
      </c>
      <c r="E298" s="37">
        <v>248236.68000000002</v>
      </c>
    </row>
    <row r="299" spans="1:5" x14ac:dyDescent="0.25">
      <c r="A299" s="23">
        <v>296</v>
      </c>
      <c r="B299" s="36" t="s">
        <v>104</v>
      </c>
      <c r="C299" s="39">
        <v>247953.28999999998</v>
      </c>
      <c r="D299" s="39">
        <v>0</v>
      </c>
      <c r="E299" s="39">
        <v>247953.28999999998</v>
      </c>
    </row>
    <row r="300" spans="1:5" x14ac:dyDescent="0.25">
      <c r="A300" s="23">
        <v>297</v>
      </c>
      <c r="B300" s="36" t="s">
        <v>239</v>
      </c>
      <c r="C300" s="37">
        <v>244523.8</v>
      </c>
      <c r="D300" s="37">
        <v>0</v>
      </c>
      <c r="E300" s="37">
        <v>244523.8</v>
      </c>
    </row>
    <row r="301" spans="1:5" x14ac:dyDescent="0.25">
      <c r="A301" s="23">
        <v>298</v>
      </c>
      <c r="B301" s="36" t="s">
        <v>339</v>
      </c>
      <c r="C301" s="37">
        <v>221986.97</v>
      </c>
      <c r="D301" s="37">
        <v>9630.630000000001</v>
      </c>
      <c r="E301" s="37">
        <v>231617.6</v>
      </c>
    </row>
    <row r="302" spans="1:5" x14ac:dyDescent="0.25">
      <c r="A302" s="23">
        <v>299</v>
      </c>
      <c r="B302" s="36" t="s">
        <v>236</v>
      </c>
      <c r="C302" s="37">
        <v>228407.27000000005</v>
      </c>
      <c r="D302" s="37">
        <v>0</v>
      </c>
      <c r="E302" s="37">
        <v>228407.27000000005</v>
      </c>
    </row>
    <row r="303" spans="1:5" x14ac:dyDescent="0.25">
      <c r="A303" s="23">
        <v>300</v>
      </c>
      <c r="B303" s="36" t="s">
        <v>178</v>
      </c>
      <c r="C303" s="37">
        <v>219099</v>
      </c>
      <c r="D303" s="37">
        <v>0</v>
      </c>
      <c r="E303" s="37">
        <v>219099</v>
      </c>
    </row>
    <row r="304" spans="1:5" x14ac:dyDescent="0.25">
      <c r="A304" s="23">
        <v>301</v>
      </c>
      <c r="B304" s="36" t="s">
        <v>324</v>
      </c>
      <c r="C304" s="37">
        <v>179937.31</v>
      </c>
      <c r="D304" s="37">
        <v>37459.840000000004</v>
      </c>
      <c r="E304" s="37">
        <v>217397.15</v>
      </c>
    </row>
    <row r="305" spans="1:5" x14ac:dyDescent="0.25">
      <c r="A305" s="23">
        <v>302</v>
      </c>
      <c r="B305" s="36" t="s">
        <v>263</v>
      </c>
      <c r="C305" s="37">
        <v>213231</v>
      </c>
      <c r="D305" s="37">
        <v>0</v>
      </c>
      <c r="E305" s="37">
        <v>213231</v>
      </c>
    </row>
    <row r="306" spans="1:5" x14ac:dyDescent="0.25">
      <c r="A306" s="23">
        <v>303</v>
      </c>
      <c r="B306" s="36" t="s">
        <v>98</v>
      </c>
      <c r="C306" s="37">
        <v>210037.03</v>
      </c>
      <c r="D306" s="37">
        <v>0</v>
      </c>
      <c r="E306" s="37">
        <v>210037.03</v>
      </c>
    </row>
    <row r="307" spans="1:5" x14ac:dyDescent="0.25">
      <c r="A307" s="23">
        <v>304</v>
      </c>
      <c r="B307" s="36" t="s">
        <v>57</v>
      </c>
      <c r="C307" s="37">
        <v>209868</v>
      </c>
      <c r="D307" s="37">
        <v>0</v>
      </c>
      <c r="E307" s="37">
        <v>209868</v>
      </c>
    </row>
    <row r="308" spans="1:5" x14ac:dyDescent="0.25">
      <c r="A308" s="23">
        <v>305</v>
      </c>
      <c r="B308" s="36" t="s">
        <v>254</v>
      </c>
      <c r="C308" s="37">
        <v>205725.85</v>
      </c>
      <c r="D308" s="37">
        <v>0</v>
      </c>
      <c r="E308" s="37">
        <v>205725.85</v>
      </c>
    </row>
    <row r="309" spans="1:5" x14ac:dyDescent="0.25">
      <c r="A309" s="23">
        <v>306</v>
      </c>
      <c r="B309" s="36" t="s">
        <v>354</v>
      </c>
      <c r="C309" s="37">
        <v>200292.05</v>
      </c>
      <c r="D309" s="37">
        <v>0</v>
      </c>
      <c r="E309" s="37">
        <v>200292.05</v>
      </c>
    </row>
    <row r="310" spans="1:5" x14ac:dyDescent="0.25">
      <c r="A310" s="23">
        <v>307</v>
      </c>
      <c r="B310" s="36" t="s">
        <v>338</v>
      </c>
      <c r="C310" s="37">
        <v>194097.88</v>
      </c>
      <c r="D310" s="37">
        <v>0</v>
      </c>
      <c r="E310" s="37">
        <v>194097.88</v>
      </c>
    </row>
    <row r="311" spans="1:5" x14ac:dyDescent="0.25">
      <c r="A311" s="23">
        <v>308</v>
      </c>
      <c r="B311" s="36" t="s">
        <v>68</v>
      </c>
      <c r="C311" s="37">
        <v>193249.88000000003</v>
      </c>
      <c r="D311" s="37">
        <v>0</v>
      </c>
      <c r="E311" s="37">
        <v>193249.88000000003</v>
      </c>
    </row>
    <row r="312" spans="1:5" x14ac:dyDescent="0.25">
      <c r="A312" s="23">
        <v>309</v>
      </c>
      <c r="B312" s="36" t="s">
        <v>94</v>
      </c>
      <c r="C312" s="37">
        <v>191418</v>
      </c>
      <c r="D312" s="37">
        <v>0</v>
      </c>
      <c r="E312" s="37">
        <v>191418</v>
      </c>
    </row>
    <row r="313" spans="1:5" x14ac:dyDescent="0.25">
      <c r="A313" s="23">
        <v>310</v>
      </c>
      <c r="B313" s="36" t="s">
        <v>342</v>
      </c>
      <c r="C313" s="37">
        <v>190714.78000000003</v>
      </c>
      <c r="D313" s="37">
        <v>0</v>
      </c>
      <c r="E313" s="37">
        <v>190714.78000000003</v>
      </c>
    </row>
    <row r="314" spans="1:5" x14ac:dyDescent="0.25">
      <c r="A314" s="23">
        <v>311</v>
      </c>
      <c r="B314" s="36" t="s">
        <v>276</v>
      </c>
      <c r="C314" s="37">
        <v>180478.08647484955</v>
      </c>
      <c r="D314" s="37">
        <v>0</v>
      </c>
      <c r="E314" s="37">
        <v>180478.08647484955</v>
      </c>
    </row>
    <row r="315" spans="1:5" x14ac:dyDescent="0.25">
      <c r="A315" s="23">
        <v>312</v>
      </c>
      <c r="B315" s="36" t="s">
        <v>353</v>
      </c>
      <c r="C315" s="37">
        <v>174751.98</v>
      </c>
      <c r="D315" s="37">
        <v>0</v>
      </c>
      <c r="E315" s="37">
        <v>174751.98</v>
      </c>
    </row>
    <row r="316" spans="1:5" x14ac:dyDescent="0.25">
      <c r="A316" s="23">
        <v>313</v>
      </c>
      <c r="B316" s="36" t="s">
        <v>284</v>
      </c>
      <c r="C316" s="37">
        <v>171079.91000000003</v>
      </c>
      <c r="D316" s="37">
        <v>0</v>
      </c>
      <c r="E316" s="37">
        <v>171079.91000000003</v>
      </c>
    </row>
    <row r="317" spans="1:5" x14ac:dyDescent="0.25">
      <c r="A317" s="23">
        <v>314</v>
      </c>
      <c r="B317" s="36" t="s">
        <v>223</v>
      </c>
      <c r="C317" s="37">
        <v>169741</v>
      </c>
      <c r="D317" s="37">
        <v>0</v>
      </c>
      <c r="E317" s="37">
        <v>169741</v>
      </c>
    </row>
    <row r="318" spans="1:5" x14ac:dyDescent="0.25">
      <c r="A318" s="23">
        <v>315</v>
      </c>
      <c r="B318" s="36" t="s">
        <v>157</v>
      </c>
      <c r="C318" s="37">
        <v>166506</v>
      </c>
      <c r="D318" s="37">
        <v>0</v>
      </c>
      <c r="E318" s="37">
        <v>166506</v>
      </c>
    </row>
    <row r="319" spans="1:5" x14ac:dyDescent="0.25">
      <c r="A319" s="23">
        <v>316</v>
      </c>
      <c r="B319" s="36" t="s">
        <v>351</v>
      </c>
      <c r="C319" s="37">
        <v>141178.37</v>
      </c>
      <c r="D319" s="37">
        <v>0</v>
      </c>
      <c r="E319" s="37">
        <v>141178.37</v>
      </c>
    </row>
    <row r="320" spans="1:5" x14ac:dyDescent="0.25">
      <c r="A320" s="23">
        <v>317</v>
      </c>
      <c r="B320" s="36" t="s">
        <v>257</v>
      </c>
      <c r="C320" s="37">
        <v>133744.715</v>
      </c>
      <c r="D320" s="37">
        <v>0</v>
      </c>
      <c r="E320" s="37">
        <v>133744.715</v>
      </c>
    </row>
    <row r="321" spans="1:5" x14ac:dyDescent="0.25">
      <c r="A321" s="23">
        <v>318</v>
      </c>
      <c r="B321" s="36" t="s">
        <v>286</v>
      </c>
      <c r="C321" s="37">
        <v>129721.83000000003</v>
      </c>
      <c r="D321" s="37">
        <v>3431.7</v>
      </c>
      <c r="E321" s="37">
        <v>133153.53000000003</v>
      </c>
    </row>
    <row r="322" spans="1:5" x14ac:dyDescent="0.25">
      <c r="A322" s="23">
        <v>319</v>
      </c>
      <c r="B322" s="36" t="s">
        <v>334</v>
      </c>
      <c r="C322" s="37">
        <v>125225</v>
      </c>
      <c r="D322" s="37">
        <v>0</v>
      </c>
      <c r="E322" s="37">
        <v>125225</v>
      </c>
    </row>
    <row r="323" spans="1:5" x14ac:dyDescent="0.25">
      <c r="A323" s="23">
        <v>320</v>
      </c>
      <c r="B323" s="36" t="s">
        <v>214</v>
      </c>
      <c r="C323" s="37">
        <v>124904</v>
      </c>
      <c r="D323" s="37">
        <v>0</v>
      </c>
      <c r="E323" s="37">
        <v>124904</v>
      </c>
    </row>
    <row r="324" spans="1:5" x14ac:dyDescent="0.25">
      <c r="A324" s="23">
        <v>321</v>
      </c>
      <c r="B324" s="36" t="s">
        <v>15</v>
      </c>
      <c r="C324" s="37">
        <v>115261.1</v>
      </c>
      <c r="D324" s="37">
        <v>0</v>
      </c>
      <c r="E324" s="37">
        <v>115261.1</v>
      </c>
    </row>
    <row r="325" spans="1:5" x14ac:dyDescent="0.25">
      <c r="A325" s="23">
        <v>322</v>
      </c>
      <c r="B325" s="36" t="s">
        <v>53</v>
      </c>
      <c r="C325" s="37">
        <v>108983</v>
      </c>
      <c r="D325" s="37">
        <v>0</v>
      </c>
      <c r="E325" s="37">
        <v>108983</v>
      </c>
    </row>
    <row r="326" spans="1:5" x14ac:dyDescent="0.25">
      <c r="A326" s="23">
        <v>323</v>
      </c>
      <c r="B326" s="36" t="s">
        <v>165</v>
      </c>
      <c r="C326" s="37">
        <v>88626.76999999999</v>
      </c>
      <c r="D326" s="37">
        <v>14382.44</v>
      </c>
      <c r="E326" s="37">
        <v>103009.20999999999</v>
      </c>
    </row>
    <row r="327" spans="1:5" x14ac:dyDescent="0.25">
      <c r="A327" s="23">
        <v>324</v>
      </c>
      <c r="B327" s="36" t="s">
        <v>296</v>
      </c>
      <c r="C327" s="37">
        <v>102554.70999999999</v>
      </c>
      <c r="D327" s="37">
        <v>0</v>
      </c>
      <c r="E327" s="37">
        <v>102554.70999999999</v>
      </c>
    </row>
    <row r="328" spans="1:5" x14ac:dyDescent="0.25">
      <c r="A328" s="23">
        <v>325</v>
      </c>
      <c r="B328" s="36" t="s">
        <v>314</v>
      </c>
      <c r="C328" s="37">
        <v>92597.73</v>
      </c>
      <c r="D328" s="37">
        <v>0</v>
      </c>
      <c r="E328" s="37">
        <v>92597.73</v>
      </c>
    </row>
    <row r="329" spans="1:5" x14ac:dyDescent="0.25">
      <c r="A329" s="23">
        <v>326</v>
      </c>
      <c r="B329" s="36" t="s">
        <v>231</v>
      </c>
      <c r="C329" s="37">
        <v>87803</v>
      </c>
      <c r="D329" s="37">
        <v>0</v>
      </c>
      <c r="E329" s="37">
        <v>87803</v>
      </c>
    </row>
    <row r="330" spans="1:5" x14ac:dyDescent="0.25">
      <c r="A330" s="23">
        <v>327</v>
      </c>
      <c r="B330" s="38" t="s">
        <v>108</v>
      </c>
      <c r="C330" s="37">
        <v>81910.41</v>
      </c>
      <c r="D330" s="37">
        <v>0</v>
      </c>
      <c r="E330" s="37">
        <v>81910.41</v>
      </c>
    </row>
    <row r="331" spans="1:5" x14ac:dyDescent="0.25">
      <c r="A331" s="23">
        <v>328</v>
      </c>
      <c r="B331" s="36" t="s">
        <v>141</v>
      </c>
      <c r="C331" s="37">
        <v>79794.710000000006</v>
      </c>
      <c r="D331" s="37">
        <v>0</v>
      </c>
      <c r="E331" s="37">
        <v>79794.710000000006</v>
      </c>
    </row>
    <row r="332" spans="1:5" x14ac:dyDescent="0.25">
      <c r="A332" s="23">
        <v>329</v>
      </c>
      <c r="B332" s="36" t="s">
        <v>260</v>
      </c>
      <c r="C332" s="37">
        <v>78353.643909599996</v>
      </c>
      <c r="D332" s="37">
        <v>0</v>
      </c>
      <c r="E332" s="37">
        <v>78353.643909599996</v>
      </c>
    </row>
    <row r="333" spans="1:5" x14ac:dyDescent="0.25">
      <c r="A333" s="23">
        <v>330</v>
      </c>
      <c r="B333" s="36" t="s">
        <v>335</v>
      </c>
      <c r="C333" s="37">
        <v>77170.539999999994</v>
      </c>
      <c r="D333" s="37">
        <v>585.70000000000005</v>
      </c>
      <c r="E333" s="37">
        <v>77756.239999999991</v>
      </c>
    </row>
    <row r="334" spans="1:5" x14ac:dyDescent="0.25">
      <c r="A334" s="23">
        <v>331</v>
      </c>
      <c r="B334" s="36" t="s">
        <v>359</v>
      </c>
      <c r="C334" s="37">
        <v>70419.179999999993</v>
      </c>
      <c r="D334" s="37">
        <v>0</v>
      </c>
      <c r="E334" s="37">
        <v>70419.179999999993</v>
      </c>
    </row>
    <row r="335" spans="1:5" x14ac:dyDescent="0.25">
      <c r="A335" s="23">
        <v>332</v>
      </c>
      <c r="B335" s="36" t="s">
        <v>212</v>
      </c>
      <c r="C335" s="37">
        <v>63820</v>
      </c>
      <c r="D335" s="37">
        <v>0</v>
      </c>
      <c r="E335" s="37">
        <v>63820</v>
      </c>
    </row>
    <row r="336" spans="1:5" x14ac:dyDescent="0.25">
      <c r="A336" s="23">
        <v>333</v>
      </c>
      <c r="B336" s="36" t="s">
        <v>300</v>
      </c>
      <c r="C336" s="37">
        <v>0</v>
      </c>
      <c r="D336" s="37">
        <v>61475.7673</v>
      </c>
      <c r="E336" s="37">
        <v>61475.7673</v>
      </c>
    </row>
    <row r="337" spans="1:5" x14ac:dyDescent="0.25">
      <c r="A337" s="23">
        <v>334</v>
      </c>
      <c r="B337" s="36" t="s">
        <v>169</v>
      </c>
      <c r="C337" s="37">
        <v>47724.569999999992</v>
      </c>
      <c r="D337" s="37">
        <v>0</v>
      </c>
      <c r="E337" s="37">
        <v>47724.569999999992</v>
      </c>
    </row>
    <row r="338" spans="1:5" x14ac:dyDescent="0.25">
      <c r="A338" s="23">
        <v>335</v>
      </c>
      <c r="B338" s="36" t="s">
        <v>346</v>
      </c>
      <c r="C338" s="37">
        <v>46774.436580000001</v>
      </c>
      <c r="D338" s="37">
        <v>0</v>
      </c>
      <c r="E338" s="37">
        <v>46774.436580000001</v>
      </c>
    </row>
    <row r="339" spans="1:5" x14ac:dyDescent="0.25">
      <c r="A339" s="23">
        <v>336</v>
      </c>
      <c r="B339" s="36" t="s">
        <v>329</v>
      </c>
      <c r="C339" s="37">
        <v>42409</v>
      </c>
      <c r="D339" s="37">
        <v>0</v>
      </c>
      <c r="E339" s="37">
        <v>42409</v>
      </c>
    </row>
    <row r="340" spans="1:5" x14ac:dyDescent="0.25">
      <c r="A340" s="23">
        <v>337</v>
      </c>
      <c r="B340" s="36" t="s">
        <v>41</v>
      </c>
      <c r="C340" s="37">
        <v>40688</v>
      </c>
      <c r="D340" s="37">
        <v>0</v>
      </c>
      <c r="E340" s="37">
        <v>40688</v>
      </c>
    </row>
    <row r="341" spans="1:5" x14ac:dyDescent="0.25">
      <c r="A341" s="23">
        <v>338</v>
      </c>
      <c r="B341" s="36" t="s">
        <v>66</v>
      </c>
      <c r="C341" s="37">
        <v>29886</v>
      </c>
      <c r="D341" s="37">
        <v>0</v>
      </c>
      <c r="E341" s="37">
        <v>29886</v>
      </c>
    </row>
    <row r="342" spans="1:5" x14ac:dyDescent="0.25">
      <c r="A342" s="23">
        <v>339</v>
      </c>
      <c r="B342" s="36" t="s">
        <v>198</v>
      </c>
      <c r="C342" s="37">
        <v>21580.360000000004</v>
      </c>
      <c r="D342" s="37">
        <v>0</v>
      </c>
      <c r="E342" s="37">
        <v>21580.360000000004</v>
      </c>
    </row>
    <row r="343" spans="1:5" x14ac:dyDescent="0.25">
      <c r="A343" s="23">
        <v>340</v>
      </c>
      <c r="B343" s="36" t="s">
        <v>248</v>
      </c>
      <c r="C343" s="37">
        <v>16015.769999999999</v>
      </c>
      <c r="D343" s="37">
        <v>0</v>
      </c>
      <c r="E343" s="37">
        <v>16015.769999999999</v>
      </c>
    </row>
    <row r="344" spans="1:5" x14ac:dyDescent="0.25">
      <c r="A344" s="23">
        <v>341</v>
      </c>
      <c r="B344" s="36" t="s">
        <v>362</v>
      </c>
      <c r="C344" s="37">
        <v>13285.869899999998</v>
      </c>
      <c r="D344" s="37">
        <v>2494.12</v>
      </c>
      <c r="E344" s="37">
        <v>15779.989899999997</v>
      </c>
    </row>
    <row r="345" spans="1:5" x14ac:dyDescent="0.25">
      <c r="A345" s="23">
        <v>342</v>
      </c>
      <c r="B345" s="36" t="s">
        <v>357</v>
      </c>
      <c r="C345" s="37">
        <v>385.1</v>
      </c>
      <c r="D345" s="37">
        <v>0</v>
      </c>
      <c r="E345" s="37">
        <v>385.1</v>
      </c>
    </row>
    <row r="346" spans="1:5" x14ac:dyDescent="0.25">
      <c r="A346" s="23">
        <v>343</v>
      </c>
      <c r="B346" s="36" t="s">
        <v>172</v>
      </c>
      <c r="C346" s="37">
        <v>0</v>
      </c>
      <c r="D346" s="37">
        <v>0</v>
      </c>
      <c r="E346" s="37">
        <v>0</v>
      </c>
    </row>
    <row r="347" spans="1:5" x14ac:dyDescent="0.25">
      <c r="A347" s="23">
        <v>344</v>
      </c>
      <c r="B347" s="36" t="s">
        <v>245</v>
      </c>
      <c r="C347" s="37">
        <v>0</v>
      </c>
      <c r="D347" s="37">
        <v>0</v>
      </c>
      <c r="E347" s="37">
        <v>0</v>
      </c>
    </row>
    <row r="348" spans="1:5" x14ac:dyDescent="0.25">
      <c r="A348" s="23">
        <v>345</v>
      </c>
      <c r="B348" s="36" t="s">
        <v>285</v>
      </c>
      <c r="C348" s="37">
        <v>0</v>
      </c>
      <c r="D348" s="37">
        <v>0</v>
      </c>
      <c r="E348" s="37">
        <v>0</v>
      </c>
    </row>
    <row r="349" spans="1:5" x14ac:dyDescent="0.25">
      <c r="A349" s="23">
        <v>346</v>
      </c>
      <c r="B349" s="36" t="s">
        <v>327</v>
      </c>
      <c r="C349" s="37">
        <v>0</v>
      </c>
      <c r="D349" s="37">
        <v>0</v>
      </c>
      <c r="E349" s="37">
        <v>0</v>
      </c>
    </row>
    <row r="350" spans="1:5" x14ac:dyDescent="0.25">
      <c r="A350" s="23">
        <v>347</v>
      </c>
      <c r="B350" s="36" t="s">
        <v>341</v>
      </c>
      <c r="C350" s="37">
        <v>0</v>
      </c>
      <c r="D350" s="37">
        <v>0</v>
      </c>
      <c r="E350" s="37">
        <v>0</v>
      </c>
    </row>
    <row r="351" spans="1:5" x14ac:dyDescent="0.25">
      <c r="A351" s="23">
        <v>348</v>
      </c>
      <c r="B351" s="36" t="s">
        <v>352</v>
      </c>
      <c r="C351" s="37">
        <v>0</v>
      </c>
      <c r="D351" s="37">
        <v>0</v>
      </c>
      <c r="E351" s="37">
        <v>0</v>
      </c>
    </row>
    <row r="352" spans="1:5" ht="16.5" thickBot="1" x14ac:dyDescent="0.3">
      <c r="A352" s="23">
        <v>349</v>
      </c>
      <c r="B352" s="40" t="s">
        <v>360</v>
      </c>
      <c r="C352" s="41">
        <v>0</v>
      </c>
      <c r="D352" s="41">
        <v>0</v>
      </c>
      <c r="E352" s="41">
        <v>0</v>
      </c>
    </row>
    <row r="353" spans="1:5" ht="16.5" thickBot="1" x14ac:dyDescent="0.3">
      <c r="A353" s="24"/>
      <c r="B353" s="25" t="s">
        <v>13</v>
      </c>
      <c r="C353" s="42">
        <f>SUM(C4:C352)</f>
        <v>2686814670.7460556</v>
      </c>
      <c r="D353" s="42">
        <f>SUM(D4:D352)</f>
        <v>287346106.68842036</v>
      </c>
      <c r="E353" s="43">
        <f>SUM(E4:E352)</f>
        <v>2974160777.4344754</v>
      </c>
    </row>
    <row r="354" spans="1:5" ht="12" customHeight="1" x14ac:dyDescent="0.25">
      <c r="A354" s="54" t="s">
        <v>1</v>
      </c>
      <c r="B354" s="54"/>
      <c r="C354" s="5"/>
      <c r="D354" s="5"/>
      <c r="E354" s="5"/>
    </row>
    <row r="355" spans="1:5" ht="18" customHeight="1" x14ac:dyDescent="0.25">
      <c r="A355" s="55" t="s">
        <v>2</v>
      </c>
      <c r="B355" s="55"/>
      <c r="C355" s="55"/>
      <c r="D355" s="55"/>
      <c r="E355" s="55"/>
    </row>
    <row r="356" spans="1:5" ht="16.5" x14ac:dyDescent="0.25">
      <c r="A356" s="56" t="s">
        <v>4</v>
      </c>
      <c r="B356" s="56"/>
      <c r="C356" s="56"/>
      <c r="D356" s="56"/>
      <c r="E356" s="56"/>
    </row>
  </sheetData>
  <mergeCells count="4">
    <mergeCell ref="A1:E1"/>
    <mergeCell ref="A354:B354"/>
    <mergeCell ref="A355:E355"/>
    <mergeCell ref="A356:E356"/>
  </mergeCells>
  <conditionalFormatting sqref="C4:D352">
    <cfRule type="cellIs" dxfId="2" priority="1" operator="equal">
      <formula>"-"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3" manualBreakCount="3">
    <brk id="92" max="16383" man="1"/>
    <brk id="182" max="16383" man="1"/>
    <brk id="2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Q355"/>
  <sheetViews>
    <sheetView view="pageBreakPreview" zoomScale="80" zoomScaleNormal="85" zoomScaleSheetLayoutView="80" workbookViewId="0">
      <pane xSplit="2" ySplit="3" topLeftCell="C4" activePane="bottomRight" state="frozen"/>
      <selection activeCell="E347" sqref="E347"/>
      <selection pane="topRight" activeCell="E347" sqref="E347"/>
      <selection pane="bottomLeft" activeCell="E347" sqref="E347"/>
      <selection pane="bottomRight" activeCell="T361" sqref="T361"/>
    </sheetView>
  </sheetViews>
  <sheetFormatPr defaultRowHeight="12.75" x14ac:dyDescent="0.2"/>
  <cols>
    <col min="1" max="1" width="5.140625" style="15" customWidth="1"/>
    <col min="2" max="2" width="58.5703125" style="6" bestFit="1" customWidth="1"/>
    <col min="3" max="3" width="19.42578125" style="16" customWidth="1"/>
    <col min="4" max="4" width="20.42578125" style="16" customWidth="1"/>
    <col min="5" max="5" width="24.85546875" style="6" customWidth="1"/>
    <col min="6" max="6" width="18.5703125" style="6" customWidth="1"/>
    <col min="7" max="8" width="18" style="6" customWidth="1"/>
    <col min="9" max="9" width="18.7109375" style="6" customWidth="1"/>
    <col min="10" max="10" width="19.28515625" style="6" customWidth="1"/>
    <col min="11" max="11" width="18.42578125" style="6" customWidth="1"/>
    <col min="12" max="12" width="22" style="6" customWidth="1"/>
    <col min="13" max="13" width="22.140625" style="6" customWidth="1"/>
    <col min="14" max="14" width="24.85546875" style="6" customWidth="1"/>
    <col min="15" max="15" width="21.42578125" style="6" customWidth="1"/>
    <col min="16" max="16" width="18.28515625" style="6" customWidth="1"/>
    <col min="17" max="17" width="18.140625" style="6" customWidth="1"/>
    <col min="18" max="18" width="18.28515625" style="6" customWidth="1"/>
    <col min="19" max="19" width="18.5703125" style="6" customWidth="1"/>
    <col min="20" max="20" width="15.5703125" style="6" bestFit="1" customWidth="1"/>
    <col min="21" max="22" width="18.85546875" style="6" customWidth="1"/>
    <col min="23" max="23" width="21.5703125" style="6" customWidth="1"/>
    <col min="24" max="24" width="16.7109375" style="6" customWidth="1"/>
    <col min="25" max="25" width="21.5703125" style="6" customWidth="1"/>
    <col min="26" max="26" width="14.42578125" style="6" customWidth="1"/>
    <col min="27" max="27" width="16.7109375" style="6" bestFit="1" customWidth="1"/>
    <col min="28" max="28" width="19.42578125" style="6" customWidth="1"/>
    <col min="29" max="29" width="19.5703125" style="6" customWidth="1"/>
    <col min="30" max="16384" width="9.140625" style="6"/>
  </cols>
  <sheetData>
    <row r="1" spans="1:173" ht="15.75" x14ac:dyDescent="0.2">
      <c r="A1" s="57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9"/>
    </row>
    <row r="2" spans="1:173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 t="s">
        <v>0</v>
      </c>
    </row>
    <row r="3" spans="1:173" s="9" customFormat="1" ht="96.75" customHeight="1" x14ac:dyDescent="0.2">
      <c r="A3" s="35" t="s">
        <v>9</v>
      </c>
      <c r="B3" s="35" t="s">
        <v>10</v>
      </c>
      <c r="C3" s="44" t="s">
        <v>363</v>
      </c>
      <c r="D3" s="44" t="s">
        <v>364</v>
      </c>
      <c r="E3" s="44" t="s">
        <v>365</v>
      </c>
      <c r="F3" s="44" t="s">
        <v>366</v>
      </c>
      <c r="G3" s="44" t="s">
        <v>367</v>
      </c>
      <c r="H3" s="44" t="s">
        <v>368</v>
      </c>
      <c r="I3" s="44" t="s">
        <v>369</v>
      </c>
      <c r="J3" s="44" t="s">
        <v>370</v>
      </c>
      <c r="K3" s="35" t="s">
        <v>371</v>
      </c>
      <c r="L3" s="35" t="s">
        <v>372</v>
      </c>
      <c r="M3" s="35" t="s">
        <v>373</v>
      </c>
      <c r="N3" s="35" t="s">
        <v>374</v>
      </c>
      <c r="O3" s="35" t="s">
        <v>375</v>
      </c>
      <c r="P3" s="35" t="s">
        <v>376</v>
      </c>
      <c r="Q3" s="35" t="s">
        <v>377</v>
      </c>
      <c r="R3" s="35" t="s">
        <v>378</v>
      </c>
      <c r="S3" s="35" t="s">
        <v>379</v>
      </c>
      <c r="T3" s="35" t="s">
        <v>380</v>
      </c>
      <c r="U3" s="35" t="s">
        <v>381</v>
      </c>
      <c r="V3" s="35" t="s">
        <v>382</v>
      </c>
      <c r="W3" s="35" t="s">
        <v>383</v>
      </c>
      <c r="X3" s="35" t="s">
        <v>384</v>
      </c>
      <c r="Y3" s="35" t="s">
        <v>385</v>
      </c>
      <c r="Z3" s="45" t="s">
        <v>411</v>
      </c>
      <c r="AA3" s="45" t="s">
        <v>412</v>
      </c>
      <c r="AB3" s="46" t="s">
        <v>386</v>
      </c>
      <c r="AC3" s="35" t="s">
        <v>387</v>
      </c>
    </row>
    <row r="4" spans="1:173" s="10" customFormat="1" ht="15.75" x14ac:dyDescent="0.25">
      <c r="A4" s="26">
        <v>1</v>
      </c>
      <c r="B4" s="47" t="s">
        <v>330</v>
      </c>
      <c r="C4" s="66">
        <v>626379</v>
      </c>
      <c r="D4" s="66">
        <v>171071</v>
      </c>
      <c r="E4" s="66">
        <v>24733663</v>
      </c>
      <c r="F4" s="66">
        <v>0</v>
      </c>
      <c r="G4" s="66">
        <v>0</v>
      </c>
      <c r="H4" s="66">
        <v>361</v>
      </c>
      <c r="I4" s="66">
        <v>3918</v>
      </c>
      <c r="J4" s="66">
        <v>8987585</v>
      </c>
      <c r="K4" s="66">
        <v>0</v>
      </c>
      <c r="L4" s="66">
        <v>160130953</v>
      </c>
      <c r="M4" s="66">
        <v>0</v>
      </c>
      <c r="N4" s="66">
        <v>1984</v>
      </c>
      <c r="O4" s="66">
        <v>139077</v>
      </c>
      <c r="P4" s="66">
        <v>0</v>
      </c>
      <c r="Q4" s="66">
        <v>1258</v>
      </c>
      <c r="R4" s="66">
        <v>331</v>
      </c>
      <c r="S4" s="66">
        <v>0</v>
      </c>
      <c r="T4" s="66">
        <v>3400999</v>
      </c>
      <c r="U4" s="66">
        <v>401469</v>
      </c>
      <c r="V4" s="66">
        <v>0</v>
      </c>
      <c r="W4" s="66">
        <v>0</v>
      </c>
      <c r="X4" s="66">
        <v>0</v>
      </c>
      <c r="Y4" s="66">
        <v>0</v>
      </c>
      <c r="Z4" s="66">
        <v>117687</v>
      </c>
      <c r="AA4" s="66">
        <v>370984</v>
      </c>
      <c r="AB4" s="67">
        <v>199087719</v>
      </c>
      <c r="AC4" s="48">
        <v>7.4798314925318937E-2</v>
      </c>
    </row>
    <row r="5" spans="1:173" s="10" customFormat="1" ht="15.75" x14ac:dyDescent="0.25">
      <c r="A5" s="26">
        <v>2</v>
      </c>
      <c r="B5" s="47" t="s">
        <v>21</v>
      </c>
      <c r="C5" s="66">
        <v>4846818.3699999992</v>
      </c>
      <c r="D5" s="66">
        <v>2101993.06</v>
      </c>
      <c r="E5" s="66">
        <v>29828846.300000001</v>
      </c>
      <c r="F5" s="66">
        <v>498339.3</v>
      </c>
      <c r="G5" s="66">
        <v>0</v>
      </c>
      <c r="H5" s="66">
        <v>16797.330000000002</v>
      </c>
      <c r="I5" s="66">
        <v>316590.67000000004</v>
      </c>
      <c r="J5" s="66">
        <v>22229630.810000006</v>
      </c>
      <c r="K5" s="66">
        <v>949114.62</v>
      </c>
      <c r="L5" s="66">
        <v>90999314.340000004</v>
      </c>
      <c r="M5" s="66">
        <v>686.28</v>
      </c>
      <c r="N5" s="66">
        <v>1168.6199999999999</v>
      </c>
      <c r="O5" s="66">
        <v>1484938.6400000004</v>
      </c>
      <c r="P5" s="66">
        <v>0</v>
      </c>
      <c r="Q5" s="66">
        <v>1159989.1100000001</v>
      </c>
      <c r="R5" s="66">
        <v>9808.81</v>
      </c>
      <c r="S5" s="66">
        <v>90.98</v>
      </c>
      <c r="T5" s="66">
        <v>1057442.6800000002</v>
      </c>
      <c r="U5" s="66">
        <v>19460.349999999999</v>
      </c>
      <c r="V5" s="66">
        <v>0</v>
      </c>
      <c r="W5" s="66">
        <v>986.29</v>
      </c>
      <c r="X5" s="66">
        <v>0</v>
      </c>
      <c r="Y5" s="66">
        <v>14666423.289999999</v>
      </c>
      <c r="Z5" s="66">
        <v>670919.72</v>
      </c>
      <c r="AA5" s="66">
        <v>18204031.309999999</v>
      </c>
      <c r="AB5" s="67">
        <v>189063390.88</v>
      </c>
      <c r="AC5" s="48">
        <v>7.1032121533779344E-2</v>
      </c>
    </row>
    <row r="6" spans="1:173" s="10" customFormat="1" ht="15.75" x14ac:dyDescent="0.25">
      <c r="A6" s="26">
        <v>3</v>
      </c>
      <c r="B6" s="47" t="s">
        <v>148</v>
      </c>
      <c r="C6" s="66">
        <v>2831341.8288846994</v>
      </c>
      <c r="D6" s="66">
        <v>24495455.971709598</v>
      </c>
      <c r="E6" s="66">
        <v>37484931.972870246</v>
      </c>
      <c r="F6" s="66">
        <v>76472.952999999994</v>
      </c>
      <c r="G6" s="66">
        <v>0</v>
      </c>
      <c r="H6" s="66">
        <v>0</v>
      </c>
      <c r="I6" s="66">
        <v>751611.58260700002</v>
      </c>
      <c r="J6" s="66">
        <v>33927804.590239525</v>
      </c>
      <c r="K6" s="66">
        <v>5959.8442925999989</v>
      </c>
      <c r="L6" s="66">
        <v>3488755.2338414285</v>
      </c>
      <c r="M6" s="66">
        <v>0</v>
      </c>
      <c r="N6" s="66">
        <v>0</v>
      </c>
      <c r="O6" s="66">
        <v>2679569.6278015994</v>
      </c>
      <c r="P6" s="66">
        <v>144265.97157660002</v>
      </c>
      <c r="Q6" s="66">
        <v>918740.51363959943</v>
      </c>
      <c r="R6" s="66">
        <v>33821.103634899999</v>
      </c>
      <c r="S6" s="66">
        <v>0</v>
      </c>
      <c r="T6" s="66">
        <v>98178.425451799994</v>
      </c>
      <c r="U6" s="66">
        <v>2219951.6787641002</v>
      </c>
      <c r="V6" s="66">
        <v>0</v>
      </c>
      <c r="W6" s="66">
        <v>1163.7384082999999</v>
      </c>
      <c r="X6" s="66">
        <v>0</v>
      </c>
      <c r="Y6" s="66">
        <v>0</v>
      </c>
      <c r="Z6" s="66">
        <v>201074.26654120011</v>
      </c>
      <c r="AA6" s="66">
        <v>20670347.69398709</v>
      </c>
      <c r="AB6" s="67">
        <v>130029446.99725027</v>
      </c>
      <c r="AC6" s="48">
        <v>4.8852754830474465E-2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</row>
    <row r="7" spans="1:173" s="10" customFormat="1" ht="15.75" x14ac:dyDescent="0.25">
      <c r="A7" s="26">
        <v>4</v>
      </c>
      <c r="B7" s="47" t="s">
        <v>72</v>
      </c>
      <c r="C7" s="66">
        <v>923606</v>
      </c>
      <c r="D7" s="66">
        <v>987069</v>
      </c>
      <c r="E7" s="66">
        <v>42647882</v>
      </c>
      <c r="F7" s="66">
        <v>0</v>
      </c>
      <c r="G7" s="66">
        <v>0</v>
      </c>
      <c r="H7" s="66">
        <v>4234</v>
      </c>
      <c r="I7" s="66">
        <v>723959</v>
      </c>
      <c r="J7" s="66">
        <v>13166706</v>
      </c>
      <c r="K7" s="66">
        <v>58176</v>
      </c>
      <c r="L7" s="66">
        <v>56124551</v>
      </c>
      <c r="M7" s="66">
        <v>950</v>
      </c>
      <c r="N7" s="66">
        <v>1470</v>
      </c>
      <c r="O7" s="66">
        <v>898516</v>
      </c>
      <c r="P7" s="66">
        <v>0</v>
      </c>
      <c r="Q7" s="66">
        <v>2283628</v>
      </c>
      <c r="R7" s="66">
        <v>20</v>
      </c>
      <c r="S7" s="66">
        <v>2276</v>
      </c>
      <c r="T7" s="66">
        <v>767756</v>
      </c>
      <c r="U7" s="66">
        <v>36976</v>
      </c>
      <c r="V7" s="66">
        <v>1475</v>
      </c>
      <c r="W7" s="66">
        <v>2562</v>
      </c>
      <c r="X7" s="66">
        <v>0</v>
      </c>
      <c r="Y7" s="66">
        <v>0</v>
      </c>
      <c r="Z7" s="66">
        <v>60958</v>
      </c>
      <c r="AA7" s="66">
        <v>1397452</v>
      </c>
      <c r="AB7" s="67">
        <v>120090222</v>
      </c>
      <c r="AC7" s="48">
        <v>4.5118535134793844E-2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</row>
    <row r="8" spans="1:173" s="10" customFormat="1" ht="15.75" x14ac:dyDescent="0.25">
      <c r="A8" s="26">
        <v>5</v>
      </c>
      <c r="B8" s="47" t="s">
        <v>20</v>
      </c>
      <c r="C8" s="66">
        <v>1848475.9380043</v>
      </c>
      <c r="D8" s="66">
        <v>5231770.6693705991</v>
      </c>
      <c r="E8" s="66">
        <v>17583967.250077602</v>
      </c>
      <c r="F8" s="66">
        <v>5000.0011617999999</v>
      </c>
      <c r="G8" s="66">
        <v>0</v>
      </c>
      <c r="H8" s="66">
        <v>74183.505071099993</v>
      </c>
      <c r="I8" s="66">
        <v>123034.5568031</v>
      </c>
      <c r="J8" s="66">
        <v>4892658.2765744003</v>
      </c>
      <c r="K8" s="66">
        <v>632.53498030000003</v>
      </c>
      <c r="L8" s="66">
        <v>66005634.271211006</v>
      </c>
      <c r="M8" s="66">
        <v>0</v>
      </c>
      <c r="N8" s="66">
        <v>0</v>
      </c>
      <c r="O8" s="66">
        <v>1290373.8700561</v>
      </c>
      <c r="P8" s="66">
        <v>0</v>
      </c>
      <c r="Q8" s="66">
        <v>1335424.7398371</v>
      </c>
      <c r="R8" s="66">
        <v>20978.036996999999</v>
      </c>
      <c r="S8" s="66">
        <v>0</v>
      </c>
      <c r="T8" s="66">
        <v>1311228.5387179002</v>
      </c>
      <c r="U8" s="66">
        <v>435497.13</v>
      </c>
      <c r="V8" s="66">
        <v>37492.01</v>
      </c>
      <c r="W8" s="66">
        <v>70485.919999999998</v>
      </c>
      <c r="X8" s="66">
        <v>0</v>
      </c>
      <c r="Y8" s="66">
        <v>9833.48</v>
      </c>
      <c r="Z8" s="66">
        <v>217168.94</v>
      </c>
      <c r="AA8" s="66">
        <v>3259852.01</v>
      </c>
      <c r="AB8" s="67">
        <v>103753691.6788623</v>
      </c>
      <c r="AC8" s="48">
        <v>3.8980813803286309E-2</v>
      </c>
    </row>
    <row r="9" spans="1:173" s="10" customFormat="1" ht="15.75" x14ac:dyDescent="0.25">
      <c r="A9" s="26">
        <v>6</v>
      </c>
      <c r="B9" s="47" t="s">
        <v>28</v>
      </c>
      <c r="C9" s="66">
        <v>1395956.359779513</v>
      </c>
      <c r="D9" s="66">
        <v>351443.00998097163</v>
      </c>
      <c r="E9" s="66">
        <v>20540747.704751708</v>
      </c>
      <c r="F9" s="66">
        <v>9803.92</v>
      </c>
      <c r="G9" s="66">
        <v>0</v>
      </c>
      <c r="H9" s="66">
        <v>113694.838296</v>
      </c>
      <c r="I9" s="66">
        <v>461025.25139459997</v>
      </c>
      <c r="J9" s="66">
        <v>4556231.8454370759</v>
      </c>
      <c r="K9" s="66">
        <v>142417.91940290068</v>
      </c>
      <c r="L9" s="66">
        <v>62325555.840827465</v>
      </c>
      <c r="M9" s="66">
        <v>350</v>
      </c>
      <c r="N9" s="66">
        <v>3473.9258483999997</v>
      </c>
      <c r="O9" s="66">
        <v>937917.13667480007</v>
      </c>
      <c r="P9" s="66">
        <v>0</v>
      </c>
      <c r="Q9" s="66">
        <v>1816201.6424396392</v>
      </c>
      <c r="R9" s="66">
        <v>229075.91447065992</v>
      </c>
      <c r="S9" s="66">
        <v>89.89</v>
      </c>
      <c r="T9" s="66">
        <v>798724.29079949181</v>
      </c>
      <c r="U9" s="66">
        <v>6630810.2627299996</v>
      </c>
      <c r="V9" s="66">
        <v>2235.96</v>
      </c>
      <c r="W9" s="66">
        <v>41407.476849300001</v>
      </c>
      <c r="X9" s="66">
        <v>0</v>
      </c>
      <c r="Y9" s="66">
        <v>1079.32674133</v>
      </c>
      <c r="Z9" s="66">
        <v>149998.160044035</v>
      </c>
      <c r="AA9" s="66">
        <v>759022.62202597898</v>
      </c>
      <c r="AB9" s="67">
        <v>101267263.29849386</v>
      </c>
      <c r="AC9" s="48">
        <v>3.8046649436100755E-2</v>
      </c>
    </row>
    <row r="10" spans="1:173" s="10" customFormat="1" ht="15.75" x14ac:dyDescent="0.25">
      <c r="A10" s="26">
        <v>7</v>
      </c>
      <c r="B10" s="47" t="s">
        <v>200</v>
      </c>
      <c r="C10" s="66">
        <v>75420.150958199971</v>
      </c>
      <c r="D10" s="66">
        <v>2265588.4641794008</v>
      </c>
      <c r="E10" s="66">
        <v>66464503.714054182</v>
      </c>
      <c r="F10" s="66">
        <v>0</v>
      </c>
      <c r="G10" s="66">
        <v>0</v>
      </c>
      <c r="H10" s="66">
        <v>10011.795978499998</v>
      </c>
      <c r="I10" s="66">
        <v>79584.521215799992</v>
      </c>
      <c r="J10" s="66">
        <v>10453651.649673495</v>
      </c>
      <c r="K10" s="66">
        <v>175271.42293779962</v>
      </c>
      <c r="L10" s="66">
        <v>9206120.6279814206</v>
      </c>
      <c r="M10" s="66">
        <v>0</v>
      </c>
      <c r="N10" s="66">
        <v>0</v>
      </c>
      <c r="O10" s="66">
        <v>349591.695122</v>
      </c>
      <c r="P10" s="66">
        <v>0</v>
      </c>
      <c r="Q10" s="66">
        <v>197040.21943979998</v>
      </c>
      <c r="R10" s="66">
        <v>33463.633240700001</v>
      </c>
      <c r="S10" s="66">
        <v>2.0340631999999998</v>
      </c>
      <c r="T10" s="66">
        <v>42775.205653500001</v>
      </c>
      <c r="U10" s="66">
        <v>573671.92345110001</v>
      </c>
      <c r="V10" s="66">
        <v>0</v>
      </c>
      <c r="W10" s="66">
        <v>0</v>
      </c>
      <c r="X10" s="66">
        <v>0</v>
      </c>
      <c r="Y10" s="66">
        <v>0</v>
      </c>
      <c r="Z10" s="66">
        <v>344703.60745520005</v>
      </c>
      <c r="AA10" s="66">
        <v>208729.11221550003</v>
      </c>
      <c r="AB10" s="67">
        <v>90480129.777619809</v>
      </c>
      <c r="AC10" s="48">
        <v>3.3993865998284578E-2</v>
      </c>
    </row>
    <row r="11" spans="1:173" s="10" customFormat="1" ht="15.75" x14ac:dyDescent="0.25">
      <c r="A11" s="26">
        <v>8</v>
      </c>
      <c r="B11" s="47" t="s">
        <v>45</v>
      </c>
      <c r="C11" s="66">
        <v>647676.62</v>
      </c>
      <c r="D11" s="66">
        <v>1891135.2400000002</v>
      </c>
      <c r="E11" s="66">
        <v>34515136.180000007</v>
      </c>
      <c r="F11" s="66">
        <v>0</v>
      </c>
      <c r="G11" s="66">
        <v>37871.93</v>
      </c>
      <c r="H11" s="66">
        <v>45164.07</v>
      </c>
      <c r="I11" s="66">
        <v>154188.32999999999</v>
      </c>
      <c r="J11" s="66">
        <v>14064607.83</v>
      </c>
      <c r="K11" s="66">
        <v>33637.340000000004</v>
      </c>
      <c r="L11" s="66">
        <v>29413802.240000002</v>
      </c>
      <c r="M11" s="66">
        <v>28810.55</v>
      </c>
      <c r="N11" s="66">
        <v>460.77</v>
      </c>
      <c r="O11" s="66">
        <v>801046.5</v>
      </c>
      <c r="P11" s="66">
        <v>0</v>
      </c>
      <c r="Q11" s="66">
        <v>363696.77</v>
      </c>
      <c r="R11" s="66">
        <v>233078.57</v>
      </c>
      <c r="S11" s="66">
        <v>0</v>
      </c>
      <c r="T11" s="66">
        <v>445627.63000000006</v>
      </c>
      <c r="U11" s="66">
        <v>108602.73999999999</v>
      </c>
      <c r="V11" s="66">
        <v>18733.72</v>
      </c>
      <c r="W11" s="66">
        <v>100512.89</v>
      </c>
      <c r="X11" s="66">
        <v>0</v>
      </c>
      <c r="Y11" s="66">
        <v>0</v>
      </c>
      <c r="Z11" s="66">
        <v>211091.19</v>
      </c>
      <c r="AA11" s="66">
        <v>634699.78</v>
      </c>
      <c r="AB11" s="67">
        <v>83749580.889999971</v>
      </c>
      <c r="AC11" s="48">
        <v>3.1465162983125496E-2</v>
      </c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</row>
    <row r="12" spans="1:173" s="10" customFormat="1" ht="15.75" x14ac:dyDescent="0.25">
      <c r="A12" s="26">
        <v>9</v>
      </c>
      <c r="B12" s="47" t="s">
        <v>30</v>
      </c>
      <c r="C12" s="66">
        <v>2840638.8500000006</v>
      </c>
      <c r="D12" s="66">
        <v>26781891.669999998</v>
      </c>
      <c r="E12" s="66">
        <v>3318440.85</v>
      </c>
      <c r="F12" s="66">
        <v>0</v>
      </c>
      <c r="G12" s="66">
        <v>0</v>
      </c>
      <c r="H12" s="66">
        <v>0</v>
      </c>
      <c r="I12" s="66">
        <v>1319601.03</v>
      </c>
      <c r="J12" s="66">
        <v>6363157.3999999994</v>
      </c>
      <c r="K12" s="66">
        <v>1029330.23</v>
      </c>
      <c r="L12" s="66">
        <v>1057429.8799999999</v>
      </c>
      <c r="M12" s="66">
        <v>0</v>
      </c>
      <c r="N12" s="66">
        <v>686.2</v>
      </c>
      <c r="O12" s="66">
        <v>1983157.0699999998</v>
      </c>
      <c r="P12" s="66">
        <v>0</v>
      </c>
      <c r="Q12" s="66">
        <v>1025194.73</v>
      </c>
      <c r="R12" s="66">
        <v>901525.20000000007</v>
      </c>
      <c r="S12" s="66">
        <v>0</v>
      </c>
      <c r="T12" s="66">
        <v>23244.41</v>
      </c>
      <c r="U12" s="66">
        <v>2052442.7500000002</v>
      </c>
      <c r="V12" s="66">
        <v>0</v>
      </c>
      <c r="W12" s="66">
        <v>0</v>
      </c>
      <c r="X12" s="66">
        <v>0</v>
      </c>
      <c r="Y12" s="66">
        <v>0</v>
      </c>
      <c r="Z12" s="66">
        <v>896956.94</v>
      </c>
      <c r="AA12" s="66">
        <v>21639990.440000001</v>
      </c>
      <c r="AB12" s="67">
        <v>71233687.649999991</v>
      </c>
      <c r="AC12" s="48">
        <v>2.6762875323999777E-2</v>
      </c>
    </row>
    <row r="13" spans="1:173" s="10" customFormat="1" ht="15.75" x14ac:dyDescent="0.25">
      <c r="A13" s="26">
        <v>10</v>
      </c>
      <c r="B13" s="47" t="s">
        <v>211</v>
      </c>
      <c r="C13" s="66">
        <v>659409</v>
      </c>
      <c r="D13" s="66">
        <v>151350</v>
      </c>
      <c r="E13" s="66">
        <v>16978642</v>
      </c>
      <c r="F13" s="66">
        <v>0</v>
      </c>
      <c r="G13" s="66">
        <v>0</v>
      </c>
      <c r="H13" s="66">
        <v>8567</v>
      </c>
      <c r="I13" s="66">
        <v>58226</v>
      </c>
      <c r="J13" s="66">
        <v>3716608</v>
      </c>
      <c r="K13" s="66">
        <v>178764</v>
      </c>
      <c r="L13" s="66">
        <v>42071718</v>
      </c>
      <c r="M13" s="66">
        <v>0</v>
      </c>
      <c r="N13" s="66">
        <v>3995</v>
      </c>
      <c r="O13" s="66">
        <v>436837</v>
      </c>
      <c r="P13" s="66">
        <v>0</v>
      </c>
      <c r="Q13" s="66">
        <v>635999</v>
      </c>
      <c r="R13" s="66">
        <v>650</v>
      </c>
      <c r="S13" s="66">
        <v>111</v>
      </c>
      <c r="T13" s="66">
        <v>898827</v>
      </c>
      <c r="U13" s="66">
        <v>100544</v>
      </c>
      <c r="V13" s="66">
        <v>9805</v>
      </c>
      <c r="W13" s="66">
        <v>48392</v>
      </c>
      <c r="X13" s="66">
        <v>0</v>
      </c>
      <c r="Y13" s="66">
        <v>1477</v>
      </c>
      <c r="Z13" s="66">
        <v>222041</v>
      </c>
      <c r="AA13" s="66">
        <v>397352</v>
      </c>
      <c r="AB13" s="67">
        <v>66579314</v>
      </c>
      <c r="AC13" s="48">
        <v>2.5014202388263317E-2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</row>
    <row r="14" spans="1:173" s="10" customFormat="1" ht="15.75" x14ac:dyDescent="0.25">
      <c r="A14" s="26">
        <v>11</v>
      </c>
      <c r="B14" s="47" t="s">
        <v>261</v>
      </c>
      <c r="C14" s="66">
        <v>53741.83</v>
      </c>
      <c r="D14" s="66">
        <v>118175.035</v>
      </c>
      <c r="E14" s="66">
        <v>2047247.175</v>
      </c>
      <c r="F14" s="66">
        <v>0</v>
      </c>
      <c r="G14" s="66">
        <v>0</v>
      </c>
      <c r="H14" s="66">
        <v>7468.56</v>
      </c>
      <c r="I14" s="66">
        <v>7782.8849999999993</v>
      </c>
      <c r="J14" s="66">
        <v>518930.55500000005</v>
      </c>
      <c r="K14" s="66">
        <v>1115978.5049999999</v>
      </c>
      <c r="L14" s="66">
        <v>940193.75</v>
      </c>
      <c r="M14" s="66">
        <v>0</v>
      </c>
      <c r="N14" s="66">
        <v>0</v>
      </c>
      <c r="O14" s="66">
        <v>358757.07500000007</v>
      </c>
      <c r="P14" s="66">
        <v>0</v>
      </c>
      <c r="Q14" s="66">
        <v>52818538.100000001</v>
      </c>
      <c r="R14" s="66">
        <v>159045.09500000003</v>
      </c>
      <c r="S14" s="66">
        <v>0</v>
      </c>
      <c r="T14" s="66">
        <v>16687.989999999998</v>
      </c>
      <c r="U14" s="66">
        <v>367124</v>
      </c>
      <c r="V14" s="66">
        <v>0</v>
      </c>
      <c r="W14" s="66">
        <v>0</v>
      </c>
      <c r="X14" s="66">
        <v>0</v>
      </c>
      <c r="Y14" s="66">
        <v>1310.9</v>
      </c>
      <c r="Z14" s="66">
        <v>10030</v>
      </c>
      <c r="AA14" s="66">
        <v>6581.6</v>
      </c>
      <c r="AB14" s="67">
        <v>58547593.055</v>
      </c>
      <c r="AC14" s="48">
        <v>2.199664211054277E-2</v>
      </c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</row>
    <row r="15" spans="1:173" s="10" customFormat="1" ht="15.75" x14ac:dyDescent="0.25">
      <c r="A15" s="26">
        <v>12</v>
      </c>
      <c r="B15" s="47" t="s">
        <v>170</v>
      </c>
      <c r="C15" s="66">
        <v>99384.92</v>
      </c>
      <c r="D15" s="66">
        <v>371550.3</v>
      </c>
      <c r="E15" s="66">
        <v>35729483.490000002</v>
      </c>
      <c r="F15" s="66">
        <v>57976.66</v>
      </c>
      <c r="G15" s="66">
        <v>0</v>
      </c>
      <c r="H15" s="66">
        <v>0</v>
      </c>
      <c r="I15" s="66">
        <v>622073.87</v>
      </c>
      <c r="J15" s="66">
        <v>4598160.62</v>
      </c>
      <c r="K15" s="66">
        <v>877488.14</v>
      </c>
      <c r="L15" s="66">
        <v>6158310.2300000004</v>
      </c>
      <c r="M15" s="66">
        <v>0</v>
      </c>
      <c r="N15" s="66">
        <v>0</v>
      </c>
      <c r="O15" s="66">
        <v>157881.68</v>
      </c>
      <c r="P15" s="66">
        <v>0</v>
      </c>
      <c r="Q15" s="66">
        <v>0</v>
      </c>
      <c r="R15" s="66">
        <v>650621.78</v>
      </c>
      <c r="S15" s="66">
        <v>39.19</v>
      </c>
      <c r="T15" s="66">
        <v>12053.290000000003</v>
      </c>
      <c r="U15" s="66">
        <v>3969083.3499999996</v>
      </c>
      <c r="V15" s="66">
        <v>0</v>
      </c>
      <c r="W15" s="66">
        <v>0</v>
      </c>
      <c r="X15" s="66">
        <v>0</v>
      </c>
      <c r="Y15" s="66">
        <v>0</v>
      </c>
      <c r="Z15" s="66">
        <v>6897.16</v>
      </c>
      <c r="AA15" s="66">
        <v>159397.20000000001</v>
      </c>
      <c r="AB15" s="67">
        <v>53470401.879999988</v>
      </c>
      <c r="AC15" s="48">
        <v>2.008911438180476E-2</v>
      </c>
    </row>
    <row r="16" spans="1:173" s="10" customFormat="1" ht="15.75" x14ac:dyDescent="0.25">
      <c r="A16" s="26">
        <v>13</v>
      </c>
      <c r="B16" s="47" t="s">
        <v>126</v>
      </c>
      <c r="C16" s="66">
        <v>1278</v>
      </c>
      <c r="D16" s="66">
        <v>0</v>
      </c>
      <c r="E16" s="66">
        <v>36565194</v>
      </c>
      <c r="F16" s="66">
        <v>0</v>
      </c>
      <c r="G16" s="66">
        <v>0</v>
      </c>
      <c r="H16" s="66">
        <v>0</v>
      </c>
      <c r="I16" s="66">
        <v>0</v>
      </c>
      <c r="J16" s="66">
        <v>127155</v>
      </c>
      <c r="K16" s="66">
        <v>0</v>
      </c>
      <c r="L16" s="66">
        <v>4381046</v>
      </c>
      <c r="M16" s="66">
        <v>0</v>
      </c>
      <c r="N16" s="66">
        <v>0</v>
      </c>
      <c r="O16" s="66">
        <v>6138</v>
      </c>
      <c r="P16" s="66">
        <v>0</v>
      </c>
      <c r="Q16" s="66">
        <v>0</v>
      </c>
      <c r="R16" s="66">
        <v>0</v>
      </c>
      <c r="S16" s="66">
        <v>0</v>
      </c>
      <c r="T16" s="66">
        <v>2273</v>
      </c>
      <c r="U16" s="66">
        <v>8414</v>
      </c>
      <c r="V16" s="66">
        <v>0</v>
      </c>
      <c r="W16" s="66">
        <v>0</v>
      </c>
      <c r="X16" s="66">
        <v>0</v>
      </c>
      <c r="Y16" s="66">
        <v>0</v>
      </c>
      <c r="Z16" s="66">
        <v>2326</v>
      </c>
      <c r="AA16" s="66">
        <v>0</v>
      </c>
      <c r="AB16" s="67">
        <v>41093824</v>
      </c>
      <c r="AC16" s="48">
        <v>1.543916824441406E-2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</row>
    <row r="17" spans="1:173" s="10" customFormat="1" ht="15.75" x14ac:dyDescent="0.25">
      <c r="A17" s="26">
        <v>14</v>
      </c>
      <c r="B17" s="47" t="s">
        <v>244</v>
      </c>
      <c r="C17" s="66">
        <v>489638</v>
      </c>
      <c r="D17" s="66">
        <v>263816</v>
      </c>
      <c r="E17" s="66">
        <v>10893588</v>
      </c>
      <c r="F17" s="66">
        <v>0</v>
      </c>
      <c r="G17" s="66">
        <v>0</v>
      </c>
      <c r="H17" s="66">
        <v>0</v>
      </c>
      <c r="I17" s="66">
        <v>108675</v>
      </c>
      <c r="J17" s="66">
        <v>2529784</v>
      </c>
      <c r="K17" s="66">
        <v>83263</v>
      </c>
      <c r="L17" s="66">
        <v>22143661</v>
      </c>
      <c r="M17" s="66">
        <v>0</v>
      </c>
      <c r="N17" s="66">
        <v>150</v>
      </c>
      <c r="O17" s="66">
        <v>529797</v>
      </c>
      <c r="P17" s="66">
        <v>0</v>
      </c>
      <c r="Q17" s="66">
        <v>2643514</v>
      </c>
      <c r="R17" s="66">
        <v>970</v>
      </c>
      <c r="S17" s="66">
        <v>167.6</v>
      </c>
      <c r="T17" s="66">
        <v>291334</v>
      </c>
      <c r="U17" s="66">
        <v>70360</v>
      </c>
      <c r="V17" s="66">
        <v>1190</v>
      </c>
      <c r="W17" s="66">
        <v>6775</v>
      </c>
      <c r="X17" s="66">
        <v>0</v>
      </c>
      <c r="Y17" s="66">
        <v>0</v>
      </c>
      <c r="Z17" s="66">
        <v>27255</v>
      </c>
      <c r="AA17" s="66">
        <v>315104</v>
      </c>
      <c r="AB17" s="67">
        <v>40399041.600000001</v>
      </c>
      <c r="AC17" s="48">
        <v>1.5178134801362915E-2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</row>
    <row r="18" spans="1:173" s="10" customFormat="1" ht="15.75" x14ac:dyDescent="0.25">
      <c r="A18" s="26">
        <v>15</v>
      </c>
      <c r="B18" s="47" t="s">
        <v>128</v>
      </c>
      <c r="C18" s="66">
        <v>380860.84680208605</v>
      </c>
      <c r="D18" s="66">
        <v>771493.0799896206</v>
      </c>
      <c r="E18" s="66">
        <v>11583885.370270228</v>
      </c>
      <c r="F18" s="66">
        <v>0</v>
      </c>
      <c r="G18" s="66">
        <v>0</v>
      </c>
      <c r="H18" s="66">
        <v>1775.56</v>
      </c>
      <c r="I18" s="66">
        <v>117807.6723351</v>
      </c>
      <c r="J18" s="66">
        <v>2838524.7567304783</v>
      </c>
      <c r="K18" s="66">
        <v>45491.306703719696</v>
      </c>
      <c r="L18" s="66">
        <v>21552494.602307472</v>
      </c>
      <c r="M18" s="66">
        <v>0</v>
      </c>
      <c r="N18" s="66">
        <v>522</v>
      </c>
      <c r="O18" s="66">
        <v>486611.91829499998</v>
      </c>
      <c r="P18" s="66">
        <v>98721.99</v>
      </c>
      <c r="Q18" s="66">
        <v>267368.11996441497</v>
      </c>
      <c r="R18" s="66">
        <v>6432.958820545</v>
      </c>
      <c r="S18" s="66">
        <v>138.47934469999998</v>
      </c>
      <c r="T18" s="66">
        <v>419262.32821946003</v>
      </c>
      <c r="U18" s="66">
        <v>863889.31565370003</v>
      </c>
      <c r="V18" s="66">
        <v>27063.43</v>
      </c>
      <c r="W18" s="66">
        <v>24529.190000000002</v>
      </c>
      <c r="X18" s="66">
        <v>0</v>
      </c>
      <c r="Y18" s="66">
        <v>2862.1221999999998</v>
      </c>
      <c r="Z18" s="66">
        <v>74095.491041400004</v>
      </c>
      <c r="AA18" s="66">
        <v>362855.57299999997</v>
      </c>
      <c r="AB18" s="67">
        <v>39926686.111677922</v>
      </c>
      <c r="AC18" s="48">
        <v>1.5000668332061422E-2</v>
      </c>
    </row>
    <row r="19" spans="1:173" s="10" customFormat="1" ht="15.75" x14ac:dyDescent="0.25">
      <c r="A19" s="26">
        <v>16</v>
      </c>
      <c r="B19" s="47" t="s">
        <v>35</v>
      </c>
      <c r="C19" s="66">
        <v>207675.19</v>
      </c>
      <c r="D19" s="66">
        <v>0</v>
      </c>
      <c r="E19" s="66">
        <v>11296001.25</v>
      </c>
      <c r="F19" s="66">
        <v>0</v>
      </c>
      <c r="G19" s="66">
        <v>0</v>
      </c>
      <c r="H19" s="66">
        <v>3676.37</v>
      </c>
      <c r="I19" s="66">
        <v>0</v>
      </c>
      <c r="J19" s="66">
        <v>1458661.97</v>
      </c>
      <c r="K19" s="66">
        <v>3792.48</v>
      </c>
      <c r="L19" s="66">
        <v>24780256.270000003</v>
      </c>
      <c r="M19" s="66">
        <v>0</v>
      </c>
      <c r="N19" s="66">
        <v>4584</v>
      </c>
      <c r="O19" s="66">
        <v>657286.77</v>
      </c>
      <c r="P19" s="66">
        <v>0</v>
      </c>
      <c r="Q19" s="66">
        <v>50408.23</v>
      </c>
      <c r="R19" s="66">
        <v>0</v>
      </c>
      <c r="S19" s="66">
        <v>0</v>
      </c>
      <c r="T19" s="66">
        <v>150524.26999999999</v>
      </c>
      <c r="U19" s="66">
        <v>132957.73000000001</v>
      </c>
      <c r="V19" s="66">
        <v>0</v>
      </c>
      <c r="W19" s="66">
        <v>0</v>
      </c>
      <c r="X19" s="66">
        <v>0</v>
      </c>
      <c r="Y19" s="66">
        <v>0</v>
      </c>
      <c r="Z19" s="66">
        <v>392417.83</v>
      </c>
      <c r="AA19" s="66">
        <v>193570.22</v>
      </c>
      <c r="AB19" s="67">
        <v>39331812.579999998</v>
      </c>
      <c r="AC19" s="48">
        <v>1.4777171182228779E-2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</row>
    <row r="20" spans="1:173" s="10" customFormat="1" ht="15.75" x14ac:dyDescent="0.25">
      <c r="A20" s="26">
        <v>17</v>
      </c>
      <c r="B20" s="47" t="s">
        <v>87</v>
      </c>
      <c r="C20" s="66">
        <v>21379.295103500001</v>
      </c>
      <c r="D20" s="66">
        <v>345.15</v>
      </c>
      <c r="E20" s="66">
        <v>31804665.543668736</v>
      </c>
      <c r="F20" s="66">
        <v>96077.849999999991</v>
      </c>
      <c r="G20" s="66">
        <v>0</v>
      </c>
      <c r="H20" s="66">
        <v>3025.86</v>
      </c>
      <c r="I20" s="66">
        <v>18104.53</v>
      </c>
      <c r="J20" s="66">
        <v>1644578.13192691</v>
      </c>
      <c r="K20" s="66">
        <v>31121.886840111816</v>
      </c>
      <c r="L20" s="66">
        <v>5211399.6581339994</v>
      </c>
      <c r="M20" s="66">
        <v>0</v>
      </c>
      <c r="N20" s="66">
        <v>0</v>
      </c>
      <c r="O20" s="66">
        <v>75395.449625099995</v>
      </c>
      <c r="P20" s="66">
        <v>0</v>
      </c>
      <c r="Q20" s="66">
        <v>0</v>
      </c>
      <c r="R20" s="66">
        <v>1073.58</v>
      </c>
      <c r="S20" s="66">
        <v>84.004102300000014</v>
      </c>
      <c r="T20" s="66">
        <v>238034.329300324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353.14</v>
      </c>
      <c r="AA20" s="66">
        <v>23121.66</v>
      </c>
      <c r="AB20" s="67">
        <v>39168760.068700969</v>
      </c>
      <c r="AC20" s="48">
        <v>1.4715911486498834E-2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</row>
    <row r="21" spans="1:173" s="10" customFormat="1" ht="15.75" x14ac:dyDescent="0.25">
      <c r="A21" s="26">
        <v>18</v>
      </c>
      <c r="B21" s="47" t="s">
        <v>42</v>
      </c>
      <c r="C21" s="66">
        <v>28097.620000000003</v>
      </c>
      <c r="D21" s="66">
        <v>0</v>
      </c>
      <c r="E21" s="66">
        <v>31749543.020000003</v>
      </c>
      <c r="F21" s="66">
        <v>0</v>
      </c>
      <c r="G21" s="66">
        <v>0</v>
      </c>
      <c r="H21" s="66">
        <v>0</v>
      </c>
      <c r="I21" s="66">
        <v>60</v>
      </c>
      <c r="J21" s="66">
        <v>316360.43</v>
      </c>
      <c r="K21" s="66">
        <v>209096.31</v>
      </c>
      <c r="L21" s="66">
        <v>4453402.0299999993</v>
      </c>
      <c r="M21" s="66">
        <v>0</v>
      </c>
      <c r="N21" s="66">
        <v>0</v>
      </c>
      <c r="O21" s="66">
        <v>53203.42</v>
      </c>
      <c r="P21" s="66">
        <v>0</v>
      </c>
      <c r="Q21" s="66">
        <v>6170.57</v>
      </c>
      <c r="R21" s="66">
        <v>1994.1</v>
      </c>
      <c r="S21" s="66">
        <v>539.25</v>
      </c>
      <c r="T21" s="66">
        <v>103148.98000000001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189.2</v>
      </c>
      <c r="AB21" s="67">
        <v>36921804.930000007</v>
      </c>
      <c r="AC21" s="48">
        <v>1.3871718489905115E-2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</row>
    <row r="22" spans="1:173" s="10" customFormat="1" ht="15.75" x14ac:dyDescent="0.25">
      <c r="A22" s="26">
        <v>19</v>
      </c>
      <c r="B22" s="47" t="s">
        <v>111</v>
      </c>
      <c r="C22" s="66">
        <v>704982</v>
      </c>
      <c r="D22" s="66">
        <v>3440868</v>
      </c>
      <c r="E22" s="66">
        <v>8806193</v>
      </c>
      <c r="F22" s="66">
        <v>0</v>
      </c>
      <c r="G22" s="66">
        <v>0</v>
      </c>
      <c r="H22" s="66">
        <v>14940</v>
      </c>
      <c r="I22" s="66">
        <v>146547</v>
      </c>
      <c r="J22" s="66">
        <v>2251501</v>
      </c>
      <c r="K22" s="66">
        <v>466611</v>
      </c>
      <c r="L22" s="66">
        <v>14055843</v>
      </c>
      <c r="M22" s="66">
        <v>0</v>
      </c>
      <c r="N22" s="66">
        <v>75</v>
      </c>
      <c r="O22" s="66">
        <v>691876</v>
      </c>
      <c r="P22" s="66">
        <v>31900</v>
      </c>
      <c r="Q22" s="66">
        <v>775271</v>
      </c>
      <c r="R22" s="66">
        <v>47852</v>
      </c>
      <c r="S22" s="66">
        <v>197</v>
      </c>
      <c r="T22" s="66">
        <v>165996</v>
      </c>
      <c r="U22" s="66">
        <v>623020</v>
      </c>
      <c r="V22" s="66">
        <v>27990</v>
      </c>
      <c r="W22" s="66">
        <v>11430</v>
      </c>
      <c r="X22" s="66">
        <v>0</v>
      </c>
      <c r="Y22" s="66">
        <v>102040</v>
      </c>
      <c r="Z22" s="66">
        <v>136560</v>
      </c>
      <c r="AA22" s="66">
        <v>2510630</v>
      </c>
      <c r="AB22" s="67">
        <v>35012322</v>
      </c>
      <c r="AC22" s="48">
        <v>1.3154315597049321E-2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</row>
    <row r="23" spans="1:173" s="10" customFormat="1" ht="15.75" x14ac:dyDescent="0.25">
      <c r="A23" s="26">
        <v>20</v>
      </c>
      <c r="B23" s="47" t="s">
        <v>90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66">
        <v>26733723.68</v>
      </c>
      <c r="V23" s="66">
        <v>705641.80999999994</v>
      </c>
      <c r="W23" s="66">
        <v>2966699.7800000003</v>
      </c>
      <c r="X23" s="66">
        <v>0</v>
      </c>
      <c r="Y23" s="66">
        <v>1289777.19</v>
      </c>
      <c r="Z23" s="66">
        <v>0</v>
      </c>
      <c r="AA23" s="66">
        <v>879301.38</v>
      </c>
      <c r="AB23" s="67">
        <v>32575143.84</v>
      </c>
      <c r="AC23" s="48">
        <v>1.2238654799605611E-2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</row>
    <row r="24" spans="1:173" s="10" customFormat="1" ht="15.75" x14ac:dyDescent="0.25">
      <c r="A24" s="26">
        <v>21</v>
      </c>
      <c r="B24" s="47" t="s">
        <v>166</v>
      </c>
      <c r="C24" s="66">
        <v>298397.57999999996</v>
      </c>
      <c r="D24" s="66">
        <v>252674.81</v>
      </c>
      <c r="E24" s="66">
        <v>26532204.450000003</v>
      </c>
      <c r="F24" s="66">
        <v>0</v>
      </c>
      <c r="G24" s="66">
        <v>0</v>
      </c>
      <c r="H24" s="66">
        <v>0</v>
      </c>
      <c r="I24" s="66">
        <v>16742.32</v>
      </c>
      <c r="J24" s="66">
        <v>302870.55000000005</v>
      </c>
      <c r="K24" s="66">
        <v>242771.51</v>
      </c>
      <c r="L24" s="66">
        <v>3426830.04</v>
      </c>
      <c r="M24" s="66">
        <v>0</v>
      </c>
      <c r="N24" s="66">
        <v>0</v>
      </c>
      <c r="O24" s="66">
        <v>4919.67</v>
      </c>
      <c r="P24" s="66">
        <v>0</v>
      </c>
      <c r="Q24" s="66">
        <v>0</v>
      </c>
      <c r="R24" s="66">
        <v>553081.72</v>
      </c>
      <c r="S24" s="66">
        <v>166.17</v>
      </c>
      <c r="T24" s="66">
        <v>220519.78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7">
        <v>31851178.600000009</v>
      </c>
      <c r="AC24" s="48">
        <v>1.1966657208350355E-2</v>
      </c>
    </row>
    <row r="25" spans="1:173" s="10" customFormat="1" ht="15.75" x14ac:dyDescent="0.25">
      <c r="A25" s="26">
        <v>22</v>
      </c>
      <c r="B25" s="47" t="s">
        <v>145</v>
      </c>
      <c r="C25" s="66">
        <v>277415.82</v>
      </c>
      <c r="D25" s="66">
        <v>536863.20000000007</v>
      </c>
      <c r="E25" s="66">
        <v>16548532.91</v>
      </c>
      <c r="F25" s="66">
        <v>0</v>
      </c>
      <c r="G25" s="66">
        <v>0</v>
      </c>
      <c r="H25" s="66">
        <v>2790.62</v>
      </c>
      <c r="I25" s="66">
        <v>477580.97</v>
      </c>
      <c r="J25" s="66">
        <v>3044524.55</v>
      </c>
      <c r="K25" s="66">
        <v>193300.86</v>
      </c>
      <c r="L25" s="66">
        <v>5269003.74</v>
      </c>
      <c r="M25" s="66">
        <v>0</v>
      </c>
      <c r="N25" s="66">
        <v>60</v>
      </c>
      <c r="O25" s="66">
        <v>888059.19000000006</v>
      </c>
      <c r="P25" s="66">
        <v>0</v>
      </c>
      <c r="Q25" s="66">
        <v>275784.51</v>
      </c>
      <c r="R25" s="66">
        <v>0</v>
      </c>
      <c r="S25" s="66">
        <v>26.65</v>
      </c>
      <c r="T25" s="66">
        <v>252288.9</v>
      </c>
      <c r="U25" s="66">
        <v>28537.239999999998</v>
      </c>
      <c r="V25" s="66">
        <v>0</v>
      </c>
      <c r="W25" s="66">
        <v>0</v>
      </c>
      <c r="X25" s="66">
        <v>0</v>
      </c>
      <c r="Y25" s="66">
        <v>897.32</v>
      </c>
      <c r="Z25" s="66">
        <v>23456.559999999998</v>
      </c>
      <c r="AA25" s="66">
        <v>2085420.64</v>
      </c>
      <c r="AB25" s="67">
        <v>29904543.68</v>
      </c>
      <c r="AC25" s="48">
        <v>1.123529611524956E-2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</row>
    <row r="26" spans="1:173" s="10" customFormat="1" ht="31.5" x14ac:dyDescent="0.25">
      <c r="A26" s="26">
        <v>23</v>
      </c>
      <c r="B26" s="47" t="s">
        <v>228</v>
      </c>
      <c r="C26" s="66">
        <v>202881</v>
      </c>
      <c r="D26" s="66">
        <v>115746</v>
      </c>
      <c r="E26" s="66">
        <v>18911698</v>
      </c>
      <c r="F26" s="66">
        <v>0</v>
      </c>
      <c r="G26" s="66">
        <v>0</v>
      </c>
      <c r="H26" s="66">
        <v>0</v>
      </c>
      <c r="I26" s="66">
        <v>37087</v>
      </c>
      <c r="J26" s="66">
        <v>501983</v>
      </c>
      <c r="K26" s="66">
        <v>0</v>
      </c>
      <c r="L26" s="66">
        <v>8106443</v>
      </c>
      <c r="M26" s="66">
        <v>0</v>
      </c>
      <c r="N26" s="66">
        <v>0</v>
      </c>
      <c r="O26" s="66">
        <v>72976</v>
      </c>
      <c r="P26" s="66">
        <v>0</v>
      </c>
      <c r="Q26" s="66">
        <v>6096</v>
      </c>
      <c r="R26" s="66">
        <v>350</v>
      </c>
      <c r="S26" s="66">
        <v>47</v>
      </c>
      <c r="T26" s="66">
        <v>74603</v>
      </c>
      <c r="U26" s="66">
        <v>0</v>
      </c>
      <c r="V26" s="66">
        <v>0</v>
      </c>
      <c r="W26" s="66">
        <v>52807.41</v>
      </c>
      <c r="X26" s="66">
        <v>0</v>
      </c>
      <c r="Y26" s="66">
        <v>679</v>
      </c>
      <c r="Z26" s="66">
        <v>16969</v>
      </c>
      <c r="AA26" s="66">
        <v>495426</v>
      </c>
      <c r="AB26" s="67">
        <v>28595791.41</v>
      </c>
      <c r="AC26" s="48">
        <v>1.0743590926489594E-2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</row>
    <row r="27" spans="1:173" s="10" customFormat="1" ht="15.75" x14ac:dyDescent="0.25">
      <c r="A27" s="26">
        <v>24</v>
      </c>
      <c r="B27" s="47" t="s">
        <v>317</v>
      </c>
      <c r="C27" s="66">
        <v>0</v>
      </c>
      <c r="D27" s="66">
        <v>0</v>
      </c>
      <c r="E27" s="66">
        <v>23976362.073710032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2458576.953092989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6">
        <v>0</v>
      </c>
      <c r="Z27" s="66">
        <v>0</v>
      </c>
      <c r="AA27" s="66">
        <v>0</v>
      </c>
      <c r="AB27" s="67">
        <v>26434939.02680302</v>
      </c>
      <c r="AC27" s="48">
        <v>9.9317471930974125E-3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</row>
    <row r="28" spans="1:173" s="10" customFormat="1" ht="15.75" x14ac:dyDescent="0.25">
      <c r="A28" s="26">
        <v>25</v>
      </c>
      <c r="B28" s="47" t="s">
        <v>25</v>
      </c>
      <c r="C28" s="66">
        <v>26552</v>
      </c>
      <c r="D28" s="66">
        <v>0</v>
      </c>
      <c r="E28" s="66">
        <v>8576793</v>
      </c>
      <c r="F28" s="66">
        <v>11822813</v>
      </c>
      <c r="G28" s="66">
        <v>0</v>
      </c>
      <c r="H28" s="66">
        <v>100</v>
      </c>
      <c r="I28" s="66">
        <v>26903</v>
      </c>
      <c r="J28" s="66">
        <v>206386</v>
      </c>
      <c r="K28" s="66">
        <v>7673</v>
      </c>
      <c r="L28" s="66">
        <v>4656265</v>
      </c>
      <c r="M28" s="66">
        <v>0</v>
      </c>
      <c r="N28" s="66">
        <v>75</v>
      </c>
      <c r="O28" s="66">
        <v>63562</v>
      </c>
      <c r="P28" s="66">
        <v>0</v>
      </c>
      <c r="Q28" s="66">
        <v>82917</v>
      </c>
      <c r="R28" s="66">
        <v>2340</v>
      </c>
      <c r="S28" s="66">
        <v>7</v>
      </c>
      <c r="T28" s="66">
        <v>90100.22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314</v>
      </c>
      <c r="AA28" s="66">
        <v>9559</v>
      </c>
      <c r="AB28" s="67">
        <v>25572359.219999999</v>
      </c>
      <c r="AC28" s="48">
        <v>9.6076713718385772E-3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</row>
    <row r="29" spans="1:173" s="10" customFormat="1" ht="31.5" x14ac:dyDescent="0.25">
      <c r="A29" s="26">
        <v>26</v>
      </c>
      <c r="B29" s="47" t="s">
        <v>38</v>
      </c>
      <c r="C29" s="66">
        <v>166864.26</v>
      </c>
      <c r="D29" s="66">
        <v>117766.15</v>
      </c>
      <c r="E29" s="66">
        <v>4871560.669999999</v>
      </c>
      <c r="F29" s="66">
        <v>0</v>
      </c>
      <c r="G29" s="66">
        <v>0</v>
      </c>
      <c r="H29" s="66">
        <v>0</v>
      </c>
      <c r="I29" s="66">
        <v>12389380.129999999</v>
      </c>
      <c r="J29" s="66">
        <v>4237600.54</v>
      </c>
      <c r="K29" s="66">
        <v>35078.74</v>
      </c>
      <c r="L29" s="66">
        <v>1868499.11</v>
      </c>
      <c r="M29" s="66">
        <v>0</v>
      </c>
      <c r="N29" s="66">
        <v>63979.109999999993</v>
      </c>
      <c r="O29" s="66">
        <v>332999.83</v>
      </c>
      <c r="P29" s="66">
        <v>0</v>
      </c>
      <c r="Q29" s="66">
        <v>97396.31</v>
      </c>
      <c r="R29" s="66">
        <v>0</v>
      </c>
      <c r="S29" s="66">
        <v>28.5</v>
      </c>
      <c r="T29" s="66">
        <v>71534.959999999992</v>
      </c>
      <c r="U29" s="66">
        <v>7444</v>
      </c>
      <c r="V29" s="66">
        <v>0</v>
      </c>
      <c r="W29" s="66">
        <v>0</v>
      </c>
      <c r="X29" s="66">
        <v>0</v>
      </c>
      <c r="Y29" s="66">
        <v>0</v>
      </c>
      <c r="Z29" s="66">
        <v>238045.53</v>
      </c>
      <c r="AA29" s="66">
        <v>564851.56000000006</v>
      </c>
      <c r="AB29" s="67">
        <v>25063029.399999991</v>
      </c>
      <c r="AC29" s="48">
        <v>9.4163134494686072E-3</v>
      </c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</row>
    <row r="30" spans="1:173" s="10" customFormat="1" ht="15.75" x14ac:dyDescent="0.25">
      <c r="A30" s="26">
        <v>27</v>
      </c>
      <c r="B30" s="47" t="s">
        <v>291</v>
      </c>
      <c r="C30" s="66">
        <v>269360</v>
      </c>
      <c r="D30" s="66">
        <v>374730</v>
      </c>
      <c r="E30" s="66">
        <v>15150370</v>
      </c>
      <c r="F30" s="66">
        <v>26910</v>
      </c>
      <c r="G30" s="66">
        <v>35347</v>
      </c>
      <c r="H30" s="66">
        <v>4498</v>
      </c>
      <c r="I30" s="66">
        <v>133638</v>
      </c>
      <c r="J30" s="66">
        <v>803393</v>
      </c>
      <c r="K30" s="66">
        <v>799421</v>
      </c>
      <c r="L30" s="66">
        <v>6453475</v>
      </c>
      <c r="M30" s="66">
        <v>14138</v>
      </c>
      <c r="N30" s="66">
        <v>165</v>
      </c>
      <c r="O30" s="66">
        <v>200892</v>
      </c>
      <c r="P30" s="66">
        <v>861</v>
      </c>
      <c r="Q30" s="66">
        <v>64942</v>
      </c>
      <c r="R30" s="66">
        <v>83</v>
      </c>
      <c r="S30" s="66">
        <v>22</v>
      </c>
      <c r="T30" s="66">
        <v>150022</v>
      </c>
      <c r="U30" s="66">
        <v>13643</v>
      </c>
      <c r="V30" s="66">
        <v>0</v>
      </c>
      <c r="W30" s="66">
        <v>0</v>
      </c>
      <c r="X30" s="66">
        <v>0</v>
      </c>
      <c r="Y30" s="66">
        <v>10453</v>
      </c>
      <c r="Z30" s="66">
        <v>29935</v>
      </c>
      <c r="AA30" s="66">
        <v>454898</v>
      </c>
      <c r="AB30" s="67">
        <v>24991196</v>
      </c>
      <c r="AC30" s="48">
        <v>9.3893252590249981E-3</v>
      </c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</row>
    <row r="31" spans="1:173" s="10" customFormat="1" ht="15.75" x14ac:dyDescent="0.25">
      <c r="A31" s="26">
        <v>28</v>
      </c>
      <c r="B31" s="47" t="s">
        <v>103</v>
      </c>
      <c r="C31" s="66">
        <v>1497980</v>
      </c>
      <c r="D31" s="66">
        <v>0</v>
      </c>
      <c r="E31" s="66">
        <v>10731930</v>
      </c>
      <c r="F31" s="66">
        <v>0</v>
      </c>
      <c r="G31" s="66">
        <v>0</v>
      </c>
      <c r="H31" s="66">
        <v>0</v>
      </c>
      <c r="I31" s="66">
        <v>0</v>
      </c>
      <c r="J31" s="66">
        <v>4309989</v>
      </c>
      <c r="K31" s="66">
        <v>128098</v>
      </c>
      <c r="L31" s="66">
        <v>4447502</v>
      </c>
      <c r="M31" s="66">
        <v>0</v>
      </c>
      <c r="N31" s="66">
        <v>889</v>
      </c>
      <c r="O31" s="66">
        <v>615665</v>
      </c>
      <c r="P31" s="66">
        <v>0</v>
      </c>
      <c r="Q31" s="66">
        <v>86288</v>
      </c>
      <c r="R31" s="66">
        <v>0</v>
      </c>
      <c r="S31" s="66">
        <v>9732</v>
      </c>
      <c r="T31" s="66">
        <v>15463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40310</v>
      </c>
      <c r="AA31" s="66">
        <v>2255950</v>
      </c>
      <c r="AB31" s="67">
        <v>24139796</v>
      </c>
      <c r="AC31" s="48">
        <v>9.069449750644611E-3</v>
      </c>
    </row>
    <row r="32" spans="1:173" s="10" customFormat="1" ht="15.75" x14ac:dyDescent="0.25">
      <c r="A32" s="26">
        <v>29</v>
      </c>
      <c r="B32" s="47" t="s">
        <v>162</v>
      </c>
      <c r="C32" s="66">
        <v>3782.72</v>
      </c>
      <c r="D32" s="66">
        <v>0</v>
      </c>
      <c r="E32" s="66">
        <v>19154944.770000003</v>
      </c>
      <c r="F32" s="66">
        <v>0</v>
      </c>
      <c r="G32" s="66">
        <v>0</v>
      </c>
      <c r="H32" s="66">
        <v>0</v>
      </c>
      <c r="I32" s="66">
        <v>862.6</v>
      </c>
      <c r="J32" s="66">
        <v>8372.2000000000007</v>
      </c>
      <c r="K32" s="66">
        <v>4399.6899999999996</v>
      </c>
      <c r="L32" s="66">
        <v>4568949.8099999996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110.23</v>
      </c>
      <c r="S32" s="66">
        <v>114</v>
      </c>
      <c r="T32" s="66">
        <v>19524.560000000001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7">
        <v>23761060.580000002</v>
      </c>
      <c r="AC32" s="48">
        <v>8.9271568389530931E-3</v>
      </c>
    </row>
    <row r="33" spans="1:173" s="10" customFormat="1" ht="15.75" x14ac:dyDescent="0.25">
      <c r="A33" s="26">
        <v>30</v>
      </c>
      <c r="B33" s="47" t="s">
        <v>208</v>
      </c>
      <c r="C33" s="66">
        <v>3988.6299999999997</v>
      </c>
      <c r="D33" s="66">
        <v>235547.5</v>
      </c>
      <c r="E33" s="66">
        <v>20245254.789999995</v>
      </c>
      <c r="F33" s="66">
        <v>0</v>
      </c>
      <c r="G33" s="66">
        <v>0</v>
      </c>
      <c r="H33" s="66">
        <v>0</v>
      </c>
      <c r="I33" s="66">
        <v>172388.37</v>
      </c>
      <c r="J33" s="66">
        <v>161704.87</v>
      </c>
      <c r="K33" s="66">
        <v>10376.700000000001</v>
      </c>
      <c r="L33" s="66">
        <v>2061061.46</v>
      </c>
      <c r="M33" s="66">
        <v>0</v>
      </c>
      <c r="N33" s="66">
        <v>0</v>
      </c>
      <c r="O33" s="66">
        <v>22085.32</v>
      </c>
      <c r="P33" s="66">
        <v>0</v>
      </c>
      <c r="Q33" s="66">
        <v>0</v>
      </c>
      <c r="R33" s="66">
        <v>125333.07</v>
      </c>
      <c r="S33" s="66">
        <v>8.5</v>
      </c>
      <c r="T33" s="66">
        <v>73763.33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33427</v>
      </c>
      <c r="AB33" s="67">
        <v>23144939.539999995</v>
      </c>
      <c r="AC33" s="48">
        <v>8.6956768872337425E-3</v>
      </c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</row>
    <row r="34" spans="1:173" s="10" customFormat="1" ht="15.75" x14ac:dyDescent="0.25">
      <c r="A34" s="26">
        <v>31</v>
      </c>
      <c r="B34" s="47" t="s">
        <v>185</v>
      </c>
      <c r="C34" s="66">
        <v>278241.93</v>
      </c>
      <c r="D34" s="66">
        <v>344402.22</v>
      </c>
      <c r="E34" s="66">
        <v>6832293.0100000016</v>
      </c>
      <c r="F34" s="66">
        <v>48583.57</v>
      </c>
      <c r="G34" s="66">
        <v>0</v>
      </c>
      <c r="H34" s="66">
        <v>11766.36</v>
      </c>
      <c r="I34" s="66">
        <v>50139.619999999995</v>
      </c>
      <c r="J34" s="66">
        <v>1614114.5399999996</v>
      </c>
      <c r="K34" s="66">
        <v>81561</v>
      </c>
      <c r="L34" s="66">
        <v>12643299.549999999</v>
      </c>
      <c r="M34" s="66">
        <v>0</v>
      </c>
      <c r="N34" s="66">
        <v>390</v>
      </c>
      <c r="O34" s="66">
        <v>384668.01999999996</v>
      </c>
      <c r="P34" s="66">
        <v>306</v>
      </c>
      <c r="Q34" s="66">
        <v>201035.68000000002</v>
      </c>
      <c r="R34" s="66">
        <v>43888.3</v>
      </c>
      <c r="S34" s="66">
        <v>93.72</v>
      </c>
      <c r="T34" s="66">
        <v>205525.51</v>
      </c>
      <c r="U34" s="66">
        <v>29198.66</v>
      </c>
      <c r="V34" s="66">
        <v>369.12</v>
      </c>
      <c r="W34" s="66">
        <v>2351.84</v>
      </c>
      <c r="X34" s="66">
        <v>0</v>
      </c>
      <c r="Y34" s="66">
        <v>1972</v>
      </c>
      <c r="Z34" s="66">
        <v>19980.32</v>
      </c>
      <c r="AA34" s="66">
        <v>191420.14</v>
      </c>
      <c r="AB34" s="67">
        <v>22985601.110000003</v>
      </c>
      <c r="AC34" s="48">
        <v>8.6358125916021003E-3</v>
      </c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</row>
    <row r="35" spans="1:173" s="10" customFormat="1" ht="15.75" x14ac:dyDescent="0.25">
      <c r="A35" s="26">
        <v>32</v>
      </c>
      <c r="B35" s="47" t="s">
        <v>134</v>
      </c>
      <c r="C35" s="66">
        <v>142293.67000000001</v>
      </c>
      <c r="D35" s="66">
        <v>12252.39</v>
      </c>
      <c r="E35" s="66">
        <v>5040830.4800000004</v>
      </c>
      <c r="F35" s="66">
        <v>0</v>
      </c>
      <c r="G35" s="66">
        <v>0</v>
      </c>
      <c r="H35" s="66">
        <v>2697.79</v>
      </c>
      <c r="I35" s="66">
        <v>21298.97</v>
      </c>
      <c r="J35" s="66">
        <v>1162974.51</v>
      </c>
      <c r="K35" s="66">
        <v>28501.969999999998</v>
      </c>
      <c r="L35" s="66">
        <v>15744695.689999999</v>
      </c>
      <c r="M35" s="66">
        <v>0</v>
      </c>
      <c r="N35" s="66">
        <v>302</v>
      </c>
      <c r="O35" s="66">
        <v>211986.41999999998</v>
      </c>
      <c r="P35" s="66">
        <v>0</v>
      </c>
      <c r="Q35" s="66">
        <v>42673.02</v>
      </c>
      <c r="R35" s="66">
        <v>118.49000000000001</v>
      </c>
      <c r="S35" s="66">
        <v>43.56</v>
      </c>
      <c r="T35" s="66">
        <v>226878.92</v>
      </c>
      <c r="U35" s="66">
        <v>79382.850000000006</v>
      </c>
      <c r="V35" s="66">
        <v>3570.41</v>
      </c>
      <c r="W35" s="66">
        <v>2122</v>
      </c>
      <c r="X35" s="66">
        <v>0</v>
      </c>
      <c r="Y35" s="66">
        <v>2933</v>
      </c>
      <c r="Z35" s="66">
        <v>16951.13</v>
      </c>
      <c r="AA35" s="66">
        <v>148663.53999999998</v>
      </c>
      <c r="AB35" s="67">
        <v>22891170.809999999</v>
      </c>
      <c r="AC35" s="48">
        <v>8.6003346256413142E-3</v>
      </c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</row>
    <row r="36" spans="1:173" s="10" customFormat="1" ht="15.75" x14ac:dyDescent="0.25">
      <c r="A36" s="26">
        <v>33</v>
      </c>
      <c r="B36" s="47" t="s">
        <v>229</v>
      </c>
      <c r="C36" s="66">
        <v>40071</v>
      </c>
      <c r="D36" s="66">
        <v>0</v>
      </c>
      <c r="E36" s="66">
        <v>1500754</v>
      </c>
      <c r="F36" s="66">
        <v>0</v>
      </c>
      <c r="G36" s="66">
        <v>0</v>
      </c>
      <c r="H36" s="66">
        <v>3356</v>
      </c>
      <c r="I36" s="66">
        <v>26640</v>
      </c>
      <c r="J36" s="66">
        <v>231103</v>
      </c>
      <c r="K36" s="66">
        <v>147869</v>
      </c>
      <c r="L36" s="66">
        <v>18941593</v>
      </c>
      <c r="M36" s="66">
        <v>0</v>
      </c>
      <c r="N36" s="66">
        <v>0</v>
      </c>
      <c r="O36" s="66">
        <v>52178</v>
      </c>
      <c r="P36" s="66">
        <v>0</v>
      </c>
      <c r="Q36" s="66">
        <v>400</v>
      </c>
      <c r="R36" s="66">
        <v>3954</v>
      </c>
      <c r="S36" s="66">
        <v>14</v>
      </c>
      <c r="T36" s="66">
        <v>32068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19819</v>
      </c>
      <c r="AA36" s="66">
        <v>52044</v>
      </c>
      <c r="AB36" s="67">
        <v>21051863</v>
      </c>
      <c r="AC36" s="48">
        <v>7.9092968986131662E-3</v>
      </c>
    </row>
    <row r="37" spans="1:173" s="10" customFormat="1" ht="15.75" x14ac:dyDescent="0.25">
      <c r="A37" s="26">
        <v>34</v>
      </c>
      <c r="B37" s="47" t="s">
        <v>247</v>
      </c>
      <c r="C37" s="66">
        <v>17699.8</v>
      </c>
      <c r="D37" s="66">
        <v>608874.82999999996</v>
      </c>
      <c r="E37" s="66">
        <v>1669343.53</v>
      </c>
      <c r="F37" s="66">
        <v>0</v>
      </c>
      <c r="G37" s="66">
        <v>0</v>
      </c>
      <c r="H37" s="66">
        <v>400</v>
      </c>
      <c r="I37" s="66">
        <v>111564.39</v>
      </c>
      <c r="J37" s="66">
        <v>9704459.8850191012</v>
      </c>
      <c r="K37" s="66">
        <v>3887732.5504359524</v>
      </c>
      <c r="L37" s="66">
        <v>312477.08</v>
      </c>
      <c r="M37" s="66">
        <v>0</v>
      </c>
      <c r="N37" s="66">
        <v>0</v>
      </c>
      <c r="O37" s="66">
        <v>474829.06</v>
      </c>
      <c r="P37" s="66">
        <v>0</v>
      </c>
      <c r="Q37" s="66">
        <v>2592038.0999999996</v>
      </c>
      <c r="R37" s="66">
        <v>31142.3</v>
      </c>
      <c r="S37" s="66">
        <v>0</v>
      </c>
      <c r="T37" s="66">
        <v>27630.09</v>
      </c>
      <c r="U37" s="66">
        <v>35922.699999999997</v>
      </c>
      <c r="V37" s="66">
        <v>0</v>
      </c>
      <c r="W37" s="66">
        <v>0</v>
      </c>
      <c r="X37" s="66">
        <v>0</v>
      </c>
      <c r="Y37" s="66">
        <v>0</v>
      </c>
      <c r="Z37" s="66">
        <v>10978</v>
      </c>
      <c r="AA37" s="66">
        <v>1052326.7</v>
      </c>
      <c r="AB37" s="67">
        <v>20537419.015455052</v>
      </c>
      <c r="AC37" s="48">
        <v>7.7160175574227186E-3</v>
      </c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</row>
    <row r="38" spans="1:173" s="10" customFormat="1" ht="15.75" x14ac:dyDescent="0.25">
      <c r="A38" s="26">
        <v>35</v>
      </c>
      <c r="B38" s="47" t="s">
        <v>196</v>
      </c>
      <c r="C38" s="66">
        <v>168419</v>
      </c>
      <c r="D38" s="66">
        <v>43573</v>
      </c>
      <c r="E38" s="66">
        <v>2084959</v>
      </c>
      <c r="F38" s="66">
        <v>0</v>
      </c>
      <c r="G38" s="66">
        <v>0</v>
      </c>
      <c r="H38" s="66">
        <v>0</v>
      </c>
      <c r="I38" s="66">
        <v>0</v>
      </c>
      <c r="J38" s="66">
        <v>11325556</v>
      </c>
      <c r="K38" s="66">
        <v>197723</v>
      </c>
      <c r="L38" s="66">
        <v>4587045</v>
      </c>
      <c r="M38" s="66">
        <v>0</v>
      </c>
      <c r="N38" s="66">
        <v>250</v>
      </c>
      <c r="O38" s="66">
        <v>297337</v>
      </c>
      <c r="P38" s="66">
        <v>0</v>
      </c>
      <c r="Q38" s="66">
        <v>29364</v>
      </c>
      <c r="R38" s="66">
        <v>0</v>
      </c>
      <c r="S38" s="66">
        <v>12</v>
      </c>
      <c r="T38" s="66">
        <v>184735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3919</v>
      </c>
      <c r="AA38" s="66">
        <v>166167</v>
      </c>
      <c r="AB38" s="67">
        <v>19089059</v>
      </c>
      <c r="AC38" s="48">
        <v>7.171860996157145E-3</v>
      </c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</row>
    <row r="39" spans="1:173" s="10" customFormat="1" ht="15.75" x14ac:dyDescent="0.25">
      <c r="A39" s="26">
        <v>36</v>
      </c>
      <c r="B39" s="47" t="s">
        <v>147</v>
      </c>
      <c r="C39" s="66">
        <v>203355</v>
      </c>
      <c r="D39" s="66">
        <v>6024557</v>
      </c>
      <c r="E39" s="66">
        <v>726481</v>
      </c>
      <c r="F39" s="66">
        <v>0</v>
      </c>
      <c r="G39" s="66">
        <v>0</v>
      </c>
      <c r="H39" s="66">
        <v>0</v>
      </c>
      <c r="I39" s="66">
        <v>321986</v>
      </c>
      <c r="J39" s="66">
        <v>5498394</v>
      </c>
      <c r="K39" s="66">
        <v>2189</v>
      </c>
      <c r="L39" s="66">
        <v>1758237</v>
      </c>
      <c r="M39" s="66">
        <v>0</v>
      </c>
      <c r="N39" s="66">
        <v>0</v>
      </c>
      <c r="O39" s="66">
        <v>885182</v>
      </c>
      <c r="P39" s="66">
        <v>2178</v>
      </c>
      <c r="Q39" s="66">
        <v>2088</v>
      </c>
      <c r="R39" s="66">
        <v>504</v>
      </c>
      <c r="S39" s="66">
        <v>0</v>
      </c>
      <c r="T39" s="66">
        <v>51243</v>
      </c>
      <c r="U39" s="66">
        <v>1328711</v>
      </c>
      <c r="V39" s="66">
        <v>0</v>
      </c>
      <c r="W39" s="66">
        <v>0</v>
      </c>
      <c r="X39" s="66">
        <v>0</v>
      </c>
      <c r="Y39" s="66">
        <v>0</v>
      </c>
      <c r="Z39" s="66">
        <v>176811</v>
      </c>
      <c r="AA39" s="66">
        <v>2103140</v>
      </c>
      <c r="AB39" s="67">
        <v>19085056</v>
      </c>
      <c r="AC39" s="48">
        <v>7.1703570477662047E-3</v>
      </c>
    </row>
    <row r="40" spans="1:173" s="11" customFormat="1" ht="15.75" x14ac:dyDescent="0.25">
      <c r="A40" s="26">
        <v>37</v>
      </c>
      <c r="B40" s="47" t="s">
        <v>75</v>
      </c>
      <c r="C40" s="66">
        <v>401575</v>
      </c>
      <c r="D40" s="66">
        <v>1753195</v>
      </c>
      <c r="E40" s="66">
        <v>1212206</v>
      </c>
      <c r="F40" s="66">
        <v>0</v>
      </c>
      <c r="G40" s="66">
        <v>0</v>
      </c>
      <c r="H40" s="66">
        <v>2509</v>
      </c>
      <c r="I40" s="66">
        <v>89009</v>
      </c>
      <c r="J40" s="66">
        <v>6680227</v>
      </c>
      <c r="K40" s="66">
        <v>0</v>
      </c>
      <c r="L40" s="66">
        <v>479189</v>
      </c>
      <c r="M40" s="66">
        <v>0</v>
      </c>
      <c r="N40" s="66">
        <v>0</v>
      </c>
      <c r="O40" s="66">
        <v>1587774</v>
      </c>
      <c r="P40" s="66">
        <v>0</v>
      </c>
      <c r="Q40" s="66">
        <v>106899</v>
      </c>
      <c r="R40" s="66">
        <v>0</v>
      </c>
      <c r="S40" s="66">
        <v>0</v>
      </c>
      <c r="T40" s="66">
        <v>38549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277163</v>
      </c>
      <c r="AA40" s="66">
        <v>4964069</v>
      </c>
      <c r="AB40" s="67">
        <v>17592364</v>
      </c>
      <c r="AC40" s="48">
        <v>6.6095447241165265E-3</v>
      </c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</row>
    <row r="41" spans="1:173" s="10" customFormat="1" ht="15.75" x14ac:dyDescent="0.25">
      <c r="A41" s="26">
        <v>38</v>
      </c>
      <c r="B41" s="47" t="s">
        <v>119</v>
      </c>
      <c r="C41" s="66">
        <v>181427.05000000002</v>
      </c>
      <c r="D41" s="66">
        <v>36349.67</v>
      </c>
      <c r="E41" s="66">
        <v>3583222.3299999996</v>
      </c>
      <c r="F41" s="66">
        <v>0</v>
      </c>
      <c r="G41" s="66">
        <v>0</v>
      </c>
      <c r="H41" s="66">
        <v>860</v>
      </c>
      <c r="I41" s="66">
        <v>10438.76</v>
      </c>
      <c r="J41" s="66">
        <v>663939.35000000009</v>
      </c>
      <c r="K41" s="66">
        <v>2871.4</v>
      </c>
      <c r="L41" s="66">
        <v>11484732.42</v>
      </c>
      <c r="M41" s="66">
        <v>0</v>
      </c>
      <c r="N41" s="66">
        <v>264.22000000000003</v>
      </c>
      <c r="O41" s="66">
        <v>255463.62999999995</v>
      </c>
      <c r="P41" s="66">
        <v>0</v>
      </c>
      <c r="Q41" s="66">
        <v>81981.22</v>
      </c>
      <c r="R41" s="66">
        <v>3911.66</v>
      </c>
      <c r="S41" s="66">
        <v>0</v>
      </c>
      <c r="T41" s="66">
        <v>130390.98</v>
      </c>
      <c r="U41" s="66">
        <v>1823.04</v>
      </c>
      <c r="V41" s="66">
        <v>0</v>
      </c>
      <c r="W41" s="66">
        <v>0</v>
      </c>
      <c r="X41" s="66">
        <v>0</v>
      </c>
      <c r="Y41" s="66">
        <v>0</v>
      </c>
      <c r="Z41" s="66">
        <v>15188.61</v>
      </c>
      <c r="AA41" s="66">
        <v>92794.48000000001</v>
      </c>
      <c r="AB41" s="67">
        <v>16545658.820000002</v>
      </c>
      <c r="AC41" s="48">
        <v>6.2162920208314858E-3</v>
      </c>
    </row>
    <row r="42" spans="1:173" s="10" customFormat="1" ht="15.75" x14ac:dyDescent="0.25">
      <c r="A42" s="26">
        <v>39</v>
      </c>
      <c r="B42" s="47" t="s">
        <v>17</v>
      </c>
      <c r="C42" s="66">
        <v>1157653</v>
      </c>
      <c r="D42" s="66">
        <v>4772444.45</v>
      </c>
      <c r="E42" s="66">
        <v>1813214.8119607845</v>
      </c>
      <c r="F42" s="66">
        <v>0</v>
      </c>
      <c r="G42" s="66">
        <v>0</v>
      </c>
      <c r="H42" s="66">
        <v>3128.02</v>
      </c>
      <c r="I42" s="66">
        <v>48190.81</v>
      </c>
      <c r="J42" s="66">
        <v>1305148.1000000001</v>
      </c>
      <c r="K42" s="66">
        <v>554639.80000000005</v>
      </c>
      <c r="L42" s="66">
        <v>635285.47</v>
      </c>
      <c r="M42" s="66">
        <v>0</v>
      </c>
      <c r="N42" s="66">
        <v>0</v>
      </c>
      <c r="O42" s="66">
        <v>298911.45</v>
      </c>
      <c r="P42" s="66">
        <v>0</v>
      </c>
      <c r="Q42" s="66">
        <v>2285.46</v>
      </c>
      <c r="R42" s="66">
        <v>2315.7199999999998</v>
      </c>
      <c r="S42" s="66">
        <v>0.73</v>
      </c>
      <c r="T42" s="66">
        <v>3744.66</v>
      </c>
      <c r="U42" s="66">
        <v>341517</v>
      </c>
      <c r="V42" s="66">
        <v>0</v>
      </c>
      <c r="W42" s="66">
        <v>0</v>
      </c>
      <c r="X42" s="66">
        <v>0</v>
      </c>
      <c r="Y42" s="66">
        <v>0</v>
      </c>
      <c r="Z42" s="66">
        <v>221661.28</v>
      </c>
      <c r="AA42" s="66">
        <v>4789129.78</v>
      </c>
      <c r="AB42" s="67">
        <v>15949270.541960787</v>
      </c>
      <c r="AC42" s="48">
        <v>5.9922257727343551E-3</v>
      </c>
    </row>
    <row r="43" spans="1:173" s="10" customFormat="1" ht="15.75" x14ac:dyDescent="0.25">
      <c r="A43" s="26">
        <v>40</v>
      </c>
      <c r="B43" s="47" t="s">
        <v>307</v>
      </c>
      <c r="C43" s="66">
        <v>201592.63</v>
      </c>
      <c r="D43" s="66">
        <v>100525.15</v>
      </c>
      <c r="E43" s="66">
        <v>4629508.9399999995</v>
      </c>
      <c r="F43" s="66">
        <v>0</v>
      </c>
      <c r="G43" s="66">
        <v>0</v>
      </c>
      <c r="H43" s="66">
        <v>2120</v>
      </c>
      <c r="I43" s="66">
        <v>16006.91</v>
      </c>
      <c r="J43" s="66">
        <v>1019417.2599999999</v>
      </c>
      <c r="K43" s="66">
        <v>2512.59</v>
      </c>
      <c r="L43" s="66">
        <v>9410182.6799999997</v>
      </c>
      <c r="M43" s="66">
        <v>0</v>
      </c>
      <c r="N43" s="66">
        <v>487.06</v>
      </c>
      <c r="O43" s="66">
        <v>87638.399999999994</v>
      </c>
      <c r="P43" s="66">
        <v>0</v>
      </c>
      <c r="Q43" s="66">
        <v>21778.870000000003</v>
      </c>
      <c r="R43" s="66">
        <v>0</v>
      </c>
      <c r="S43" s="66">
        <v>0</v>
      </c>
      <c r="T43" s="66">
        <v>215155.37000000005</v>
      </c>
      <c r="U43" s="66">
        <v>8499.9599999999991</v>
      </c>
      <c r="V43" s="66">
        <v>0</v>
      </c>
      <c r="W43" s="66">
        <v>0</v>
      </c>
      <c r="X43" s="66">
        <v>0</v>
      </c>
      <c r="Y43" s="66">
        <v>3347.8199999999997</v>
      </c>
      <c r="Z43" s="66">
        <v>97798.91</v>
      </c>
      <c r="AA43" s="66">
        <v>47644.43</v>
      </c>
      <c r="AB43" s="67">
        <v>15864216.98</v>
      </c>
      <c r="AC43" s="48">
        <v>5.9602706971273907E-3</v>
      </c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</row>
    <row r="44" spans="1:173" s="10" customFormat="1" ht="15.75" x14ac:dyDescent="0.25">
      <c r="A44" s="26">
        <v>41</v>
      </c>
      <c r="B44" s="47" t="s">
        <v>269</v>
      </c>
      <c r="C44" s="66">
        <v>401901.51096470328</v>
      </c>
      <c r="D44" s="66">
        <v>239769.42999999985</v>
      </c>
      <c r="E44" s="66">
        <v>1803967.7226543194</v>
      </c>
      <c r="F44" s="66">
        <v>0</v>
      </c>
      <c r="G44" s="66">
        <v>0</v>
      </c>
      <c r="H44" s="66">
        <v>306</v>
      </c>
      <c r="I44" s="66">
        <v>2688.2148235</v>
      </c>
      <c r="J44" s="66">
        <v>866994.75167420041</v>
      </c>
      <c r="K44" s="66">
        <v>91663.450000000099</v>
      </c>
      <c r="L44" s="66">
        <v>4531130.7127440898</v>
      </c>
      <c r="M44" s="66">
        <v>0</v>
      </c>
      <c r="N44" s="66">
        <v>135</v>
      </c>
      <c r="O44" s="66">
        <v>90893.027303399998</v>
      </c>
      <c r="P44" s="66">
        <v>0</v>
      </c>
      <c r="Q44" s="66">
        <v>31767.799991920798</v>
      </c>
      <c r="R44" s="66">
        <v>3393.01</v>
      </c>
      <c r="S44" s="66">
        <v>76.31</v>
      </c>
      <c r="T44" s="66">
        <v>269842.90543341276</v>
      </c>
      <c r="U44" s="66">
        <v>1243.6500000000001</v>
      </c>
      <c r="V44" s="66">
        <v>0</v>
      </c>
      <c r="W44" s="66">
        <v>5041395.91</v>
      </c>
      <c r="X44" s="66">
        <v>0</v>
      </c>
      <c r="Y44" s="66">
        <v>453276.53</v>
      </c>
      <c r="Z44" s="66">
        <v>12936.21</v>
      </c>
      <c r="AA44" s="66">
        <v>563979.91</v>
      </c>
      <c r="AB44" s="67">
        <v>14407362.055589547</v>
      </c>
      <c r="AC44" s="48">
        <v>5.4129225533850103E-3</v>
      </c>
    </row>
    <row r="45" spans="1:173" s="10" customFormat="1" ht="15.75" x14ac:dyDescent="0.25">
      <c r="A45" s="26">
        <v>42</v>
      </c>
      <c r="B45" s="47" t="s">
        <v>258</v>
      </c>
      <c r="C45" s="66">
        <v>122015.8</v>
      </c>
      <c r="D45" s="66">
        <v>14339</v>
      </c>
      <c r="E45" s="66">
        <v>2655590.52</v>
      </c>
      <c r="F45" s="66">
        <v>0</v>
      </c>
      <c r="G45" s="66">
        <v>0</v>
      </c>
      <c r="H45" s="66">
        <v>0</v>
      </c>
      <c r="I45" s="66">
        <v>21569.67</v>
      </c>
      <c r="J45" s="66">
        <v>390691.12</v>
      </c>
      <c r="K45" s="66">
        <v>7185.5700000000006</v>
      </c>
      <c r="L45" s="66">
        <v>8656883.5</v>
      </c>
      <c r="M45" s="66">
        <v>0</v>
      </c>
      <c r="N45" s="66">
        <v>748.5</v>
      </c>
      <c r="O45" s="66">
        <v>196201.72</v>
      </c>
      <c r="P45" s="66">
        <v>0</v>
      </c>
      <c r="Q45" s="66">
        <v>70795.38</v>
      </c>
      <c r="R45" s="66">
        <v>33.06</v>
      </c>
      <c r="S45" s="66">
        <v>2</v>
      </c>
      <c r="T45" s="66">
        <v>107437.65</v>
      </c>
      <c r="U45" s="66">
        <v>114900.69</v>
      </c>
      <c r="V45" s="66">
        <v>0</v>
      </c>
      <c r="W45" s="66">
        <v>0</v>
      </c>
      <c r="X45" s="66">
        <v>0</v>
      </c>
      <c r="Y45" s="66">
        <v>622.89</v>
      </c>
      <c r="Z45" s="66">
        <v>16943</v>
      </c>
      <c r="AA45" s="66">
        <v>207062.61</v>
      </c>
      <c r="AB45" s="67">
        <v>12583022.680000002</v>
      </c>
      <c r="AC45" s="48">
        <v>4.7275085467781705E-3</v>
      </c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</row>
    <row r="46" spans="1:173" s="10" customFormat="1" ht="15.75" x14ac:dyDescent="0.25">
      <c r="A46" s="26">
        <v>43</v>
      </c>
      <c r="B46" s="47" t="s">
        <v>171</v>
      </c>
      <c r="C46" s="66">
        <v>522078.5</v>
      </c>
      <c r="D46" s="66">
        <v>3212603.5999999996</v>
      </c>
      <c r="E46" s="66">
        <v>1462861.95</v>
      </c>
      <c r="F46" s="66">
        <v>54383.14</v>
      </c>
      <c r="G46" s="66">
        <v>0</v>
      </c>
      <c r="H46" s="66">
        <v>0</v>
      </c>
      <c r="I46" s="66">
        <v>491903.64</v>
      </c>
      <c r="J46" s="66">
        <v>78067.140000000014</v>
      </c>
      <c r="K46" s="66">
        <v>2295853.6700000004</v>
      </c>
      <c r="L46" s="66">
        <v>717394.76</v>
      </c>
      <c r="M46" s="66">
        <v>0</v>
      </c>
      <c r="N46" s="66">
        <v>0</v>
      </c>
      <c r="O46" s="66">
        <v>1279846.0399999996</v>
      </c>
      <c r="P46" s="66">
        <v>89231.67</v>
      </c>
      <c r="Q46" s="66">
        <v>29312.480000000003</v>
      </c>
      <c r="R46" s="66">
        <v>0</v>
      </c>
      <c r="S46" s="66">
        <v>18.510000000000002</v>
      </c>
      <c r="T46" s="66">
        <v>44396.82</v>
      </c>
      <c r="U46" s="66">
        <v>13091.470000000001</v>
      </c>
      <c r="V46" s="66">
        <v>0</v>
      </c>
      <c r="W46" s="66">
        <v>0</v>
      </c>
      <c r="X46" s="66">
        <v>0</v>
      </c>
      <c r="Y46" s="66">
        <v>0</v>
      </c>
      <c r="Z46" s="66">
        <v>7119.58</v>
      </c>
      <c r="AA46" s="66">
        <v>2240147.56</v>
      </c>
      <c r="AB46" s="67">
        <v>12538310.529999999</v>
      </c>
      <c r="AC46" s="48">
        <v>4.710709954210599E-3</v>
      </c>
    </row>
    <row r="47" spans="1:173" s="10" customFormat="1" ht="15.75" x14ac:dyDescent="0.25">
      <c r="A47" s="26">
        <v>44</v>
      </c>
      <c r="B47" s="47" t="s">
        <v>225</v>
      </c>
      <c r="C47" s="66">
        <v>99610.563962978646</v>
      </c>
      <c r="D47" s="66">
        <v>69700.03</v>
      </c>
      <c r="E47" s="66">
        <v>6510421.7341013802</v>
      </c>
      <c r="F47" s="66">
        <v>0</v>
      </c>
      <c r="G47" s="66">
        <v>0</v>
      </c>
      <c r="H47" s="66">
        <v>899.68</v>
      </c>
      <c r="I47" s="66">
        <v>2144.66</v>
      </c>
      <c r="J47" s="66">
        <v>424573.40983253898</v>
      </c>
      <c r="K47" s="66">
        <v>19436.555932366799</v>
      </c>
      <c r="L47" s="66">
        <v>3373325.2378711272</v>
      </c>
      <c r="M47" s="66">
        <v>0</v>
      </c>
      <c r="N47" s="66">
        <v>0</v>
      </c>
      <c r="O47" s="66">
        <v>113260.89309999999</v>
      </c>
      <c r="P47" s="66">
        <v>1885</v>
      </c>
      <c r="Q47" s="66">
        <v>9259.2099999999991</v>
      </c>
      <c r="R47" s="66">
        <v>0.41</v>
      </c>
      <c r="S47" s="66">
        <v>12.5</v>
      </c>
      <c r="T47" s="66">
        <v>75297.967209502705</v>
      </c>
      <c r="U47" s="66">
        <v>42395.199999999997</v>
      </c>
      <c r="V47" s="66">
        <v>5591.09</v>
      </c>
      <c r="W47" s="66">
        <v>199032.47999999998</v>
      </c>
      <c r="X47" s="66">
        <v>0</v>
      </c>
      <c r="Y47" s="66">
        <v>0</v>
      </c>
      <c r="Z47" s="66">
        <v>8709.26</v>
      </c>
      <c r="AA47" s="66">
        <v>753282.36</v>
      </c>
      <c r="AB47" s="67">
        <v>11708838.242009895</v>
      </c>
      <c r="AC47" s="48">
        <v>4.3990728038602617E-3</v>
      </c>
    </row>
    <row r="48" spans="1:173" s="10" customFormat="1" ht="15.75" x14ac:dyDescent="0.25">
      <c r="A48" s="26">
        <v>45</v>
      </c>
      <c r="B48" s="47" t="s">
        <v>230</v>
      </c>
      <c r="C48" s="66">
        <v>36321.440000000002</v>
      </c>
      <c r="D48" s="66">
        <v>850</v>
      </c>
      <c r="E48" s="66">
        <v>10238434.01</v>
      </c>
      <c r="F48" s="66">
        <v>0</v>
      </c>
      <c r="G48" s="66">
        <v>0</v>
      </c>
      <c r="H48" s="66">
        <v>0</v>
      </c>
      <c r="I48" s="66">
        <v>47876.47</v>
      </c>
      <c r="J48" s="66">
        <v>111875.41</v>
      </c>
      <c r="K48" s="66">
        <v>57534.37</v>
      </c>
      <c r="L48" s="66">
        <v>729668.02</v>
      </c>
      <c r="M48" s="66">
        <v>0</v>
      </c>
      <c r="N48" s="66">
        <v>0</v>
      </c>
      <c r="O48" s="66">
        <v>28580.92</v>
      </c>
      <c r="P48" s="66">
        <v>15232</v>
      </c>
      <c r="Q48" s="66">
        <v>14765.81</v>
      </c>
      <c r="R48" s="66">
        <v>0</v>
      </c>
      <c r="S48" s="66">
        <v>15.44</v>
      </c>
      <c r="T48" s="66">
        <v>31107.019999999997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2198.36</v>
      </c>
      <c r="AB48" s="67">
        <v>11314459.269999998</v>
      </c>
      <c r="AC48" s="48">
        <v>4.2509025264745436E-3</v>
      </c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</row>
    <row r="49" spans="1:173" s="10" customFormat="1" ht="15.75" x14ac:dyDescent="0.25">
      <c r="A49" s="26">
        <v>46</v>
      </c>
      <c r="B49" s="47" t="s">
        <v>312</v>
      </c>
      <c r="C49" s="66">
        <v>45935.06</v>
      </c>
      <c r="D49" s="66">
        <v>16709.37</v>
      </c>
      <c r="E49" s="66">
        <v>533170.09</v>
      </c>
      <c r="F49" s="66">
        <v>0</v>
      </c>
      <c r="G49" s="66">
        <v>0</v>
      </c>
      <c r="H49" s="66">
        <v>0</v>
      </c>
      <c r="I49" s="66">
        <v>0</v>
      </c>
      <c r="J49" s="66">
        <v>160995.88</v>
      </c>
      <c r="K49" s="66">
        <v>1545</v>
      </c>
      <c r="L49" s="66">
        <v>166337.47</v>
      </c>
      <c r="M49" s="66">
        <v>0</v>
      </c>
      <c r="N49" s="66">
        <v>0</v>
      </c>
      <c r="O49" s="66">
        <v>16924.09</v>
      </c>
      <c r="P49" s="66">
        <v>0</v>
      </c>
      <c r="Q49" s="66">
        <v>9523521.6999999993</v>
      </c>
      <c r="R49" s="66">
        <v>3107.63</v>
      </c>
      <c r="S49" s="66">
        <v>0</v>
      </c>
      <c r="T49" s="66">
        <v>14056</v>
      </c>
      <c r="U49" s="66">
        <v>4250</v>
      </c>
      <c r="V49" s="66">
        <v>0</v>
      </c>
      <c r="W49" s="66">
        <v>5304</v>
      </c>
      <c r="X49" s="66">
        <v>0</v>
      </c>
      <c r="Y49" s="66">
        <v>2046</v>
      </c>
      <c r="Z49" s="66">
        <v>0</v>
      </c>
      <c r="AA49" s="66">
        <v>213496</v>
      </c>
      <c r="AB49" s="67">
        <v>10707398.290000001</v>
      </c>
      <c r="AC49" s="48">
        <v>4.0228264874853561E-3</v>
      </c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</row>
    <row r="50" spans="1:173" s="10" customFormat="1" ht="15.75" x14ac:dyDescent="0.25">
      <c r="A50" s="26">
        <v>47</v>
      </c>
      <c r="B50" s="47" t="s">
        <v>293</v>
      </c>
      <c r="C50" s="66">
        <v>6794.5900000000011</v>
      </c>
      <c r="D50" s="66">
        <v>510</v>
      </c>
      <c r="E50" s="66">
        <v>8852573.209999999</v>
      </c>
      <c r="F50" s="66">
        <v>0</v>
      </c>
      <c r="G50" s="66">
        <v>0</v>
      </c>
      <c r="H50" s="66">
        <v>0</v>
      </c>
      <c r="I50" s="66">
        <v>18448.650000000001</v>
      </c>
      <c r="J50" s="66">
        <v>211994.83000000002</v>
      </c>
      <c r="K50" s="66">
        <v>20157.169999999998</v>
      </c>
      <c r="L50" s="66">
        <v>1116908.3499999999</v>
      </c>
      <c r="M50" s="66">
        <v>0</v>
      </c>
      <c r="N50" s="66">
        <v>75</v>
      </c>
      <c r="O50" s="66">
        <v>14024.76</v>
      </c>
      <c r="P50" s="66">
        <v>0</v>
      </c>
      <c r="Q50" s="66">
        <v>2249.9899999999998</v>
      </c>
      <c r="R50" s="66">
        <v>0</v>
      </c>
      <c r="S50" s="66">
        <v>30.5</v>
      </c>
      <c r="T50" s="66">
        <v>33529.81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11349.12</v>
      </c>
      <c r="AB50" s="67">
        <v>10288645.979999999</v>
      </c>
      <c r="AC50" s="48">
        <v>3.8654990173811604E-3</v>
      </c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</row>
    <row r="51" spans="1:173" s="10" customFormat="1" ht="15.75" x14ac:dyDescent="0.25">
      <c r="A51" s="26">
        <v>48</v>
      </c>
      <c r="B51" s="47" t="s">
        <v>46</v>
      </c>
      <c r="C51" s="66">
        <v>59312.539462497516</v>
      </c>
      <c r="D51" s="66">
        <v>102582.35</v>
      </c>
      <c r="E51" s="66">
        <v>4299603.1699294848</v>
      </c>
      <c r="F51" s="66">
        <v>41116.199999999997</v>
      </c>
      <c r="G51" s="66">
        <v>0</v>
      </c>
      <c r="H51" s="66">
        <v>102.5</v>
      </c>
      <c r="I51" s="66">
        <v>16785.559613000001</v>
      </c>
      <c r="J51" s="66">
        <v>153196.29659941647</v>
      </c>
      <c r="K51" s="66">
        <v>254346.86107285935</v>
      </c>
      <c r="L51" s="66">
        <v>3312610.8007297036</v>
      </c>
      <c r="M51" s="66">
        <v>0</v>
      </c>
      <c r="N51" s="66">
        <v>0</v>
      </c>
      <c r="O51" s="66">
        <v>100696.32482519999</v>
      </c>
      <c r="P51" s="66">
        <v>1162730.05</v>
      </c>
      <c r="Q51" s="66">
        <v>17277.150000000001</v>
      </c>
      <c r="R51" s="66">
        <v>0</v>
      </c>
      <c r="S51" s="66">
        <v>14</v>
      </c>
      <c r="T51" s="66">
        <v>112514.71230383053</v>
      </c>
      <c r="U51" s="66">
        <v>36266.925199999998</v>
      </c>
      <c r="V51" s="66">
        <v>0</v>
      </c>
      <c r="W51" s="66">
        <v>2397.6099999999997</v>
      </c>
      <c r="X51" s="66">
        <v>0</v>
      </c>
      <c r="Y51" s="66">
        <v>2966.0143000000003</v>
      </c>
      <c r="Z51" s="66">
        <v>20128.218000000001</v>
      </c>
      <c r="AA51" s="66">
        <v>125680.26939999999</v>
      </c>
      <c r="AB51" s="67">
        <v>9820327.5514359921</v>
      </c>
      <c r="AC51" s="48">
        <v>3.6895492929028715E-3</v>
      </c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</row>
    <row r="52" spans="1:173" s="10" customFormat="1" ht="15.75" x14ac:dyDescent="0.25">
      <c r="A52" s="26">
        <v>49</v>
      </c>
      <c r="B52" s="47" t="s">
        <v>14</v>
      </c>
      <c r="C52" s="66">
        <v>61223.690009486701</v>
      </c>
      <c r="D52" s="66">
        <v>2282</v>
      </c>
      <c r="E52" s="66">
        <v>7347116.2199999997</v>
      </c>
      <c r="F52" s="66">
        <v>0</v>
      </c>
      <c r="G52" s="66">
        <v>0</v>
      </c>
      <c r="H52" s="66">
        <v>3522.44983</v>
      </c>
      <c r="I52" s="66">
        <v>6178.6294427450975</v>
      </c>
      <c r="J52" s="66">
        <v>339512.6399999999</v>
      </c>
      <c r="K52" s="66">
        <v>12467.189999999999</v>
      </c>
      <c r="L52" s="66">
        <v>1744870.3042259002</v>
      </c>
      <c r="M52" s="66">
        <v>500</v>
      </c>
      <c r="N52" s="66">
        <v>350</v>
      </c>
      <c r="O52" s="66">
        <v>27623.190005015804</v>
      </c>
      <c r="P52" s="66">
        <v>0</v>
      </c>
      <c r="Q52" s="66">
        <v>0</v>
      </c>
      <c r="R52" s="66">
        <v>0</v>
      </c>
      <c r="S52" s="66">
        <v>24</v>
      </c>
      <c r="T52" s="66">
        <v>31215.48</v>
      </c>
      <c r="U52" s="66">
        <v>3717.2500012999999</v>
      </c>
      <c r="V52" s="66">
        <v>15460.8</v>
      </c>
      <c r="W52" s="66">
        <v>42050.36</v>
      </c>
      <c r="X52" s="66">
        <v>0</v>
      </c>
      <c r="Y52" s="66">
        <v>0</v>
      </c>
      <c r="Z52" s="66">
        <v>8047.97</v>
      </c>
      <c r="AA52" s="66">
        <v>51867.00996815</v>
      </c>
      <c r="AB52" s="67">
        <v>9698029.1834826004</v>
      </c>
      <c r="AC52" s="48">
        <v>3.6436011455888207E-3</v>
      </c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</row>
    <row r="53" spans="1:173" s="10" customFormat="1" ht="15.75" x14ac:dyDescent="0.25">
      <c r="A53" s="26">
        <v>50</v>
      </c>
      <c r="B53" s="47" t="s">
        <v>238</v>
      </c>
      <c r="C53" s="66">
        <v>20419</v>
      </c>
      <c r="D53" s="66">
        <v>18692</v>
      </c>
      <c r="E53" s="66">
        <v>5758755</v>
      </c>
      <c r="F53" s="66">
        <v>1719254</v>
      </c>
      <c r="G53" s="66">
        <v>0</v>
      </c>
      <c r="H53" s="66">
        <v>0</v>
      </c>
      <c r="I53" s="66">
        <v>4604</v>
      </c>
      <c r="J53" s="66">
        <v>60900</v>
      </c>
      <c r="K53" s="66">
        <v>22498</v>
      </c>
      <c r="L53" s="66">
        <v>1227280</v>
      </c>
      <c r="M53" s="66">
        <v>0</v>
      </c>
      <c r="N53" s="66">
        <v>0</v>
      </c>
      <c r="O53" s="66">
        <v>3834</v>
      </c>
      <c r="P53" s="66">
        <v>0</v>
      </c>
      <c r="Q53" s="66">
        <v>0</v>
      </c>
      <c r="R53" s="66">
        <v>0</v>
      </c>
      <c r="S53" s="66">
        <v>49</v>
      </c>
      <c r="T53" s="66">
        <v>46587</v>
      </c>
      <c r="U53" s="66">
        <v>13623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176081</v>
      </c>
      <c r="AB53" s="67">
        <v>9072576</v>
      </c>
      <c r="AC53" s="48">
        <v>3.4086150579277588E-3</v>
      </c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</row>
    <row r="54" spans="1:173" s="10" customFormat="1" ht="15.75" x14ac:dyDescent="0.25">
      <c r="A54" s="26">
        <v>51</v>
      </c>
      <c r="B54" s="47" t="s">
        <v>256</v>
      </c>
      <c r="C54" s="66">
        <v>68470.31</v>
      </c>
      <c r="D54" s="66">
        <v>25045.360000000001</v>
      </c>
      <c r="E54" s="66">
        <v>861796.24</v>
      </c>
      <c r="F54" s="66">
        <v>0</v>
      </c>
      <c r="G54" s="66">
        <v>0</v>
      </c>
      <c r="H54" s="66">
        <v>0</v>
      </c>
      <c r="I54" s="66">
        <v>6760865.2999999998</v>
      </c>
      <c r="J54" s="66">
        <v>181291.36000000002</v>
      </c>
      <c r="K54" s="66">
        <v>0</v>
      </c>
      <c r="L54" s="66">
        <v>569623.31000000006</v>
      </c>
      <c r="M54" s="66">
        <v>0</v>
      </c>
      <c r="N54" s="66">
        <v>0</v>
      </c>
      <c r="O54" s="66">
        <v>158269.61000000002</v>
      </c>
      <c r="P54" s="66">
        <v>0</v>
      </c>
      <c r="Q54" s="66">
        <v>22997.1</v>
      </c>
      <c r="R54" s="66">
        <v>0</v>
      </c>
      <c r="S54" s="66">
        <v>0</v>
      </c>
      <c r="T54" s="66">
        <v>27529.439999999999</v>
      </c>
      <c r="U54" s="66">
        <v>4903</v>
      </c>
      <c r="V54" s="66">
        <v>0</v>
      </c>
      <c r="W54" s="66">
        <v>0</v>
      </c>
      <c r="X54" s="66">
        <v>0</v>
      </c>
      <c r="Y54" s="66">
        <v>0</v>
      </c>
      <c r="Z54" s="66">
        <v>120</v>
      </c>
      <c r="AA54" s="66">
        <v>19446</v>
      </c>
      <c r="AB54" s="67">
        <v>8700357.0299999993</v>
      </c>
      <c r="AC54" s="48">
        <v>3.2687704111605824E-3</v>
      </c>
    </row>
    <row r="55" spans="1:173" s="10" customFormat="1" ht="15.75" x14ac:dyDescent="0.25">
      <c r="A55" s="26">
        <v>52</v>
      </c>
      <c r="B55" s="47" t="s">
        <v>23</v>
      </c>
      <c r="C55" s="66">
        <v>21122.799999999999</v>
      </c>
      <c r="D55" s="66">
        <v>0</v>
      </c>
      <c r="E55" s="66">
        <v>71977.37</v>
      </c>
      <c r="F55" s="66">
        <v>137743.73000000001</v>
      </c>
      <c r="G55" s="66">
        <v>0</v>
      </c>
      <c r="H55" s="66">
        <v>6070065.5800000001</v>
      </c>
      <c r="I55" s="66">
        <v>1026220.7</v>
      </c>
      <c r="J55" s="66">
        <v>73302.260000000009</v>
      </c>
      <c r="K55" s="66">
        <v>0</v>
      </c>
      <c r="L55" s="66">
        <v>23102.979999999996</v>
      </c>
      <c r="M55" s="66">
        <v>0</v>
      </c>
      <c r="N55" s="66">
        <v>0</v>
      </c>
      <c r="O55" s="66">
        <v>79741.070000000007</v>
      </c>
      <c r="P55" s="66">
        <v>0</v>
      </c>
      <c r="Q55" s="66">
        <v>0</v>
      </c>
      <c r="R55" s="66">
        <v>0</v>
      </c>
      <c r="S55" s="66">
        <v>10.5</v>
      </c>
      <c r="T55" s="66">
        <v>204353.19999999998</v>
      </c>
      <c r="U55" s="66">
        <v>138088.72</v>
      </c>
      <c r="V55" s="66">
        <v>0</v>
      </c>
      <c r="W55" s="66">
        <v>0</v>
      </c>
      <c r="X55" s="66">
        <v>0</v>
      </c>
      <c r="Y55" s="66">
        <v>1082.2</v>
      </c>
      <c r="Z55" s="66">
        <v>8881.5</v>
      </c>
      <c r="AA55" s="66">
        <v>278188.64</v>
      </c>
      <c r="AB55" s="67">
        <v>8133881.2500000009</v>
      </c>
      <c r="AC55" s="48">
        <v>3.055942447673766E-3</v>
      </c>
    </row>
    <row r="56" spans="1:173" s="10" customFormat="1" ht="15.75" x14ac:dyDescent="0.25">
      <c r="A56" s="26">
        <v>53</v>
      </c>
      <c r="B56" s="47" t="s">
        <v>194</v>
      </c>
      <c r="C56" s="66">
        <v>2032.1</v>
      </c>
      <c r="D56" s="66">
        <v>0</v>
      </c>
      <c r="E56" s="66">
        <v>153178.65</v>
      </c>
      <c r="F56" s="66">
        <v>0</v>
      </c>
      <c r="G56" s="66">
        <v>0</v>
      </c>
      <c r="H56" s="66">
        <v>0</v>
      </c>
      <c r="I56" s="66">
        <v>3573.12</v>
      </c>
      <c r="J56" s="66">
        <v>208827.52000000002</v>
      </c>
      <c r="K56" s="66">
        <v>0</v>
      </c>
      <c r="L56" s="66">
        <v>58313.96</v>
      </c>
      <c r="M56" s="66">
        <v>0</v>
      </c>
      <c r="N56" s="66">
        <v>0</v>
      </c>
      <c r="O56" s="66">
        <v>27205.4</v>
      </c>
      <c r="P56" s="66">
        <v>0</v>
      </c>
      <c r="Q56" s="66">
        <v>0</v>
      </c>
      <c r="R56" s="66">
        <v>0</v>
      </c>
      <c r="S56" s="66">
        <v>0</v>
      </c>
      <c r="T56" s="66">
        <v>19689.650000000001</v>
      </c>
      <c r="U56" s="66">
        <v>2955353.42</v>
      </c>
      <c r="V56" s="66">
        <v>337966.06</v>
      </c>
      <c r="W56" s="66">
        <v>2357692.5499999998</v>
      </c>
      <c r="X56" s="66">
        <v>0</v>
      </c>
      <c r="Y56" s="66">
        <v>98188.24</v>
      </c>
      <c r="Z56" s="66">
        <v>101109.13</v>
      </c>
      <c r="AA56" s="66">
        <v>1426807.81</v>
      </c>
      <c r="AB56" s="67">
        <v>7749937.6099999994</v>
      </c>
      <c r="AC56" s="48">
        <v>2.9116927800270469E-3</v>
      </c>
    </row>
    <row r="57" spans="1:173" s="10" customFormat="1" ht="15.75" x14ac:dyDescent="0.25">
      <c r="A57" s="26">
        <v>54</v>
      </c>
      <c r="B57" s="47" t="s">
        <v>182</v>
      </c>
      <c r="C57" s="66">
        <v>93240.290000000008</v>
      </c>
      <c r="D57" s="66">
        <v>6174.73</v>
      </c>
      <c r="E57" s="66">
        <v>1902445.8299999998</v>
      </c>
      <c r="F57" s="66">
        <v>0</v>
      </c>
      <c r="G57" s="66">
        <v>0</v>
      </c>
      <c r="H57" s="66">
        <v>1570.01</v>
      </c>
      <c r="I57" s="66">
        <v>11932.57</v>
      </c>
      <c r="J57" s="66">
        <v>604061.62000000011</v>
      </c>
      <c r="K57" s="66">
        <v>14259.87</v>
      </c>
      <c r="L57" s="66">
        <v>4314054.8600000003</v>
      </c>
      <c r="M57" s="66">
        <v>0</v>
      </c>
      <c r="N57" s="66">
        <v>705</v>
      </c>
      <c r="O57" s="66">
        <v>55848.030000000013</v>
      </c>
      <c r="P57" s="66">
        <v>0</v>
      </c>
      <c r="Q57" s="66">
        <v>15645.98</v>
      </c>
      <c r="R57" s="66">
        <v>2579.89</v>
      </c>
      <c r="S57" s="66">
        <v>2</v>
      </c>
      <c r="T57" s="66">
        <v>177161.60999999996</v>
      </c>
      <c r="U57" s="66">
        <v>738</v>
      </c>
      <c r="V57" s="66">
        <v>0</v>
      </c>
      <c r="W57" s="66">
        <v>0</v>
      </c>
      <c r="X57" s="66">
        <v>0</v>
      </c>
      <c r="Y57" s="66">
        <v>532.79999999999995</v>
      </c>
      <c r="Z57" s="66">
        <v>14408.56</v>
      </c>
      <c r="AA57" s="66">
        <v>88841.64</v>
      </c>
      <c r="AB57" s="67">
        <v>7304203.29</v>
      </c>
      <c r="AC57" s="48">
        <v>2.7442280252553933E-3</v>
      </c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</row>
    <row r="58" spans="1:173" s="10" customFormat="1" ht="15.75" x14ac:dyDescent="0.25">
      <c r="A58" s="26">
        <v>55</v>
      </c>
      <c r="B58" s="47" t="s">
        <v>268</v>
      </c>
      <c r="C58" s="66">
        <v>104985</v>
      </c>
      <c r="D58" s="66">
        <v>821722</v>
      </c>
      <c r="E58" s="66">
        <v>769034</v>
      </c>
      <c r="F58" s="66">
        <v>0</v>
      </c>
      <c r="G58" s="66">
        <v>0</v>
      </c>
      <c r="H58" s="66">
        <v>0</v>
      </c>
      <c r="I58" s="66">
        <v>10317</v>
      </c>
      <c r="J58" s="66">
        <v>436962</v>
      </c>
      <c r="K58" s="66">
        <v>50005</v>
      </c>
      <c r="L58" s="66">
        <v>2426949</v>
      </c>
      <c r="M58" s="66">
        <v>0</v>
      </c>
      <c r="N58" s="66">
        <v>0</v>
      </c>
      <c r="O58" s="66">
        <v>195492</v>
      </c>
      <c r="P58" s="66">
        <v>0</v>
      </c>
      <c r="Q58" s="66">
        <v>1527293</v>
      </c>
      <c r="R58" s="66">
        <v>2286</v>
      </c>
      <c r="S58" s="66">
        <v>2</v>
      </c>
      <c r="T58" s="66">
        <v>65952</v>
      </c>
      <c r="U58" s="66">
        <v>117126</v>
      </c>
      <c r="V58" s="66">
        <v>552</v>
      </c>
      <c r="W58" s="66">
        <v>238811</v>
      </c>
      <c r="X58" s="66">
        <v>0</v>
      </c>
      <c r="Y58" s="66">
        <v>1379</v>
      </c>
      <c r="Z58" s="66">
        <v>19792</v>
      </c>
      <c r="AA58" s="66">
        <v>477411</v>
      </c>
      <c r="AB58" s="67">
        <v>7266070</v>
      </c>
      <c r="AC58" s="48">
        <v>2.729901145381108E-3</v>
      </c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</row>
    <row r="59" spans="1:173" s="10" customFormat="1" ht="15.75" x14ac:dyDescent="0.25">
      <c r="A59" s="26">
        <v>56</v>
      </c>
      <c r="B59" s="47" t="s">
        <v>227</v>
      </c>
      <c r="C59" s="66">
        <v>14857.759999999998</v>
      </c>
      <c r="D59" s="66">
        <v>0</v>
      </c>
      <c r="E59" s="66">
        <v>3630266.9699999997</v>
      </c>
      <c r="F59" s="66">
        <v>0</v>
      </c>
      <c r="G59" s="66">
        <v>0</v>
      </c>
      <c r="H59" s="66">
        <v>0</v>
      </c>
      <c r="I59" s="66">
        <v>1346.26</v>
      </c>
      <c r="J59" s="66">
        <v>226919.41000000003</v>
      </c>
      <c r="K59" s="66">
        <v>11418.44</v>
      </c>
      <c r="L59" s="66">
        <v>3175601.1499999994</v>
      </c>
      <c r="M59" s="66">
        <v>0</v>
      </c>
      <c r="N59" s="66">
        <v>234</v>
      </c>
      <c r="O59" s="66">
        <v>74121.87</v>
      </c>
      <c r="P59" s="66">
        <v>0</v>
      </c>
      <c r="Q59" s="66">
        <v>3274.85</v>
      </c>
      <c r="R59" s="66">
        <v>0</v>
      </c>
      <c r="S59" s="66">
        <v>30.08</v>
      </c>
      <c r="T59" s="66">
        <v>36355.86</v>
      </c>
      <c r="U59" s="66">
        <v>0</v>
      </c>
      <c r="V59" s="66">
        <v>3436.76</v>
      </c>
      <c r="W59" s="66">
        <v>0</v>
      </c>
      <c r="X59" s="66">
        <v>0</v>
      </c>
      <c r="Y59" s="66">
        <v>0</v>
      </c>
      <c r="Z59" s="66">
        <v>40252.129999999997</v>
      </c>
      <c r="AA59" s="66">
        <v>14236.08</v>
      </c>
      <c r="AB59" s="67">
        <v>7232351.6199999982</v>
      </c>
      <c r="AC59" s="48">
        <v>2.7172329706756067E-3</v>
      </c>
    </row>
    <row r="60" spans="1:173" s="10" customFormat="1" ht="15.75" x14ac:dyDescent="0.25">
      <c r="A60" s="26">
        <v>57</v>
      </c>
      <c r="B60" s="47" t="s">
        <v>235</v>
      </c>
      <c r="C60" s="66">
        <v>219428.80999999997</v>
      </c>
      <c r="D60" s="66">
        <v>0</v>
      </c>
      <c r="E60" s="66">
        <v>1821539.61</v>
      </c>
      <c r="F60" s="66">
        <v>903609.58</v>
      </c>
      <c r="G60" s="66">
        <v>0</v>
      </c>
      <c r="H60" s="66">
        <v>0</v>
      </c>
      <c r="I60" s="66">
        <v>0</v>
      </c>
      <c r="J60" s="66">
        <v>78650.570000000007</v>
      </c>
      <c r="K60" s="66">
        <v>20843.739999999998</v>
      </c>
      <c r="L60" s="66">
        <v>3318911.9200000004</v>
      </c>
      <c r="M60" s="66">
        <v>0</v>
      </c>
      <c r="N60" s="66">
        <v>0</v>
      </c>
      <c r="O60" s="66">
        <v>328044.32</v>
      </c>
      <c r="P60" s="66">
        <v>0</v>
      </c>
      <c r="Q60" s="66">
        <v>11855.4</v>
      </c>
      <c r="R60" s="66">
        <v>0</v>
      </c>
      <c r="S60" s="66">
        <v>0.5</v>
      </c>
      <c r="T60" s="66">
        <v>206838.62</v>
      </c>
      <c r="U60" s="66">
        <v>0</v>
      </c>
      <c r="V60" s="66">
        <v>0</v>
      </c>
      <c r="W60" s="66">
        <v>0</v>
      </c>
      <c r="X60" s="66">
        <v>0</v>
      </c>
      <c r="Y60" s="66">
        <v>40739</v>
      </c>
      <c r="Z60" s="66">
        <v>2166</v>
      </c>
      <c r="AA60" s="66">
        <v>0</v>
      </c>
      <c r="AB60" s="67">
        <v>6952628.0700000012</v>
      </c>
      <c r="AC60" s="48">
        <v>2.6121393451620815E-3</v>
      </c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</row>
    <row r="61" spans="1:173" s="10" customFormat="1" ht="15.75" x14ac:dyDescent="0.25">
      <c r="A61" s="26">
        <v>58</v>
      </c>
      <c r="B61" s="47" t="s">
        <v>213</v>
      </c>
      <c r="C61" s="66">
        <v>85227.319999999992</v>
      </c>
      <c r="D61" s="66">
        <v>0</v>
      </c>
      <c r="E61" s="66">
        <v>2542653.88</v>
      </c>
      <c r="F61" s="66">
        <v>0</v>
      </c>
      <c r="G61" s="66">
        <v>0</v>
      </c>
      <c r="H61" s="66">
        <v>833.18</v>
      </c>
      <c r="I61" s="66">
        <v>44173.409999999996</v>
      </c>
      <c r="J61" s="66">
        <v>199696.51000000004</v>
      </c>
      <c r="K61" s="66">
        <v>1634.77</v>
      </c>
      <c r="L61" s="66">
        <v>3533673.9679999999</v>
      </c>
      <c r="M61" s="66">
        <v>0</v>
      </c>
      <c r="N61" s="66">
        <v>0</v>
      </c>
      <c r="O61" s="66">
        <v>191216.48</v>
      </c>
      <c r="P61" s="66">
        <v>0</v>
      </c>
      <c r="Q61" s="66">
        <v>20457.52</v>
      </c>
      <c r="R61" s="66">
        <v>136</v>
      </c>
      <c r="S61" s="66">
        <v>8.9700000000000006</v>
      </c>
      <c r="T61" s="66">
        <v>94142.9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2663.78</v>
      </c>
      <c r="AA61" s="66">
        <v>77405.790005999996</v>
      </c>
      <c r="AB61" s="67">
        <v>6793924.4780060006</v>
      </c>
      <c r="AC61" s="48">
        <v>2.5525135615458326E-3</v>
      </c>
    </row>
    <row r="62" spans="1:173" s="10" customFormat="1" ht="15.75" x14ac:dyDescent="0.25">
      <c r="A62" s="26">
        <v>59</v>
      </c>
      <c r="B62" s="47" t="s">
        <v>287</v>
      </c>
      <c r="C62" s="66">
        <v>63109.03</v>
      </c>
      <c r="D62" s="66">
        <v>873277.63000000012</v>
      </c>
      <c r="E62" s="66">
        <v>1831285.4400000002</v>
      </c>
      <c r="F62" s="66">
        <v>0</v>
      </c>
      <c r="G62" s="66">
        <v>0</v>
      </c>
      <c r="H62" s="66">
        <v>6469.3600000000006</v>
      </c>
      <c r="I62" s="66">
        <v>30353.46</v>
      </c>
      <c r="J62" s="66">
        <v>159242.09000000003</v>
      </c>
      <c r="K62" s="66">
        <v>504.33</v>
      </c>
      <c r="L62" s="66">
        <v>1821113.6400000001</v>
      </c>
      <c r="M62" s="66">
        <v>0</v>
      </c>
      <c r="N62" s="66">
        <v>0</v>
      </c>
      <c r="O62" s="66">
        <v>45707.18</v>
      </c>
      <c r="P62" s="66">
        <v>0</v>
      </c>
      <c r="Q62" s="66">
        <v>53920.22</v>
      </c>
      <c r="R62" s="66">
        <v>24</v>
      </c>
      <c r="S62" s="66">
        <v>3</v>
      </c>
      <c r="T62" s="66">
        <v>25154.63</v>
      </c>
      <c r="U62" s="66">
        <v>1292324.45</v>
      </c>
      <c r="V62" s="66">
        <v>0</v>
      </c>
      <c r="W62" s="66">
        <v>1223.3699999999999</v>
      </c>
      <c r="X62" s="66">
        <v>0</v>
      </c>
      <c r="Y62" s="66">
        <v>0</v>
      </c>
      <c r="Z62" s="66">
        <v>75617.86</v>
      </c>
      <c r="AA62" s="66">
        <v>494607.41</v>
      </c>
      <c r="AB62" s="67">
        <v>6773937.1000000006</v>
      </c>
      <c r="AC62" s="48">
        <v>2.5450041973211907E-3</v>
      </c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</row>
    <row r="63" spans="1:173" s="10" customFormat="1" ht="15.75" x14ac:dyDescent="0.25">
      <c r="A63" s="26">
        <v>60</v>
      </c>
      <c r="B63" s="47" t="s">
        <v>88</v>
      </c>
      <c r="C63" s="66">
        <v>187664</v>
      </c>
      <c r="D63" s="66">
        <v>0</v>
      </c>
      <c r="E63" s="66">
        <v>2666117</v>
      </c>
      <c r="F63" s="66">
        <v>0</v>
      </c>
      <c r="G63" s="66">
        <v>0</v>
      </c>
      <c r="H63" s="66">
        <v>0</v>
      </c>
      <c r="I63" s="66">
        <v>6922</v>
      </c>
      <c r="J63" s="66">
        <v>600801</v>
      </c>
      <c r="K63" s="66">
        <v>155618</v>
      </c>
      <c r="L63" s="66">
        <v>2055355</v>
      </c>
      <c r="M63" s="66">
        <v>0</v>
      </c>
      <c r="N63" s="66">
        <v>0</v>
      </c>
      <c r="O63" s="66">
        <v>185010</v>
      </c>
      <c r="P63" s="66">
        <v>0</v>
      </c>
      <c r="Q63" s="66">
        <v>503030</v>
      </c>
      <c r="R63" s="66">
        <v>4266</v>
      </c>
      <c r="S63" s="66">
        <v>14</v>
      </c>
      <c r="T63" s="66">
        <v>106815</v>
      </c>
      <c r="U63" s="66">
        <v>29366</v>
      </c>
      <c r="V63" s="66">
        <v>5857</v>
      </c>
      <c r="W63" s="66">
        <v>1008</v>
      </c>
      <c r="X63" s="66">
        <v>0</v>
      </c>
      <c r="Y63" s="66">
        <v>316</v>
      </c>
      <c r="Z63" s="66">
        <v>3146</v>
      </c>
      <c r="AA63" s="66">
        <v>230012</v>
      </c>
      <c r="AB63" s="67">
        <v>6741317</v>
      </c>
      <c r="AC63" s="48">
        <v>2.5327486522531621E-3</v>
      </c>
    </row>
    <row r="64" spans="1:173" s="10" customFormat="1" ht="15.75" x14ac:dyDescent="0.25">
      <c r="A64" s="26">
        <v>61</v>
      </c>
      <c r="B64" s="47" t="s">
        <v>52</v>
      </c>
      <c r="C64" s="66">
        <v>77886.01999999999</v>
      </c>
      <c r="D64" s="66">
        <v>0</v>
      </c>
      <c r="E64" s="66">
        <v>1676711.1</v>
      </c>
      <c r="F64" s="66">
        <v>0</v>
      </c>
      <c r="G64" s="66">
        <v>0</v>
      </c>
      <c r="H64" s="66">
        <v>0</v>
      </c>
      <c r="I64" s="66">
        <v>0</v>
      </c>
      <c r="J64" s="66">
        <v>389236.47000000003</v>
      </c>
      <c r="K64" s="66">
        <v>4696.6900000000005</v>
      </c>
      <c r="L64" s="66">
        <v>4274568.5600000005</v>
      </c>
      <c r="M64" s="66">
        <v>0</v>
      </c>
      <c r="N64" s="66">
        <v>657.74</v>
      </c>
      <c r="O64" s="66">
        <v>87186.300000000017</v>
      </c>
      <c r="P64" s="66">
        <v>0</v>
      </c>
      <c r="Q64" s="66">
        <v>11992.38</v>
      </c>
      <c r="R64" s="66">
        <v>0</v>
      </c>
      <c r="S64" s="66">
        <v>0</v>
      </c>
      <c r="T64" s="66">
        <v>88024.460000000021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0</v>
      </c>
      <c r="AB64" s="67">
        <v>6610959.7200000007</v>
      </c>
      <c r="AC64" s="48">
        <v>2.4837727288198946E-3</v>
      </c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</row>
    <row r="65" spans="1:173" s="10" customFormat="1" ht="15.75" x14ac:dyDescent="0.25">
      <c r="A65" s="26">
        <v>62</v>
      </c>
      <c r="B65" s="47" t="s">
        <v>326</v>
      </c>
      <c r="C65" s="66">
        <v>29480</v>
      </c>
      <c r="D65" s="66">
        <v>560</v>
      </c>
      <c r="E65" s="66">
        <v>317394</v>
      </c>
      <c r="F65" s="66">
        <v>0</v>
      </c>
      <c r="G65" s="66">
        <v>0</v>
      </c>
      <c r="H65" s="66">
        <v>0</v>
      </c>
      <c r="I65" s="66">
        <v>2260</v>
      </c>
      <c r="J65" s="66">
        <v>7206</v>
      </c>
      <c r="K65" s="66">
        <v>236331</v>
      </c>
      <c r="L65" s="66">
        <v>294424</v>
      </c>
      <c r="M65" s="66">
        <v>0</v>
      </c>
      <c r="N65" s="66">
        <v>0</v>
      </c>
      <c r="O65" s="66">
        <v>63006</v>
      </c>
      <c r="P65" s="66">
        <v>0</v>
      </c>
      <c r="Q65" s="66">
        <v>5604820</v>
      </c>
      <c r="R65" s="66">
        <v>265</v>
      </c>
      <c r="S65" s="66">
        <v>0</v>
      </c>
      <c r="T65" s="66">
        <v>2775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14387</v>
      </c>
      <c r="AA65" s="66">
        <v>2608</v>
      </c>
      <c r="AB65" s="67">
        <v>6575516</v>
      </c>
      <c r="AC65" s="48">
        <v>2.4704563346997486E-3</v>
      </c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</row>
    <row r="66" spans="1:173" s="10" customFormat="1" ht="15.75" x14ac:dyDescent="0.25">
      <c r="A66" s="26">
        <v>63</v>
      </c>
      <c r="B66" s="47" t="s">
        <v>130</v>
      </c>
      <c r="C66" s="66">
        <v>119407</v>
      </c>
      <c r="D66" s="66">
        <v>10834</v>
      </c>
      <c r="E66" s="66">
        <v>1440140</v>
      </c>
      <c r="F66" s="66">
        <v>3721</v>
      </c>
      <c r="G66" s="66">
        <v>0</v>
      </c>
      <c r="H66" s="66">
        <v>489</v>
      </c>
      <c r="I66" s="66">
        <v>93282</v>
      </c>
      <c r="J66" s="66">
        <v>1977621</v>
      </c>
      <c r="K66" s="66">
        <v>4511</v>
      </c>
      <c r="L66" s="66">
        <v>2639534</v>
      </c>
      <c r="M66" s="66">
        <v>0</v>
      </c>
      <c r="N66" s="66">
        <v>0</v>
      </c>
      <c r="O66" s="66">
        <v>77060</v>
      </c>
      <c r="P66" s="66">
        <v>0</v>
      </c>
      <c r="Q66" s="66">
        <v>24216</v>
      </c>
      <c r="R66" s="66">
        <v>0</v>
      </c>
      <c r="S66" s="66">
        <v>0</v>
      </c>
      <c r="T66" s="66">
        <v>21984</v>
      </c>
      <c r="U66" s="66">
        <v>2750</v>
      </c>
      <c r="V66" s="66">
        <v>0</v>
      </c>
      <c r="W66" s="66">
        <v>2359</v>
      </c>
      <c r="X66" s="66">
        <v>0</v>
      </c>
      <c r="Y66" s="66">
        <v>0</v>
      </c>
      <c r="Z66" s="66">
        <v>3637</v>
      </c>
      <c r="AA66" s="66">
        <v>69920</v>
      </c>
      <c r="AB66" s="67">
        <v>6491465</v>
      </c>
      <c r="AC66" s="48">
        <v>2.4388779269538243E-3</v>
      </c>
    </row>
    <row r="67" spans="1:173" s="10" customFormat="1" ht="15.75" x14ac:dyDescent="0.25">
      <c r="A67" s="26">
        <v>64</v>
      </c>
      <c r="B67" s="47" t="s">
        <v>19</v>
      </c>
      <c r="C67" s="66">
        <v>242355.52000000002</v>
      </c>
      <c r="D67" s="66">
        <v>1063805.07</v>
      </c>
      <c r="E67" s="66">
        <v>2025526.14</v>
      </c>
      <c r="F67" s="66">
        <v>306111.42</v>
      </c>
      <c r="G67" s="66">
        <v>0</v>
      </c>
      <c r="H67" s="66">
        <v>15886</v>
      </c>
      <c r="I67" s="66">
        <v>39390.300000000003</v>
      </c>
      <c r="J67" s="66">
        <v>77844.12</v>
      </c>
      <c r="K67" s="66">
        <v>1186990.03</v>
      </c>
      <c r="L67" s="66">
        <v>793893.34</v>
      </c>
      <c r="M67" s="66">
        <v>0</v>
      </c>
      <c r="N67" s="66">
        <v>0</v>
      </c>
      <c r="O67" s="66">
        <v>272516.88</v>
      </c>
      <c r="P67" s="66">
        <v>0</v>
      </c>
      <c r="Q67" s="66">
        <v>1070.08</v>
      </c>
      <c r="R67" s="66">
        <v>0</v>
      </c>
      <c r="S67" s="66">
        <v>0</v>
      </c>
      <c r="T67" s="66">
        <v>13070.55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152895.72999999998</v>
      </c>
      <c r="AB67" s="67">
        <v>6191355.1799999997</v>
      </c>
      <c r="AC67" s="48">
        <v>2.3261250713719045E-3</v>
      </c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</row>
    <row r="68" spans="1:173" s="10" customFormat="1" ht="15.75" x14ac:dyDescent="0.25">
      <c r="A68" s="26">
        <v>65</v>
      </c>
      <c r="B68" s="47" t="s">
        <v>192</v>
      </c>
      <c r="C68" s="66">
        <v>52</v>
      </c>
      <c r="D68" s="66">
        <v>329.1</v>
      </c>
      <c r="E68" s="66">
        <v>5300986.5999999996</v>
      </c>
      <c r="F68" s="66">
        <v>0</v>
      </c>
      <c r="G68" s="66">
        <v>0</v>
      </c>
      <c r="H68" s="66">
        <v>0</v>
      </c>
      <c r="I68" s="66">
        <v>43126</v>
      </c>
      <c r="J68" s="66">
        <v>8284.7000000000007</v>
      </c>
      <c r="K68" s="66">
        <v>137</v>
      </c>
      <c r="L68" s="66">
        <v>810703.98</v>
      </c>
      <c r="M68" s="66">
        <v>0</v>
      </c>
      <c r="N68" s="66">
        <v>0</v>
      </c>
      <c r="O68" s="66">
        <v>312.59000000000003</v>
      </c>
      <c r="P68" s="66">
        <v>0</v>
      </c>
      <c r="Q68" s="66">
        <v>0</v>
      </c>
      <c r="R68" s="66">
        <v>23938</v>
      </c>
      <c r="S68" s="66">
        <v>0</v>
      </c>
      <c r="T68" s="66">
        <v>3406.64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0</v>
      </c>
      <c r="AB68" s="67">
        <v>6191276.6099999985</v>
      </c>
      <c r="AC68" s="48">
        <v>2.3260955522050103E-3</v>
      </c>
    </row>
    <row r="69" spans="1:173" s="10" customFormat="1" ht="15.75" x14ac:dyDescent="0.25">
      <c r="A69" s="26">
        <v>66</v>
      </c>
      <c r="B69" s="47" t="s">
        <v>121</v>
      </c>
      <c r="C69" s="66">
        <v>79190.931556853902</v>
      </c>
      <c r="D69" s="66">
        <v>655722.13831877895</v>
      </c>
      <c r="E69" s="66">
        <v>2362833.0740450728</v>
      </c>
      <c r="F69" s="66">
        <v>0</v>
      </c>
      <c r="G69" s="66">
        <v>0</v>
      </c>
      <c r="H69" s="66">
        <v>4555</v>
      </c>
      <c r="I69" s="66">
        <v>26398.2</v>
      </c>
      <c r="J69" s="66">
        <v>689079.93812652444</v>
      </c>
      <c r="K69" s="66">
        <v>60903.139979095708</v>
      </c>
      <c r="L69" s="66">
        <v>1186993.0089146411</v>
      </c>
      <c r="M69" s="66">
        <v>0</v>
      </c>
      <c r="N69" s="66">
        <v>150</v>
      </c>
      <c r="O69" s="66">
        <v>175276.7441639</v>
      </c>
      <c r="P69" s="66">
        <v>0</v>
      </c>
      <c r="Q69" s="66">
        <v>120923.32840797149</v>
      </c>
      <c r="R69" s="66">
        <v>0</v>
      </c>
      <c r="S69" s="66">
        <v>7.47</v>
      </c>
      <c r="T69" s="66">
        <v>37822.559044111855</v>
      </c>
      <c r="U69" s="66">
        <v>34707.007202499997</v>
      </c>
      <c r="V69" s="66">
        <v>1490.1399999</v>
      </c>
      <c r="W69" s="66">
        <v>0</v>
      </c>
      <c r="X69" s="66">
        <v>0</v>
      </c>
      <c r="Y69" s="66">
        <v>0</v>
      </c>
      <c r="Z69" s="66">
        <v>16327.154399999999</v>
      </c>
      <c r="AA69" s="66">
        <v>605212.9584011999</v>
      </c>
      <c r="AB69" s="67">
        <v>6057592.7925605495</v>
      </c>
      <c r="AC69" s="48">
        <v>2.2758698309627333E-3</v>
      </c>
    </row>
    <row r="70" spans="1:173" s="10" customFormat="1" ht="15.75" x14ac:dyDescent="0.25">
      <c r="A70" s="26">
        <v>67</v>
      </c>
      <c r="B70" s="47" t="s">
        <v>203</v>
      </c>
      <c r="C70" s="66">
        <v>133919.33000000002</v>
      </c>
      <c r="D70" s="66">
        <v>0</v>
      </c>
      <c r="E70" s="66">
        <v>2606972.17</v>
      </c>
      <c r="F70" s="66">
        <v>0</v>
      </c>
      <c r="G70" s="66">
        <v>0</v>
      </c>
      <c r="H70" s="66">
        <v>0</v>
      </c>
      <c r="I70" s="66">
        <v>41478.54</v>
      </c>
      <c r="J70" s="66">
        <v>1369297.53</v>
      </c>
      <c r="K70" s="66">
        <v>10164.82</v>
      </c>
      <c r="L70" s="66">
        <v>1355965.06</v>
      </c>
      <c r="M70" s="66">
        <v>0</v>
      </c>
      <c r="N70" s="66">
        <v>0</v>
      </c>
      <c r="O70" s="66">
        <v>176667.16</v>
      </c>
      <c r="P70" s="66">
        <v>0</v>
      </c>
      <c r="Q70" s="66">
        <v>6304.99</v>
      </c>
      <c r="R70" s="66">
        <v>0</v>
      </c>
      <c r="S70" s="66">
        <v>2.5</v>
      </c>
      <c r="T70" s="66">
        <v>39046.42</v>
      </c>
      <c r="U70" s="66">
        <v>8029.88</v>
      </c>
      <c r="V70" s="66">
        <v>0</v>
      </c>
      <c r="W70" s="66">
        <v>0</v>
      </c>
      <c r="X70" s="66">
        <v>0</v>
      </c>
      <c r="Y70" s="66">
        <v>545</v>
      </c>
      <c r="Z70" s="66">
        <v>19196.53</v>
      </c>
      <c r="AA70" s="66">
        <v>156647.69999999998</v>
      </c>
      <c r="AB70" s="67">
        <v>5924237.6300000008</v>
      </c>
      <c r="AC70" s="48">
        <v>2.2257675871064911E-3</v>
      </c>
    </row>
    <row r="71" spans="1:173" s="10" customFormat="1" ht="15.75" x14ac:dyDescent="0.25">
      <c r="A71" s="26">
        <v>68</v>
      </c>
      <c r="B71" s="47" t="s">
        <v>226</v>
      </c>
      <c r="C71" s="66">
        <v>3369.39</v>
      </c>
      <c r="D71" s="66">
        <v>36833.620000000003</v>
      </c>
      <c r="E71" s="66">
        <v>4893304.6985027278</v>
      </c>
      <c r="F71" s="66">
        <v>0</v>
      </c>
      <c r="G71" s="66">
        <v>0</v>
      </c>
      <c r="H71" s="66">
        <v>0</v>
      </c>
      <c r="I71" s="66">
        <v>6987.61</v>
      </c>
      <c r="J71" s="66">
        <v>200846.94000000003</v>
      </c>
      <c r="K71" s="66">
        <v>16162.87</v>
      </c>
      <c r="L71" s="66">
        <v>747864.80705312325</v>
      </c>
      <c r="M71" s="66">
        <v>0</v>
      </c>
      <c r="N71" s="66">
        <v>0</v>
      </c>
      <c r="O71" s="66">
        <v>8200.3100000000013</v>
      </c>
      <c r="P71" s="66">
        <v>0</v>
      </c>
      <c r="Q71" s="66">
        <v>0</v>
      </c>
      <c r="R71" s="66">
        <v>0</v>
      </c>
      <c r="S71" s="66">
        <v>10</v>
      </c>
      <c r="T71" s="66">
        <v>8493.772971647697</v>
      </c>
      <c r="U71" s="66">
        <v>0</v>
      </c>
      <c r="V71" s="66">
        <v>0</v>
      </c>
      <c r="W71" s="66">
        <v>0</v>
      </c>
      <c r="X71" s="66">
        <v>0</v>
      </c>
      <c r="Y71" s="66">
        <v>0</v>
      </c>
      <c r="Z71" s="66">
        <v>0</v>
      </c>
      <c r="AA71" s="66">
        <v>0</v>
      </c>
      <c r="AB71" s="67">
        <v>5922074.0185274994</v>
      </c>
      <c r="AC71" s="48">
        <v>2.2249547067685724E-3</v>
      </c>
    </row>
    <row r="72" spans="1:173" s="10" customFormat="1" ht="15.75" x14ac:dyDescent="0.25">
      <c r="A72" s="26">
        <v>69</v>
      </c>
      <c r="B72" s="47" t="s">
        <v>265</v>
      </c>
      <c r="C72" s="66">
        <v>1897.58</v>
      </c>
      <c r="D72" s="66">
        <v>0</v>
      </c>
      <c r="E72" s="66">
        <v>4920640.8299999991</v>
      </c>
      <c r="F72" s="66">
        <v>0</v>
      </c>
      <c r="G72" s="66">
        <v>0</v>
      </c>
      <c r="H72" s="66">
        <v>0</v>
      </c>
      <c r="I72" s="66">
        <v>0</v>
      </c>
      <c r="J72" s="66">
        <v>43006.099999999991</v>
      </c>
      <c r="K72" s="66">
        <v>2954.5299999999997</v>
      </c>
      <c r="L72" s="66">
        <v>858739.79</v>
      </c>
      <c r="M72" s="66">
        <v>0</v>
      </c>
      <c r="N72" s="66">
        <v>0</v>
      </c>
      <c r="O72" s="66">
        <v>5810.71</v>
      </c>
      <c r="P72" s="66">
        <v>0</v>
      </c>
      <c r="Q72" s="66">
        <v>0</v>
      </c>
      <c r="R72" s="66">
        <v>0</v>
      </c>
      <c r="S72" s="66">
        <v>992.88</v>
      </c>
      <c r="T72" s="66">
        <v>15231.169999999998</v>
      </c>
      <c r="U72" s="66">
        <v>0</v>
      </c>
      <c r="V72" s="66">
        <v>0</v>
      </c>
      <c r="W72" s="66">
        <v>0</v>
      </c>
      <c r="X72" s="66">
        <v>0</v>
      </c>
      <c r="Y72" s="66">
        <v>0</v>
      </c>
      <c r="Z72" s="66">
        <v>0</v>
      </c>
      <c r="AA72" s="66">
        <v>0</v>
      </c>
      <c r="AB72" s="67">
        <v>5849273.5899999989</v>
      </c>
      <c r="AC72" s="48">
        <v>2.1976031985637989E-3</v>
      </c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</row>
    <row r="73" spans="1:173" s="10" customFormat="1" ht="15.75" x14ac:dyDescent="0.25">
      <c r="A73" s="26">
        <v>70</v>
      </c>
      <c r="B73" s="47" t="s">
        <v>55</v>
      </c>
      <c r="C73" s="66">
        <v>85787.356816711501</v>
      </c>
      <c r="D73" s="66">
        <v>30299.630000000005</v>
      </c>
      <c r="E73" s="66">
        <v>2757358.5107651697</v>
      </c>
      <c r="F73" s="66">
        <v>0</v>
      </c>
      <c r="G73" s="66">
        <v>0</v>
      </c>
      <c r="H73" s="66">
        <v>63291.22</v>
      </c>
      <c r="I73" s="66">
        <v>42738.261999999995</v>
      </c>
      <c r="J73" s="66">
        <v>543634.10569998203</v>
      </c>
      <c r="K73" s="66">
        <v>42939.312168502402</v>
      </c>
      <c r="L73" s="66">
        <v>1736670.1651632669</v>
      </c>
      <c r="M73" s="66">
        <v>0</v>
      </c>
      <c r="N73" s="66">
        <v>0</v>
      </c>
      <c r="O73" s="66">
        <v>128805.4876101</v>
      </c>
      <c r="P73" s="66">
        <v>0</v>
      </c>
      <c r="Q73" s="66">
        <v>970.12000000000012</v>
      </c>
      <c r="R73" s="66">
        <v>5692.47</v>
      </c>
      <c r="S73" s="66">
        <v>11.5</v>
      </c>
      <c r="T73" s="66">
        <v>51094.974626199997</v>
      </c>
      <c r="U73" s="66">
        <v>6017.1717557000002</v>
      </c>
      <c r="V73" s="66">
        <v>0</v>
      </c>
      <c r="W73" s="66">
        <v>0</v>
      </c>
      <c r="X73" s="66">
        <v>0</v>
      </c>
      <c r="Y73" s="66">
        <v>3446.45</v>
      </c>
      <c r="Z73" s="66">
        <v>61899.749174199998</v>
      </c>
      <c r="AA73" s="66">
        <v>78213.930000000008</v>
      </c>
      <c r="AB73" s="67">
        <v>5638870.4157798328</v>
      </c>
      <c r="AC73" s="48">
        <v>2.1185536069282308E-3</v>
      </c>
    </row>
    <row r="74" spans="1:173" s="10" customFormat="1" ht="15.75" x14ac:dyDescent="0.25">
      <c r="A74" s="26">
        <v>71</v>
      </c>
      <c r="B74" s="47" t="s">
        <v>207</v>
      </c>
      <c r="C74" s="66">
        <v>42308.590000000004</v>
      </c>
      <c r="D74" s="66">
        <v>49581.007462709655</v>
      </c>
      <c r="E74" s="66">
        <v>3147720.7938302443</v>
      </c>
      <c r="F74" s="66">
        <v>0</v>
      </c>
      <c r="G74" s="66">
        <v>0</v>
      </c>
      <c r="H74" s="66">
        <v>0</v>
      </c>
      <c r="I74" s="66">
        <v>2579.12</v>
      </c>
      <c r="J74" s="66">
        <v>273401.09989910852</v>
      </c>
      <c r="K74" s="66">
        <v>8086.4409793898967</v>
      </c>
      <c r="L74" s="66">
        <v>1723062.3693840948</v>
      </c>
      <c r="M74" s="66">
        <v>0</v>
      </c>
      <c r="N74" s="66">
        <v>0</v>
      </c>
      <c r="O74" s="66">
        <v>36157.220000000008</v>
      </c>
      <c r="P74" s="66">
        <v>0</v>
      </c>
      <c r="Q74" s="66">
        <v>960</v>
      </c>
      <c r="R74" s="66">
        <v>9913.5400000000009</v>
      </c>
      <c r="S74" s="66">
        <v>18.14</v>
      </c>
      <c r="T74" s="66">
        <v>14706.259585660511</v>
      </c>
      <c r="U74" s="66">
        <v>1318.03</v>
      </c>
      <c r="V74" s="66">
        <v>971.53000139999995</v>
      </c>
      <c r="W74" s="66">
        <v>0</v>
      </c>
      <c r="X74" s="66">
        <v>0</v>
      </c>
      <c r="Y74" s="66">
        <v>0</v>
      </c>
      <c r="Z74" s="66">
        <v>1851.9699999999998</v>
      </c>
      <c r="AA74" s="66">
        <v>200224.38999999975</v>
      </c>
      <c r="AB74" s="67">
        <v>5512860.5011426071</v>
      </c>
      <c r="AC74" s="48">
        <v>2.0712110117842896E-3</v>
      </c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</row>
    <row r="75" spans="1:173" s="10" customFormat="1" ht="15.75" x14ac:dyDescent="0.25">
      <c r="A75" s="26">
        <v>72</v>
      </c>
      <c r="B75" s="47" t="s">
        <v>204</v>
      </c>
      <c r="C75" s="66">
        <v>83492</v>
      </c>
      <c r="D75" s="66">
        <v>277</v>
      </c>
      <c r="E75" s="66">
        <v>1406766</v>
      </c>
      <c r="F75" s="66">
        <v>0</v>
      </c>
      <c r="G75" s="66">
        <v>0</v>
      </c>
      <c r="H75" s="66">
        <v>0</v>
      </c>
      <c r="I75" s="66">
        <v>19668</v>
      </c>
      <c r="J75" s="66">
        <v>340817</v>
      </c>
      <c r="K75" s="66">
        <v>20026</v>
      </c>
      <c r="L75" s="66">
        <v>3065461</v>
      </c>
      <c r="M75" s="66">
        <v>0</v>
      </c>
      <c r="N75" s="66">
        <v>0</v>
      </c>
      <c r="O75" s="66">
        <v>73347</v>
      </c>
      <c r="P75" s="66">
        <v>0</v>
      </c>
      <c r="Q75" s="66">
        <v>264961</v>
      </c>
      <c r="R75" s="66">
        <v>0</v>
      </c>
      <c r="S75" s="66">
        <v>3</v>
      </c>
      <c r="T75" s="66">
        <v>16970</v>
      </c>
      <c r="U75" s="66">
        <v>7070</v>
      </c>
      <c r="V75" s="66">
        <v>761</v>
      </c>
      <c r="W75" s="66">
        <v>0</v>
      </c>
      <c r="X75" s="66">
        <v>0</v>
      </c>
      <c r="Y75" s="66">
        <v>0</v>
      </c>
      <c r="Z75" s="66">
        <v>300</v>
      </c>
      <c r="AA75" s="66">
        <v>15591</v>
      </c>
      <c r="AB75" s="67">
        <v>5315510</v>
      </c>
      <c r="AC75" s="48">
        <v>1.9970653788478135E-3</v>
      </c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</row>
    <row r="76" spans="1:173" s="10" customFormat="1" ht="15.75" x14ac:dyDescent="0.25">
      <c r="A76" s="26">
        <v>73</v>
      </c>
      <c r="B76" s="47" t="s">
        <v>251</v>
      </c>
      <c r="C76" s="66">
        <v>31090</v>
      </c>
      <c r="D76" s="66">
        <v>10060</v>
      </c>
      <c r="E76" s="66">
        <v>332398</v>
      </c>
      <c r="F76" s="66">
        <v>0</v>
      </c>
      <c r="G76" s="66">
        <v>0</v>
      </c>
      <c r="H76" s="66">
        <v>0</v>
      </c>
      <c r="I76" s="66">
        <v>0</v>
      </c>
      <c r="J76" s="66">
        <v>113892</v>
      </c>
      <c r="K76" s="66">
        <v>931</v>
      </c>
      <c r="L76" s="66">
        <v>4730427</v>
      </c>
      <c r="M76" s="66">
        <v>0</v>
      </c>
      <c r="N76" s="66">
        <v>0</v>
      </c>
      <c r="O76" s="66">
        <v>29450</v>
      </c>
      <c r="P76" s="66">
        <v>0</v>
      </c>
      <c r="Q76" s="66">
        <v>2250</v>
      </c>
      <c r="R76" s="66">
        <v>0</v>
      </c>
      <c r="S76" s="66">
        <v>0</v>
      </c>
      <c r="T76" s="66">
        <v>18801</v>
      </c>
      <c r="U76" s="66">
        <v>223</v>
      </c>
      <c r="V76" s="66">
        <v>0</v>
      </c>
      <c r="W76" s="66">
        <v>0</v>
      </c>
      <c r="X76" s="66">
        <v>0</v>
      </c>
      <c r="Y76" s="66">
        <v>521</v>
      </c>
      <c r="Z76" s="66">
        <v>898</v>
      </c>
      <c r="AA76" s="66">
        <v>16778</v>
      </c>
      <c r="AB76" s="67">
        <v>5287719</v>
      </c>
      <c r="AC76" s="48">
        <v>1.9866241523345423E-3</v>
      </c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</row>
    <row r="77" spans="1:173" s="10" customFormat="1" ht="15.75" x14ac:dyDescent="0.25">
      <c r="A77" s="26">
        <v>74</v>
      </c>
      <c r="B77" s="47" t="s">
        <v>241</v>
      </c>
      <c r="C77" s="66">
        <v>1424.79</v>
      </c>
      <c r="D77" s="66">
        <v>0</v>
      </c>
      <c r="E77" s="66">
        <v>4423034.47</v>
      </c>
      <c r="F77" s="66">
        <v>0</v>
      </c>
      <c r="G77" s="66">
        <v>0</v>
      </c>
      <c r="H77" s="66">
        <v>7013.8</v>
      </c>
      <c r="I77" s="66">
        <v>1845.74</v>
      </c>
      <c r="J77" s="66">
        <v>8393.36</v>
      </c>
      <c r="K77" s="66">
        <v>82880.100000000006</v>
      </c>
      <c r="L77" s="66">
        <v>704187.56</v>
      </c>
      <c r="M77" s="66">
        <v>0</v>
      </c>
      <c r="N77" s="66">
        <v>0</v>
      </c>
      <c r="O77" s="66">
        <v>9.5</v>
      </c>
      <c r="P77" s="66">
        <v>0</v>
      </c>
      <c r="Q77" s="66">
        <v>0</v>
      </c>
      <c r="R77" s="66">
        <v>0</v>
      </c>
      <c r="S77" s="66">
        <v>139.91</v>
      </c>
      <c r="T77" s="66">
        <v>22516.32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7">
        <v>5251445.5500000007</v>
      </c>
      <c r="AC77" s="48">
        <v>1.9729960242402737E-3</v>
      </c>
    </row>
    <row r="78" spans="1:173" s="10" customFormat="1" ht="15.75" x14ac:dyDescent="0.25">
      <c r="A78" s="26">
        <v>75</v>
      </c>
      <c r="B78" s="47" t="s">
        <v>180</v>
      </c>
      <c r="C78" s="66">
        <v>54661.402174300005</v>
      </c>
      <c r="D78" s="66">
        <v>137463.31</v>
      </c>
      <c r="E78" s="66">
        <v>2140839.9508539909</v>
      </c>
      <c r="F78" s="66">
        <v>0</v>
      </c>
      <c r="G78" s="66">
        <v>0</v>
      </c>
      <c r="H78" s="66">
        <v>0</v>
      </c>
      <c r="I78" s="66">
        <v>0</v>
      </c>
      <c r="J78" s="66">
        <v>419686.8123880254</v>
      </c>
      <c r="K78" s="66">
        <v>140575.17567127466</v>
      </c>
      <c r="L78" s="66">
        <v>1442816.7152742182</v>
      </c>
      <c r="M78" s="66">
        <v>0</v>
      </c>
      <c r="N78" s="66">
        <v>0</v>
      </c>
      <c r="O78" s="66">
        <v>101494.71505239999</v>
      </c>
      <c r="P78" s="66">
        <v>23.998034099999998</v>
      </c>
      <c r="Q78" s="66">
        <v>84544.84969789999</v>
      </c>
      <c r="R78" s="66">
        <v>0</v>
      </c>
      <c r="S78" s="66">
        <v>23.29</v>
      </c>
      <c r="T78" s="66">
        <v>379669.58330000541</v>
      </c>
      <c r="U78" s="66">
        <v>7759.4800631110011</v>
      </c>
      <c r="V78" s="66">
        <v>197100.00003173397</v>
      </c>
      <c r="W78" s="66">
        <v>1763.3699991000001</v>
      </c>
      <c r="X78" s="66">
        <v>18143.0027371</v>
      </c>
      <c r="Y78" s="66">
        <v>568.48</v>
      </c>
      <c r="Z78" s="66">
        <v>4196.1123127999999</v>
      </c>
      <c r="AA78" s="66">
        <v>79596.91009433</v>
      </c>
      <c r="AB78" s="67">
        <v>5210927.1576843904</v>
      </c>
      <c r="AC78" s="48">
        <v>1.9577730487402595E-3</v>
      </c>
    </row>
    <row r="79" spans="1:173" s="10" customFormat="1" ht="13.5" customHeight="1" x14ac:dyDescent="0.25">
      <c r="A79" s="26">
        <v>76</v>
      </c>
      <c r="B79" s="47" t="s">
        <v>79</v>
      </c>
      <c r="C79" s="66">
        <v>29879.35</v>
      </c>
      <c r="D79" s="66">
        <v>76544.14</v>
      </c>
      <c r="E79" s="66">
        <v>2364998.31</v>
      </c>
      <c r="F79" s="66">
        <v>0</v>
      </c>
      <c r="G79" s="66">
        <v>0</v>
      </c>
      <c r="H79" s="66">
        <v>0</v>
      </c>
      <c r="I79" s="66">
        <v>18986.75</v>
      </c>
      <c r="J79" s="66">
        <v>315704.98</v>
      </c>
      <c r="K79" s="66">
        <v>1272</v>
      </c>
      <c r="L79" s="66">
        <v>2185113.09</v>
      </c>
      <c r="M79" s="66">
        <v>0</v>
      </c>
      <c r="N79" s="66">
        <v>37759.82</v>
      </c>
      <c r="O79" s="66">
        <v>34279.83</v>
      </c>
      <c r="P79" s="66">
        <v>0</v>
      </c>
      <c r="Q79" s="66">
        <v>17550.5</v>
      </c>
      <c r="R79" s="66">
        <v>0</v>
      </c>
      <c r="S79" s="66">
        <v>1.5</v>
      </c>
      <c r="T79" s="66">
        <v>74815.540000000008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0</v>
      </c>
      <c r="AB79" s="67">
        <v>5156905.8099999996</v>
      </c>
      <c r="AC79" s="48">
        <v>1.9374769410894044E-3</v>
      </c>
    </row>
    <row r="80" spans="1:173" s="10" customFormat="1" ht="15.75" x14ac:dyDescent="0.25">
      <c r="A80" s="26">
        <v>77</v>
      </c>
      <c r="B80" s="47" t="s">
        <v>34</v>
      </c>
      <c r="C80" s="66">
        <v>55267</v>
      </c>
      <c r="D80" s="66">
        <v>293</v>
      </c>
      <c r="E80" s="66">
        <v>2303381</v>
      </c>
      <c r="F80" s="66">
        <v>0</v>
      </c>
      <c r="G80" s="66">
        <v>0</v>
      </c>
      <c r="H80" s="66">
        <v>0</v>
      </c>
      <c r="I80" s="66">
        <v>57</v>
      </c>
      <c r="J80" s="66">
        <v>127570</v>
      </c>
      <c r="K80" s="66">
        <v>59</v>
      </c>
      <c r="L80" s="66">
        <v>2273268</v>
      </c>
      <c r="M80" s="66">
        <v>0</v>
      </c>
      <c r="N80" s="66">
        <v>606</v>
      </c>
      <c r="O80" s="66">
        <v>10873</v>
      </c>
      <c r="P80" s="66">
        <v>0</v>
      </c>
      <c r="Q80" s="66">
        <v>0</v>
      </c>
      <c r="R80" s="66">
        <v>0</v>
      </c>
      <c r="S80" s="66">
        <v>3</v>
      </c>
      <c r="T80" s="66">
        <v>16117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18831</v>
      </c>
      <c r="AB80" s="67">
        <v>4806325</v>
      </c>
      <c r="AC80" s="48">
        <v>1.8057618661221065E-3</v>
      </c>
    </row>
    <row r="81" spans="1:173" s="10" customFormat="1" ht="15.75" x14ac:dyDescent="0.25">
      <c r="A81" s="26">
        <v>78</v>
      </c>
      <c r="B81" s="47" t="s">
        <v>311</v>
      </c>
      <c r="C81" s="66">
        <v>28003</v>
      </c>
      <c r="D81" s="66">
        <v>0</v>
      </c>
      <c r="E81" s="66">
        <v>845306</v>
      </c>
      <c r="F81" s="66">
        <v>0</v>
      </c>
      <c r="G81" s="66">
        <v>0</v>
      </c>
      <c r="H81" s="66">
        <v>0</v>
      </c>
      <c r="I81" s="66">
        <v>2451</v>
      </c>
      <c r="J81" s="66">
        <v>115647</v>
      </c>
      <c r="K81" s="66">
        <v>59371</v>
      </c>
      <c r="L81" s="66">
        <v>3619442</v>
      </c>
      <c r="M81" s="66">
        <v>0</v>
      </c>
      <c r="N81" s="66">
        <v>0</v>
      </c>
      <c r="O81" s="66">
        <v>28732</v>
      </c>
      <c r="P81" s="66">
        <v>0</v>
      </c>
      <c r="Q81" s="66">
        <v>15078</v>
      </c>
      <c r="R81" s="66">
        <v>4</v>
      </c>
      <c r="S81" s="66">
        <v>0</v>
      </c>
      <c r="T81" s="66">
        <v>44776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5184</v>
      </c>
      <c r="AA81" s="66">
        <v>718</v>
      </c>
      <c r="AB81" s="67">
        <v>4764712</v>
      </c>
      <c r="AC81" s="48">
        <v>1.7901276406931271E-3</v>
      </c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</row>
    <row r="82" spans="1:173" s="10" customFormat="1" ht="15.75" x14ac:dyDescent="0.25">
      <c r="A82" s="26">
        <v>79</v>
      </c>
      <c r="B82" s="47" t="s">
        <v>199</v>
      </c>
      <c r="C82" s="66">
        <v>68931</v>
      </c>
      <c r="D82" s="66">
        <v>0</v>
      </c>
      <c r="E82" s="66">
        <v>1870678</v>
      </c>
      <c r="F82" s="66">
        <v>0</v>
      </c>
      <c r="G82" s="66">
        <v>0</v>
      </c>
      <c r="H82" s="66">
        <v>0</v>
      </c>
      <c r="I82" s="66">
        <v>12824</v>
      </c>
      <c r="J82" s="66">
        <v>308589</v>
      </c>
      <c r="K82" s="66">
        <v>15294</v>
      </c>
      <c r="L82" s="66">
        <v>1723145</v>
      </c>
      <c r="M82" s="66">
        <v>0</v>
      </c>
      <c r="N82" s="66">
        <v>0</v>
      </c>
      <c r="O82" s="66">
        <v>84842</v>
      </c>
      <c r="P82" s="66">
        <v>0</v>
      </c>
      <c r="Q82" s="66">
        <v>4418</v>
      </c>
      <c r="R82" s="66">
        <v>0</v>
      </c>
      <c r="S82" s="66">
        <v>0</v>
      </c>
      <c r="T82" s="66">
        <v>90270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2960</v>
      </c>
      <c r="AA82" s="66">
        <v>539899</v>
      </c>
      <c r="AB82" s="67">
        <v>4721850</v>
      </c>
      <c r="AC82" s="48">
        <v>1.7740241593210339E-3</v>
      </c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</row>
    <row r="83" spans="1:173" s="10" customFormat="1" ht="15.75" x14ac:dyDescent="0.25">
      <c r="A83" s="26">
        <v>80</v>
      </c>
      <c r="B83" s="47" t="s">
        <v>189</v>
      </c>
      <c r="C83" s="66">
        <v>37938.559999999998</v>
      </c>
      <c r="D83" s="66">
        <v>16780.8</v>
      </c>
      <c r="E83" s="66">
        <v>882937.70000000007</v>
      </c>
      <c r="F83" s="66">
        <v>0</v>
      </c>
      <c r="G83" s="66">
        <v>0</v>
      </c>
      <c r="H83" s="66">
        <v>0</v>
      </c>
      <c r="I83" s="66">
        <v>12099.179999999998</v>
      </c>
      <c r="J83" s="66">
        <v>531089.56000000006</v>
      </c>
      <c r="K83" s="66">
        <v>66.67</v>
      </c>
      <c r="L83" s="66">
        <v>2431193.7800000003</v>
      </c>
      <c r="M83" s="66">
        <v>0</v>
      </c>
      <c r="N83" s="66">
        <v>0</v>
      </c>
      <c r="O83" s="66">
        <v>70571.37</v>
      </c>
      <c r="P83" s="66">
        <v>0</v>
      </c>
      <c r="Q83" s="66">
        <v>26387.74</v>
      </c>
      <c r="R83" s="66">
        <v>0</v>
      </c>
      <c r="S83" s="66">
        <v>2.91</v>
      </c>
      <c r="T83" s="66">
        <v>46383.130000000005</v>
      </c>
      <c r="U83" s="66">
        <v>523656.53</v>
      </c>
      <c r="V83" s="66">
        <v>0</v>
      </c>
      <c r="W83" s="66">
        <v>0</v>
      </c>
      <c r="X83" s="66">
        <v>0</v>
      </c>
      <c r="Y83" s="66">
        <v>3130.17</v>
      </c>
      <c r="Z83" s="66">
        <v>117655.18</v>
      </c>
      <c r="AA83" s="66">
        <v>17.989999999999998</v>
      </c>
      <c r="AB83" s="67">
        <v>4699911.2700000005</v>
      </c>
      <c r="AC83" s="48">
        <v>1.7657816617735005E-3</v>
      </c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</row>
    <row r="84" spans="1:173" s="10" customFormat="1" ht="15.75" x14ac:dyDescent="0.25">
      <c r="A84" s="26">
        <v>81</v>
      </c>
      <c r="B84" s="47" t="s">
        <v>321</v>
      </c>
      <c r="C84" s="66">
        <v>51452.639999999999</v>
      </c>
      <c r="D84" s="66">
        <v>688703.54</v>
      </c>
      <c r="E84" s="66">
        <v>557691.49</v>
      </c>
      <c r="F84" s="66">
        <v>1168743.71</v>
      </c>
      <c r="G84" s="66">
        <v>0</v>
      </c>
      <c r="H84" s="66">
        <v>57308.54</v>
      </c>
      <c r="I84" s="66">
        <v>609220.69000099995</v>
      </c>
      <c r="J84" s="66">
        <v>485831.32</v>
      </c>
      <c r="K84" s="66">
        <v>50898.21</v>
      </c>
      <c r="L84" s="66">
        <v>278977.55391389999</v>
      </c>
      <c r="M84" s="66">
        <v>0</v>
      </c>
      <c r="N84" s="66">
        <v>0</v>
      </c>
      <c r="O84" s="66">
        <v>120540.96</v>
      </c>
      <c r="P84" s="66">
        <v>0</v>
      </c>
      <c r="Q84" s="66">
        <v>44728.36</v>
      </c>
      <c r="R84" s="66">
        <v>180000</v>
      </c>
      <c r="S84" s="66">
        <v>1</v>
      </c>
      <c r="T84" s="66">
        <v>4812.2800000000007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2138.86</v>
      </c>
      <c r="AA84" s="66">
        <v>217248.51</v>
      </c>
      <c r="AB84" s="67">
        <v>4518297.6639149003</v>
      </c>
      <c r="AC84" s="48">
        <v>1.6975484640106785E-3</v>
      </c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</row>
    <row r="85" spans="1:173" s="10" customFormat="1" ht="15.75" x14ac:dyDescent="0.25">
      <c r="A85" s="26">
        <v>82</v>
      </c>
      <c r="B85" s="47" t="s">
        <v>332</v>
      </c>
      <c r="C85" s="66">
        <v>26896.640000000003</v>
      </c>
      <c r="D85" s="66">
        <v>61471.3</v>
      </c>
      <c r="E85" s="66">
        <v>1079560.06</v>
      </c>
      <c r="F85" s="66">
        <v>0</v>
      </c>
      <c r="G85" s="66">
        <v>0</v>
      </c>
      <c r="H85" s="66">
        <v>1303.24</v>
      </c>
      <c r="I85" s="66">
        <v>122.73</v>
      </c>
      <c r="J85" s="66">
        <v>222600.15999999997</v>
      </c>
      <c r="K85" s="66">
        <v>9794.8200000000015</v>
      </c>
      <c r="L85" s="66">
        <v>2741012.3700000006</v>
      </c>
      <c r="M85" s="66">
        <v>0</v>
      </c>
      <c r="N85" s="66">
        <v>130.4</v>
      </c>
      <c r="O85" s="66">
        <v>43629.11</v>
      </c>
      <c r="P85" s="66">
        <v>0</v>
      </c>
      <c r="Q85" s="66">
        <v>5134.66</v>
      </c>
      <c r="R85" s="66">
        <v>2053.79</v>
      </c>
      <c r="S85" s="66">
        <v>122.23</v>
      </c>
      <c r="T85" s="66">
        <v>18454.32</v>
      </c>
      <c r="U85" s="66">
        <v>0</v>
      </c>
      <c r="V85" s="66">
        <v>0</v>
      </c>
      <c r="W85" s="66">
        <v>4081.03</v>
      </c>
      <c r="X85" s="66">
        <v>0</v>
      </c>
      <c r="Y85" s="66">
        <v>1059</v>
      </c>
      <c r="Z85" s="66">
        <v>1264.8799999999999</v>
      </c>
      <c r="AA85" s="66">
        <v>13399.64</v>
      </c>
      <c r="AB85" s="67">
        <v>4232090.38</v>
      </c>
      <c r="AC85" s="48">
        <v>1.5900188651799898E-3</v>
      </c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</row>
    <row r="86" spans="1:173" s="10" customFormat="1" ht="15.75" x14ac:dyDescent="0.25">
      <c r="A86" s="26">
        <v>83</v>
      </c>
      <c r="B86" s="47" t="s">
        <v>279</v>
      </c>
      <c r="C86" s="66">
        <v>20198.21</v>
      </c>
      <c r="D86" s="66">
        <v>136544.52999397949</v>
      </c>
      <c r="E86" s="66">
        <v>238082.09</v>
      </c>
      <c r="F86" s="66">
        <v>0</v>
      </c>
      <c r="G86" s="66">
        <v>0</v>
      </c>
      <c r="H86" s="66">
        <v>0</v>
      </c>
      <c r="I86" s="66">
        <v>2038.94</v>
      </c>
      <c r="J86" s="66">
        <v>420253.49600000004</v>
      </c>
      <c r="K86" s="66">
        <v>6825.6100000000006</v>
      </c>
      <c r="L86" s="66">
        <v>88252.800000000003</v>
      </c>
      <c r="M86" s="66">
        <v>0</v>
      </c>
      <c r="N86" s="66">
        <v>0</v>
      </c>
      <c r="O86" s="66">
        <v>266474.46999999997</v>
      </c>
      <c r="P86" s="66">
        <v>0</v>
      </c>
      <c r="Q86" s="66">
        <v>2790108.58</v>
      </c>
      <c r="R86" s="66">
        <v>11275.95</v>
      </c>
      <c r="S86" s="66">
        <v>0</v>
      </c>
      <c r="T86" s="66">
        <v>123122.82999999999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386</v>
      </c>
      <c r="AA86" s="66">
        <v>91546.290000000008</v>
      </c>
      <c r="AB86" s="67">
        <v>4195109.79599398</v>
      </c>
      <c r="AC86" s="48">
        <v>1.576125063078593E-3</v>
      </c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</row>
    <row r="87" spans="1:173" s="10" customFormat="1" ht="15.75" x14ac:dyDescent="0.25">
      <c r="A87" s="26">
        <v>84</v>
      </c>
      <c r="B87" s="47" t="s">
        <v>123</v>
      </c>
      <c r="C87" s="66">
        <v>36309</v>
      </c>
      <c r="D87" s="66">
        <v>0</v>
      </c>
      <c r="E87" s="66">
        <v>2378607</v>
      </c>
      <c r="F87" s="66">
        <v>0</v>
      </c>
      <c r="G87" s="66">
        <v>0</v>
      </c>
      <c r="H87" s="66">
        <v>6777</v>
      </c>
      <c r="I87" s="66">
        <v>21997</v>
      </c>
      <c r="J87" s="66">
        <v>177247</v>
      </c>
      <c r="K87" s="66">
        <v>27834</v>
      </c>
      <c r="L87" s="66">
        <v>1207686</v>
      </c>
      <c r="M87" s="66">
        <v>0</v>
      </c>
      <c r="N87" s="66">
        <v>0</v>
      </c>
      <c r="O87" s="66">
        <v>81113</v>
      </c>
      <c r="P87" s="66">
        <v>0</v>
      </c>
      <c r="Q87" s="66">
        <v>0</v>
      </c>
      <c r="R87" s="66">
        <v>0</v>
      </c>
      <c r="S87" s="66">
        <v>0</v>
      </c>
      <c r="T87" s="66">
        <v>189084</v>
      </c>
      <c r="U87" s="66">
        <v>750</v>
      </c>
      <c r="V87" s="66">
        <v>0</v>
      </c>
      <c r="W87" s="66">
        <v>0</v>
      </c>
      <c r="X87" s="66">
        <v>0</v>
      </c>
      <c r="Y87" s="66">
        <v>0</v>
      </c>
      <c r="Z87" s="66">
        <v>414</v>
      </c>
      <c r="AA87" s="66">
        <v>29656</v>
      </c>
      <c r="AB87" s="67">
        <v>4157474</v>
      </c>
      <c r="AC87" s="48">
        <v>1.5619850943484135E-3</v>
      </c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</row>
    <row r="88" spans="1:173" s="10" customFormat="1" ht="15.75" x14ac:dyDescent="0.25">
      <c r="A88" s="26">
        <v>85</v>
      </c>
      <c r="B88" s="47" t="s">
        <v>240</v>
      </c>
      <c r="C88" s="66">
        <v>16561.43</v>
      </c>
      <c r="D88" s="66">
        <v>0</v>
      </c>
      <c r="E88" s="66">
        <v>1370815.77</v>
      </c>
      <c r="F88" s="66">
        <v>0</v>
      </c>
      <c r="G88" s="66">
        <v>0</v>
      </c>
      <c r="H88" s="66">
        <v>21.01</v>
      </c>
      <c r="I88" s="66">
        <v>2272</v>
      </c>
      <c r="J88" s="66">
        <v>127114.68000000001</v>
      </c>
      <c r="K88" s="66">
        <v>872</v>
      </c>
      <c r="L88" s="66">
        <v>2568135.75</v>
      </c>
      <c r="M88" s="66">
        <v>0</v>
      </c>
      <c r="N88" s="66">
        <v>0</v>
      </c>
      <c r="O88" s="66">
        <v>13389.279999999999</v>
      </c>
      <c r="P88" s="66">
        <v>0</v>
      </c>
      <c r="Q88" s="66">
        <v>3928.96</v>
      </c>
      <c r="R88" s="66">
        <v>0</v>
      </c>
      <c r="S88" s="66">
        <v>0.5</v>
      </c>
      <c r="T88" s="66">
        <v>40262.719999999994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1588.07</v>
      </c>
      <c r="AA88" s="66">
        <v>0</v>
      </c>
      <c r="AB88" s="67">
        <v>4144962.1699999995</v>
      </c>
      <c r="AC88" s="48">
        <v>1.5572843332701668E-3</v>
      </c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</row>
    <row r="89" spans="1:173" s="10" customFormat="1" ht="16.5" customHeight="1" x14ac:dyDescent="0.25">
      <c r="A89" s="26">
        <v>86</v>
      </c>
      <c r="B89" s="47" t="s">
        <v>249</v>
      </c>
      <c r="C89" s="66">
        <v>10693.76</v>
      </c>
      <c r="D89" s="66">
        <v>0</v>
      </c>
      <c r="E89" s="66">
        <v>2406401.3299999996</v>
      </c>
      <c r="F89" s="66">
        <v>0</v>
      </c>
      <c r="G89" s="66">
        <v>0</v>
      </c>
      <c r="H89" s="66">
        <v>0</v>
      </c>
      <c r="I89" s="66">
        <v>153.9</v>
      </c>
      <c r="J89" s="66">
        <v>38551.960000000006</v>
      </c>
      <c r="K89" s="66">
        <v>378.34</v>
      </c>
      <c r="L89" s="66">
        <v>1601066.44</v>
      </c>
      <c r="M89" s="66">
        <v>0</v>
      </c>
      <c r="N89" s="66">
        <v>0</v>
      </c>
      <c r="O89" s="66">
        <v>11898.6</v>
      </c>
      <c r="P89" s="66">
        <v>0</v>
      </c>
      <c r="Q89" s="66">
        <v>0</v>
      </c>
      <c r="R89" s="66">
        <v>0</v>
      </c>
      <c r="S89" s="66">
        <v>17.489999999999998</v>
      </c>
      <c r="T89" s="66">
        <v>5588.74</v>
      </c>
      <c r="U89" s="66">
        <v>0</v>
      </c>
      <c r="V89" s="66">
        <v>0</v>
      </c>
      <c r="W89" s="66">
        <v>0</v>
      </c>
      <c r="X89" s="66">
        <v>0</v>
      </c>
      <c r="Y89" s="66">
        <v>564.41999999999996</v>
      </c>
      <c r="Z89" s="66">
        <v>0</v>
      </c>
      <c r="AA89" s="66">
        <v>11521.38</v>
      </c>
      <c r="AB89" s="67">
        <v>4086836.3599999994</v>
      </c>
      <c r="AC89" s="48">
        <v>1.5354461572967444E-3</v>
      </c>
    </row>
    <row r="90" spans="1:173" s="10" customFormat="1" ht="15.75" x14ac:dyDescent="0.25">
      <c r="A90" s="26">
        <v>87</v>
      </c>
      <c r="B90" s="47" t="s">
        <v>190</v>
      </c>
      <c r="C90" s="66">
        <v>18265.439999999999</v>
      </c>
      <c r="D90" s="66">
        <v>0</v>
      </c>
      <c r="E90" s="66">
        <v>2815382.58</v>
      </c>
      <c r="F90" s="66">
        <v>0</v>
      </c>
      <c r="G90" s="66">
        <v>0</v>
      </c>
      <c r="H90" s="66">
        <v>0</v>
      </c>
      <c r="I90" s="66">
        <v>0</v>
      </c>
      <c r="J90" s="66">
        <v>641281.57999999996</v>
      </c>
      <c r="K90" s="66">
        <v>0</v>
      </c>
      <c r="L90" s="66">
        <v>488285.48</v>
      </c>
      <c r="M90" s="66">
        <v>0</v>
      </c>
      <c r="N90" s="66">
        <v>125</v>
      </c>
      <c r="O90" s="66">
        <v>8980</v>
      </c>
      <c r="P90" s="66">
        <v>0</v>
      </c>
      <c r="Q90" s="66">
        <v>0</v>
      </c>
      <c r="R90" s="66">
        <v>0</v>
      </c>
      <c r="S90" s="66">
        <v>0</v>
      </c>
      <c r="T90" s="66">
        <v>6946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0</v>
      </c>
      <c r="AB90" s="67">
        <v>3979266.08</v>
      </c>
      <c r="AC90" s="48">
        <v>1.495031430961743E-3</v>
      </c>
    </row>
    <row r="91" spans="1:173" s="10" customFormat="1" ht="15.75" x14ac:dyDescent="0.25">
      <c r="A91" s="26">
        <v>88</v>
      </c>
      <c r="B91" s="47" t="s">
        <v>333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3899931.47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0</v>
      </c>
      <c r="AB91" s="67">
        <v>3899931.47</v>
      </c>
      <c r="AC91" s="48">
        <v>1.4652249960240996E-3</v>
      </c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</row>
    <row r="92" spans="1:173" s="10" customFormat="1" ht="15.75" x14ac:dyDescent="0.25">
      <c r="A92" s="26">
        <v>89</v>
      </c>
      <c r="B92" s="47" t="s">
        <v>255</v>
      </c>
      <c r="C92" s="66">
        <v>38993.140009315699</v>
      </c>
      <c r="D92" s="66">
        <v>0</v>
      </c>
      <c r="E92" s="66">
        <v>1758077.806180188</v>
      </c>
      <c r="F92" s="66">
        <v>5342.25</v>
      </c>
      <c r="G92" s="66">
        <v>0</v>
      </c>
      <c r="H92" s="66">
        <v>31361.45</v>
      </c>
      <c r="I92" s="66">
        <v>35059.47</v>
      </c>
      <c r="J92" s="66">
        <v>494736.14444099716</v>
      </c>
      <c r="K92" s="66">
        <v>219144.892868</v>
      </c>
      <c r="L92" s="66">
        <v>691290.45</v>
      </c>
      <c r="M92" s="66">
        <v>0</v>
      </c>
      <c r="N92" s="66">
        <v>216</v>
      </c>
      <c r="O92" s="66">
        <v>80676.210000000006</v>
      </c>
      <c r="P92" s="66">
        <v>0</v>
      </c>
      <c r="Q92" s="66">
        <v>296811.55286449997</v>
      </c>
      <c r="R92" s="66">
        <v>8.16</v>
      </c>
      <c r="S92" s="66">
        <v>6.51</v>
      </c>
      <c r="T92" s="66">
        <v>6169.8738191471357</v>
      </c>
      <c r="U92" s="66">
        <v>0</v>
      </c>
      <c r="V92" s="66">
        <v>0</v>
      </c>
      <c r="W92" s="66">
        <v>0</v>
      </c>
      <c r="X92" s="66">
        <v>0</v>
      </c>
      <c r="Y92" s="66">
        <v>4041.61</v>
      </c>
      <c r="Z92" s="66">
        <v>0</v>
      </c>
      <c r="AA92" s="66">
        <v>212442.35440000001</v>
      </c>
      <c r="AB92" s="67">
        <v>3874377.8745821477</v>
      </c>
      <c r="AC92" s="48">
        <v>1.4556243743125276E-3</v>
      </c>
    </row>
    <row r="93" spans="1:173" s="10" customFormat="1" ht="15.75" x14ac:dyDescent="0.25">
      <c r="A93" s="26">
        <v>90</v>
      </c>
      <c r="B93" s="47" t="s">
        <v>252</v>
      </c>
      <c r="C93" s="66">
        <v>53818.96</v>
      </c>
      <c r="D93" s="66">
        <v>854352.40999999992</v>
      </c>
      <c r="E93" s="66">
        <v>1047192.4299999999</v>
      </c>
      <c r="F93" s="66">
        <v>0</v>
      </c>
      <c r="G93" s="66">
        <v>0</v>
      </c>
      <c r="H93" s="66">
        <v>0</v>
      </c>
      <c r="I93" s="66">
        <v>325592.12</v>
      </c>
      <c r="J93" s="66">
        <v>14605.11</v>
      </c>
      <c r="K93" s="66">
        <v>35845.360000000001</v>
      </c>
      <c r="L93" s="66">
        <v>477344.28</v>
      </c>
      <c r="M93" s="66">
        <v>0</v>
      </c>
      <c r="N93" s="66">
        <v>0</v>
      </c>
      <c r="O93" s="66">
        <v>64469.170000000006</v>
      </c>
      <c r="P93" s="66">
        <v>0</v>
      </c>
      <c r="Q93" s="66">
        <v>2790.36</v>
      </c>
      <c r="R93" s="66">
        <v>0</v>
      </c>
      <c r="S93" s="66">
        <v>0.5</v>
      </c>
      <c r="T93" s="66">
        <v>76452.12</v>
      </c>
      <c r="U93" s="66">
        <v>608101.06999999995</v>
      </c>
      <c r="V93" s="66">
        <v>1356</v>
      </c>
      <c r="W93" s="66">
        <v>0</v>
      </c>
      <c r="X93" s="66">
        <v>0</v>
      </c>
      <c r="Y93" s="66">
        <v>0</v>
      </c>
      <c r="Z93" s="66">
        <v>1493.85</v>
      </c>
      <c r="AA93" s="66">
        <v>256307.27</v>
      </c>
      <c r="AB93" s="67">
        <v>3819721.01</v>
      </c>
      <c r="AC93" s="48">
        <v>1.4350894995830321E-3</v>
      </c>
    </row>
    <row r="94" spans="1:173" s="10" customFormat="1" ht="15.75" x14ac:dyDescent="0.25">
      <c r="A94" s="26">
        <v>91</v>
      </c>
      <c r="B94" s="47" t="s">
        <v>16</v>
      </c>
      <c r="C94" s="66">
        <v>41825</v>
      </c>
      <c r="D94" s="66">
        <v>33630</v>
      </c>
      <c r="E94" s="66">
        <v>2029321</v>
      </c>
      <c r="F94" s="66">
        <v>0</v>
      </c>
      <c r="G94" s="66">
        <v>0</v>
      </c>
      <c r="H94" s="66">
        <v>0</v>
      </c>
      <c r="I94" s="66">
        <v>129456</v>
      </c>
      <c r="J94" s="66">
        <v>200204</v>
      </c>
      <c r="K94" s="66">
        <v>377</v>
      </c>
      <c r="L94" s="66">
        <v>1159711</v>
      </c>
      <c r="M94" s="66">
        <v>0</v>
      </c>
      <c r="N94" s="66">
        <v>1291</v>
      </c>
      <c r="O94" s="66">
        <v>49917</v>
      </c>
      <c r="P94" s="66">
        <v>0</v>
      </c>
      <c r="Q94" s="66">
        <v>10753</v>
      </c>
      <c r="R94" s="66">
        <v>821</v>
      </c>
      <c r="S94" s="66">
        <v>2</v>
      </c>
      <c r="T94" s="66">
        <v>11451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520</v>
      </c>
      <c r="AA94" s="66">
        <v>75011</v>
      </c>
      <c r="AB94" s="67">
        <v>3744290</v>
      </c>
      <c r="AC94" s="48">
        <v>1.4067496679276458E-3</v>
      </c>
    </row>
    <row r="95" spans="1:173" s="10" customFormat="1" ht="15.75" x14ac:dyDescent="0.25">
      <c r="A95" s="26">
        <v>92</v>
      </c>
      <c r="B95" s="47" t="s">
        <v>224</v>
      </c>
      <c r="C95" s="66">
        <v>53381.41</v>
      </c>
      <c r="D95" s="66">
        <v>252922.34</v>
      </c>
      <c r="E95" s="66">
        <v>1877126.84</v>
      </c>
      <c r="F95" s="66">
        <v>0</v>
      </c>
      <c r="G95" s="66">
        <v>0</v>
      </c>
      <c r="H95" s="66">
        <v>375</v>
      </c>
      <c r="I95" s="66">
        <v>569.84</v>
      </c>
      <c r="J95" s="66">
        <v>376883.27</v>
      </c>
      <c r="K95" s="66">
        <v>1902.3</v>
      </c>
      <c r="L95" s="66">
        <v>1104518.79</v>
      </c>
      <c r="M95" s="66">
        <v>0</v>
      </c>
      <c r="N95" s="66">
        <v>37.5</v>
      </c>
      <c r="O95" s="66">
        <v>21299.88</v>
      </c>
      <c r="P95" s="66">
        <v>0</v>
      </c>
      <c r="Q95" s="66">
        <v>2357.39</v>
      </c>
      <c r="R95" s="66">
        <v>0</v>
      </c>
      <c r="S95" s="66">
        <v>0.5</v>
      </c>
      <c r="T95" s="66">
        <v>14972.980000000001</v>
      </c>
      <c r="U95" s="66">
        <v>6476.83</v>
      </c>
      <c r="V95" s="66">
        <v>0</v>
      </c>
      <c r="W95" s="66">
        <v>0</v>
      </c>
      <c r="X95" s="66">
        <v>0</v>
      </c>
      <c r="Y95" s="66">
        <v>0</v>
      </c>
      <c r="Z95" s="66">
        <v>263.93</v>
      </c>
      <c r="AA95" s="66">
        <v>10325.23</v>
      </c>
      <c r="AB95" s="67">
        <v>3723414.03</v>
      </c>
      <c r="AC95" s="48">
        <v>1.3989064549646626E-3</v>
      </c>
    </row>
    <row r="96" spans="1:173" s="10" customFormat="1" ht="15.75" x14ac:dyDescent="0.25">
      <c r="A96" s="26">
        <v>93</v>
      </c>
      <c r="B96" s="47" t="s">
        <v>186</v>
      </c>
      <c r="C96" s="66">
        <v>53109.47</v>
      </c>
      <c r="D96" s="66">
        <v>99435.590000000011</v>
      </c>
      <c r="E96" s="66">
        <v>893518.15999999992</v>
      </c>
      <c r="F96" s="66">
        <v>0</v>
      </c>
      <c r="G96" s="66">
        <v>23152.43</v>
      </c>
      <c r="H96" s="66">
        <v>2000</v>
      </c>
      <c r="I96" s="66">
        <v>0</v>
      </c>
      <c r="J96" s="66">
        <v>225982.5</v>
      </c>
      <c r="K96" s="66">
        <v>0</v>
      </c>
      <c r="L96" s="66">
        <v>1729782.4</v>
      </c>
      <c r="M96" s="66">
        <v>16651.400000000001</v>
      </c>
      <c r="N96" s="66">
        <v>0</v>
      </c>
      <c r="O96" s="66">
        <v>51032.3</v>
      </c>
      <c r="P96" s="66">
        <v>0</v>
      </c>
      <c r="Q96" s="66">
        <v>0</v>
      </c>
      <c r="R96" s="66">
        <v>0</v>
      </c>
      <c r="S96" s="66">
        <v>0</v>
      </c>
      <c r="T96" s="66">
        <v>433330.58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31452.25</v>
      </c>
      <c r="AA96" s="66">
        <v>157032.91</v>
      </c>
      <c r="AB96" s="67">
        <v>3716479.9899999998</v>
      </c>
      <c r="AC96" s="48">
        <v>1.3963012992562647E-3</v>
      </c>
    </row>
    <row r="97" spans="1:173" s="10" customFormat="1" ht="15.75" x14ac:dyDescent="0.25">
      <c r="A97" s="26">
        <v>94</v>
      </c>
      <c r="B97" s="47" t="s">
        <v>188</v>
      </c>
      <c r="C97" s="66">
        <v>9745.2999999999993</v>
      </c>
      <c r="D97" s="66">
        <v>1052.67</v>
      </c>
      <c r="E97" s="66">
        <v>320859.53000000003</v>
      </c>
      <c r="F97" s="66">
        <v>0</v>
      </c>
      <c r="G97" s="66">
        <v>0</v>
      </c>
      <c r="H97" s="66">
        <v>0</v>
      </c>
      <c r="I97" s="66">
        <v>0</v>
      </c>
      <c r="J97" s="66">
        <v>35939.61</v>
      </c>
      <c r="K97" s="66">
        <v>4868.09</v>
      </c>
      <c r="L97" s="66">
        <v>3181022.5</v>
      </c>
      <c r="M97" s="66">
        <v>0</v>
      </c>
      <c r="N97" s="66">
        <v>0</v>
      </c>
      <c r="O97" s="66">
        <v>9269.0500000000011</v>
      </c>
      <c r="P97" s="66">
        <v>0</v>
      </c>
      <c r="Q97" s="66">
        <v>1125.19</v>
      </c>
      <c r="R97" s="66">
        <v>0</v>
      </c>
      <c r="S97" s="66">
        <v>8</v>
      </c>
      <c r="T97" s="66">
        <v>14633.38</v>
      </c>
      <c r="U97" s="66">
        <v>382</v>
      </c>
      <c r="V97" s="66">
        <v>0</v>
      </c>
      <c r="W97" s="66">
        <v>2493</v>
      </c>
      <c r="X97" s="66">
        <v>0</v>
      </c>
      <c r="Y97" s="66">
        <v>0</v>
      </c>
      <c r="Z97" s="66">
        <v>0</v>
      </c>
      <c r="AA97" s="66">
        <v>0</v>
      </c>
      <c r="AB97" s="67">
        <v>3581398.32</v>
      </c>
      <c r="AC97" s="48">
        <v>1.3455503973721662E-3</v>
      </c>
    </row>
    <row r="98" spans="1:173" s="10" customFormat="1" ht="15.75" x14ac:dyDescent="0.25">
      <c r="A98" s="26">
        <v>95</v>
      </c>
      <c r="B98" s="47" t="s">
        <v>310</v>
      </c>
      <c r="C98" s="66">
        <v>5428.7199999999993</v>
      </c>
      <c r="D98" s="66">
        <v>0</v>
      </c>
      <c r="E98" s="66">
        <v>323506.23000000004</v>
      </c>
      <c r="F98" s="66">
        <v>0</v>
      </c>
      <c r="G98" s="66">
        <v>0</v>
      </c>
      <c r="H98" s="66">
        <v>0</v>
      </c>
      <c r="I98" s="66">
        <v>0</v>
      </c>
      <c r="J98" s="66">
        <v>555097.64</v>
      </c>
      <c r="K98" s="66">
        <v>170652.57</v>
      </c>
      <c r="L98" s="66">
        <v>2079713.1200000003</v>
      </c>
      <c r="M98" s="66">
        <v>0</v>
      </c>
      <c r="N98" s="66">
        <v>0</v>
      </c>
      <c r="O98" s="66">
        <v>182933.11000000002</v>
      </c>
      <c r="P98" s="66">
        <v>0</v>
      </c>
      <c r="Q98" s="66">
        <v>135907.65</v>
      </c>
      <c r="R98" s="66">
        <v>0</v>
      </c>
      <c r="S98" s="66">
        <v>0.5</v>
      </c>
      <c r="T98" s="66">
        <v>14933.63</v>
      </c>
      <c r="U98" s="66">
        <v>18599.919999999998</v>
      </c>
      <c r="V98" s="66">
        <v>0</v>
      </c>
      <c r="W98" s="66">
        <v>0</v>
      </c>
      <c r="X98" s="66">
        <v>0</v>
      </c>
      <c r="Y98" s="66">
        <v>0</v>
      </c>
      <c r="Z98" s="66">
        <v>1943.02</v>
      </c>
      <c r="AA98" s="66">
        <v>77726.209999999992</v>
      </c>
      <c r="AB98" s="67">
        <v>3566442.32</v>
      </c>
      <c r="AC98" s="48">
        <v>1.3399313486250003E-3</v>
      </c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</row>
    <row r="99" spans="1:173" s="10" customFormat="1" ht="15.75" x14ac:dyDescent="0.25">
      <c r="A99" s="26">
        <v>96</v>
      </c>
      <c r="B99" s="47" t="s">
        <v>118</v>
      </c>
      <c r="C99" s="66">
        <v>74111</v>
      </c>
      <c r="D99" s="66">
        <v>0</v>
      </c>
      <c r="E99" s="66">
        <v>942383</v>
      </c>
      <c r="F99" s="66">
        <v>0</v>
      </c>
      <c r="G99" s="66">
        <v>0</v>
      </c>
      <c r="H99" s="66">
        <v>71</v>
      </c>
      <c r="I99" s="66">
        <v>0</v>
      </c>
      <c r="J99" s="66">
        <v>227002</v>
      </c>
      <c r="K99" s="66">
        <v>88</v>
      </c>
      <c r="L99" s="66">
        <v>2225873</v>
      </c>
      <c r="M99" s="66">
        <v>800</v>
      </c>
      <c r="N99" s="66">
        <v>67</v>
      </c>
      <c r="O99" s="66">
        <v>24151</v>
      </c>
      <c r="P99" s="66">
        <v>1075</v>
      </c>
      <c r="Q99" s="66">
        <v>1728</v>
      </c>
      <c r="R99" s="66">
        <v>0</v>
      </c>
      <c r="S99" s="66">
        <v>0</v>
      </c>
      <c r="T99" s="66">
        <v>39006.25</v>
      </c>
      <c r="U99" s="66">
        <v>6124</v>
      </c>
      <c r="V99" s="66">
        <v>0</v>
      </c>
      <c r="W99" s="66">
        <v>0</v>
      </c>
      <c r="X99" s="66">
        <v>0</v>
      </c>
      <c r="Y99" s="66">
        <v>0</v>
      </c>
      <c r="Z99" s="66">
        <v>21550</v>
      </c>
      <c r="AA99" s="66">
        <v>0</v>
      </c>
      <c r="AB99" s="67">
        <v>3564029.25</v>
      </c>
      <c r="AC99" s="48">
        <v>1.3390247453914938E-3</v>
      </c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</row>
    <row r="100" spans="1:173" s="10" customFormat="1" ht="15.75" x14ac:dyDescent="0.25">
      <c r="A100" s="26">
        <v>97</v>
      </c>
      <c r="B100" s="47" t="s">
        <v>156</v>
      </c>
      <c r="C100" s="66">
        <v>34969.820000000007</v>
      </c>
      <c r="D100" s="66">
        <v>0</v>
      </c>
      <c r="E100" s="66">
        <v>1810554.22</v>
      </c>
      <c r="F100" s="66">
        <v>0</v>
      </c>
      <c r="G100" s="66">
        <v>0</v>
      </c>
      <c r="H100" s="66">
        <v>0</v>
      </c>
      <c r="I100" s="66">
        <v>24322.62</v>
      </c>
      <c r="J100" s="66">
        <v>163844.48000000001</v>
      </c>
      <c r="K100" s="66">
        <v>107012.23000000001</v>
      </c>
      <c r="L100" s="66">
        <v>907314.29999999993</v>
      </c>
      <c r="M100" s="66">
        <v>0</v>
      </c>
      <c r="N100" s="66">
        <v>0</v>
      </c>
      <c r="O100" s="66">
        <v>77057.63</v>
      </c>
      <c r="P100" s="66">
        <v>0</v>
      </c>
      <c r="Q100" s="66">
        <v>0</v>
      </c>
      <c r="R100" s="66">
        <v>0</v>
      </c>
      <c r="S100" s="66">
        <v>0</v>
      </c>
      <c r="T100" s="66">
        <v>42751.76</v>
      </c>
      <c r="U100" s="66">
        <v>4688.12</v>
      </c>
      <c r="V100" s="66">
        <v>0</v>
      </c>
      <c r="W100" s="66">
        <v>0</v>
      </c>
      <c r="X100" s="66">
        <v>0</v>
      </c>
      <c r="Y100" s="66">
        <v>801.76</v>
      </c>
      <c r="Z100" s="66">
        <v>65940.72</v>
      </c>
      <c r="AA100" s="66">
        <v>299595.21999999997</v>
      </c>
      <c r="AB100" s="67">
        <v>3538852.88</v>
      </c>
      <c r="AC100" s="48">
        <v>1.3295658492757754E-3</v>
      </c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</row>
    <row r="101" spans="1:173" s="10" customFormat="1" ht="15.75" x14ac:dyDescent="0.25">
      <c r="A101" s="26">
        <v>98</v>
      </c>
      <c r="B101" s="47" t="s">
        <v>253</v>
      </c>
      <c r="C101" s="66">
        <v>8562</v>
      </c>
      <c r="D101" s="66">
        <v>43383</v>
      </c>
      <c r="E101" s="66">
        <v>1051424</v>
      </c>
      <c r="F101" s="66">
        <v>0</v>
      </c>
      <c r="G101" s="66">
        <v>0</v>
      </c>
      <c r="H101" s="66">
        <v>0</v>
      </c>
      <c r="I101" s="66">
        <v>0</v>
      </c>
      <c r="J101" s="66">
        <v>95890</v>
      </c>
      <c r="K101" s="66">
        <v>6491</v>
      </c>
      <c r="L101" s="66">
        <v>1890487</v>
      </c>
      <c r="M101" s="66">
        <v>0</v>
      </c>
      <c r="N101" s="66">
        <v>0</v>
      </c>
      <c r="O101" s="66">
        <v>40330</v>
      </c>
      <c r="P101" s="66">
        <v>0</v>
      </c>
      <c r="Q101" s="66">
        <v>0</v>
      </c>
      <c r="R101" s="66">
        <v>0</v>
      </c>
      <c r="S101" s="66">
        <v>2</v>
      </c>
      <c r="T101" s="66">
        <v>41596</v>
      </c>
      <c r="U101" s="66">
        <v>21670</v>
      </c>
      <c r="V101" s="66">
        <v>0</v>
      </c>
      <c r="W101" s="66">
        <v>7530</v>
      </c>
      <c r="X101" s="66">
        <v>0</v>
      </c>
      <c r="Y101" s="66">
        <v>0</v>
      </c>
      <c r="Z101" s="66">
        <v>2702</v>
      </c>
      <c r="AA101" s="66">
        <v>42909</v>
      </c>
      <c r="AB101" s="67">
        <v>3252976</v>
      </c>
      <c r="AC101" s="48">
        <v>1.2221603849532491E-3</v>
      </c>
    </row>
    <row r="102" spans="1:173" s="10" customFormat="1" ht="31.5" x14ac:dyDescent="0.25">
      <c r="A102" s="26">
        <v>99</v>
      </c>
      <c r="B102" s="47" t="s">
        <v>264</v>
      </c>
      <c r="C102" s="66">
        <v>106334.11272834161</v>
      </c>
      <c r="D102" s="66">
        <v>25190.72000000003</v>
      </c>
      <c r="E102" s="66">
        <v>1195762.8599999999</v>
      </c>
      <c r="F102" s="66">
        <v>0</v>
      </c>
      <c r="G102" s="66">
        <v>0</v>
      </c>
      <c r="H102" s="66">
        <v>11559.7137368</v>
      </c>
      <c r="I102" s="66">
        <v>42093.08</v>
      </c>
      <c r="J102" s="66">
        <v>194181.58189824835</v>
      </c>
      <c r="K102" s="66">
        <v>2718.05</v>
      </c>
      <c r="L102" s="66">
        <v>1481788.7400000002</v>
      </c>
      <c r="M102" s="66">
        <v>700</v>
      </c>
      <c r="N102" s="66">
        <v>6242.6299999999992</v>
      </c>
      <c r="O102" s="66">
        <v>77516.823520000005</v>
      </c>
      <c r="P102" s="66">
        <v>0</v>
      </c>
      <c r="Q102" s="66">
        <v>5961.1742569999988</v>
      </c>
      <c r="R102" s="66">
        <v>2299.66</v>
      </c>
      <c r="S102" s="66">
        <v>2</v>
      </c>
      <c r="T102" s="66">
        <v>47689.049497784341</v>
      </c>
      <c r="U102" s="66">
        <v>6254.07</v>
      </c>
      <c r="V102" s="66">
        <v>571.86</v>
      </c>
      <c r="W102" s="66">
        <v>22</v>
      </c>
      <c r="X102" s="66">
        <v>0</v>
      </c>
      <c r="Y102" s="66">
        <v>0</v>
      </c>
      <c r="Z102" s="66">
        <v>1419.97</v>
      </c>
      <c r="AA102" s="66">
        <v>26662.870000000003</v>
      </c>
      <c r="AB102" s="67">
        <v>3234970.9656381742</v>
      </c>
      <c r="AC102" s="48">
        <v>1.2153957977793059E-3</v>
      </c>
    </row>
    <row r="103" spans="1:173" s="10" customFormat="1" ht="15.75" x14ac:dyDescent="0.25">
      <c r="A103" s="26">
        <v>100</v>
      </c>
      <c r="B103" s="47" t="s">
        <v>60</v>
      </c>
      <c r="C103" s="66">
        <v>14070</v>
      </c>
      <c r="D103" s="66">
        <v>0</v>
      </c>
      <c r="E103" s="66">
        <v>1895620</v>
      </c>
      <c r="F103" s="66">
        <v>0</v>
      </c>
      <c r="G103" s="66">
        <v>0</v>
      </c>
      <c r="H103" s="66">
        <v>0</v>
      </c>
      <c r="I103" s="66">
        <v>0</v>
      </c>
      <c r="J103" s="66">
        <v>58714</v>
      </c>
      <c r="K103" s="66">
        <v>0</v>
      </c>
      <c r="L103" s="66">
        <v>1216935</v>
      </c>
      <c r="M103" s="66">
        <v>0</v>
      </c>
      <c r="N103" s="66">
        <v>0</v>
      </c>
      <c r="O103" s="66">
        <v>6585</v>
      </c>
      <c r="P103" s="66">
        <v>0</v>
      </c>
      <c r="Q103" s="66">
        <v>0</v>
      </c>
      <c r="R103" s="66">
        <v>8</v>
      </c>
      <c r="S103" s="66">
        <v>1</v>
      </c>
      <c r="T103" s="66">
        <v>12131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516</v>
      </c>
      <c r="AA103" s="66">
        <v>398</v>
      </c>
      <c r="AB103" s="67">
        <v>3204978</v>
      </c>
      <c r="AC103" s="48">
        <v>1.2041272810640762E-3</v>
      </c>
    </row>
    <row r="104" spans="1:173" s="10" customFormat="1" ht="15.75" x14ac:dyDescent="0.25">
      <c r="A104" s="26">
        <v>101</v>
      </c>
      <c r="B104" s="47" t="s">
        <v>22</v>
      </c>
      <c r="C104" s="66">
        <v>31295</v>
      </c>
      <c r="D104" s="66">
        <v>0</v>
      </c>
      <c r="E104" s="66">
        <v>1431542</v>
      </c>
      <c r="F104" s="66">
        <v>0</v>
      </c>
      <c r="G104" s="66">
        <v>0</v>
      </c>
      <c r="H104" s="66">
        <v>0</v>
      </c>
      <c r="I104" s="66">
        <v>44676</v>
      </c>
      <c r="J104" s="66">
        <v>185879</v>
      </c>
      <c r="K104" s="66">
        <v>0</v>
      </c>
      <c r="L104" s="66">
        <v>1394369</v>
      </c>
      <c r="M104" s="66">
        <v>0</v>
      </c>
      <c r="N104" s="66">
        <v>0</v>
      </c>
      <c r="O104" s="66">
        <v>19744</v>
      </c>
      <c r="P104" s="66">
        <v>0</v>
      </c>
      <c r="Q104" s="66">
        <v>23328</v>
      </c>
      <c r="R104" s="66">
        <v>0</v>
      </c>
      <c r="S104" s="66">
        <v>0</v>
      </c>
      <c r="T104" s="66">
        <v>16302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597</v>
      </c>
      <c r="AA104" s="66">
        <v>0</v>
      </c>
      <c r="AB104" s="67">
        <v>3147732</v>
      </c>
      <c r="AC104" s="48">
        <v>1.1826196543871399E-3</v>
      </c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</row>
    <row r="105" spans="1:173" s="10" customFormat="1" ht="15.75" x14ac:dyDescent="0.25">
      <c r="A105" s="26">
        <v>102</v>
      </c>
      <c r="B105" s="47" t="s">
        <v>294</v>
      </c>
      <c r="C105" s="66">
        <v>39910.799999999996</v>
      </c>
      <c r="D105" s="66">
        <v>9017.5300000000007</v>
      </c>
      <c r="E105" s="66">
        <v>300657.93</v>
      </c>
      <c r="F105" s="66">
        <v>0</v>
      </c>
      <c r="G105" s="66">
        <v>0</v>
      </c>
      <c r="H105" s="66">
        <v>1000</v>
      </c>
      <c r="I105" s="66">
        <v>17231</v>
      </c>
      <c r="J105" s="66">
        <v>1039098.86</v>
      </c>
      <c r="K105" s="66">
        <v>7637.02</v>
      </c>
      <c r="L105" s="66">
        <v>1681678.9599999997</v>
      </c>
      <c r="M105" s="66">
        <v>0</v>
      </c>
      <c r="N105" s="66">
        <v>0</v>
      </c>
      <c r="O105" s="66">
        <v>25372.7</v>
      </c>
      <c r="P105" s="66">
        <v>0</v>
      </c>
      <c r="Q105" s="66">
        <v>2437.65</v>
      </c>
      <c r="R105" s="66">
        <v>0</v>
      </c>
      <c r="S105" s="66">
        <v>0.5</v>
      </c>
      <c r="T105" s="66">
        <v>20311.64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0</v>
      </c>
      <c r="AB105" s="67">
        <v>3144354.59</v>
      </c>
      <c r="AC105" s="48">
        <v>1.1813507434865539E-3</v>
      </c>
    </row>
    <row r="106" spans="1:173" s="10" customFormat="1" ht="15.75" x14ac:dyDescent="0.25">
      <c r="A106" s="26">
        <v>103</v>
      </c>
      <c r="B106" s="47" t="s">
        <v>303</v>
      </c>
      <c r="C106" s="66">
        <v>33.880000000000003</v>
      </c>
      <c r="D106" s="66">
        <v>19935.84</v>
      </c>
      <c r="E106" s="66">
        <v>180645.92000000004</v>
      </c>
      <c r="F106" s="66">
        <v>0</v>
      </c>
      <c r="G106" s="66">
        <v>0</v>
      </c>
      <c r="H106" s="66">
        <v>0</v>
      </c>
      <c r="I106" s="66">
        <v>0</v>
      </c>
      <c r="J106" s="66">
        <v>18213.62</v>
      </c>
      <c r="K106" s="66">
        <v>54208.25</v>
      </c>
      <c r="L106" s="66">
        <v>2860162.6700000004</v>
      </c>
      <c r="M106" s="66">
        <v>0</v>
      </c>
      <c r="N106" s="66">
        <v>0</v>
      </c>
      <c r="O106" s="66">
        <v>5367.81</v>
      </c>
      <c r="P106" s="66">
        <v>0</v>
      </c>
      <c r="Q106" s="66">
        <v>0</v>
      </c>
      <c r="R106" s="66">
        <v>16</v>
      </c>
      <c r="S106" s="66">
        <v>3.48</v>
      </c>
      <c r="T106" s="66">
        <v>1018.8199999999999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0</v>
      </c>
      <c r="AB106" s="67">
        <v>3139606.2900000005</v>
      </c>
      <c r="AC106" s="48">
        <v>1.1795667819215522E-3</v>
      </c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</row>
    <row r="107" spans="1:173" s="10" customFormat="1" ht="15.75" x14ac:dyDescent="0.25">
      <c r="A107" s="26">
        <v>104</v>
      </c>
      <c r="B107" s="47" t="s">
        <v>316</v>
      </c>
      <c r="C107" s="66">
        <v>111417.93</v>
      </c>
      <c r="D107" s="66">
        <v>282615.6408472</v>
      </c>
      <c r="E107" s="66">
        <v>517557.81</v>
      </c>
      <c r="F107" s="66">
        <v>0</v>
      </c>
      <c r="G107" s="66">
        <v>0</v>
      </c>
      <c r="H107" s="66">
        <v>0</v>
      </c>
      <c r="I107" s="66">
        <v>63203.279999999984</v>
      </c>
      <c r="J107" s="66">
        <v>597596.1</v>
      </c>
      <c r="K107" s="66">
        <v>7815.15</v>
      </c>
      <c r="L107" s="66">
        <v>486142.10000000003</v>
      </c>
      <c r="M107" s="66">
        <v>0</v>
      </c>
      <c r="N107" s="66">
        <v>0</v>
      </c>
      <c r="O107" s="66">
        <v>503725.25999999995</v>
      </c>
      <c r="P107" s="66">
        <v>0</v>
      </c>
      <c r="Q107" s="66">
        <v>3049.99</v>
      </c>
      <c r="R107" s="66">
        <v>621.24</v>
      </c>
      <c r="S107" s="66">
        <v>1.5</v>
      </c>
      <c r="T107" s="66">
        <v>19794.0854</v>
      </c>
      <c r="U107" s="66">
        <v>409745.81765729998</v>
      </c>
      <c r="V107" s="66">
        <v>0</v>
      </c>
      <c r="W107" s="66">
        <v>0</v>
      </c>
      <c r="X107" s="66">
        <v>0</v>
      </c>
      <c r="Y107" s="66">
        <v>3915.26</v>
      </c>
      <c r="Z107" s="66">
        <v>8776.4225069999993</v>
      </c>
      <c r="AA107" s="66">
        <v>18640.22</v>
      </c>
      <c r="AB107" s="67">
        <v>3034617.8064115006</v>
      </c>
      <c r="AC107" s="48">
        <v>1.1401220502302704E-3</v>
      </c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</row>
    <row r="108" spans="1:173" s="10" customFormat="1" ht="15.75" x14ac:dyDescent="0.25">
      <c r="A108" s="26">
        <v>105</v>
      </c>
      <c r="B108" s="47" t="s">
        <v>151</v>
      </c>
      <c r="C108" s="66">
        <v>30331</v>
      </c>
      <c r="D108" s="66">
        <v>5950</v>
      </c>
      <c r="E108" s="66">
        <v>1679579</v>
      </c>
      <c r="F108" s="66">
        <v>0</v>
      </c>
      <c r="G108" s="66">
        <v>0</v>
      </c>
      <c r="H108" s="66">
        <v>0</v>
      </c>
      <c r="I108" s="66">
        <v>57111</v>
      </c>
      <c r="J108" s="66">
        <v>239603</v>
      </c>
      <c r="K108" s="66">
        <v>588</v>
      </c>
      <c r="L108" s="66">
        <v>930637</v>
      </c>
      <c r="M108" s="66">
        <v>0</v>
      </c>
      <c r="N108" s="66">
        <v>0</v>
      </c>
      <c r="O108" s="66">
        <v>38550</v>
      </c>
      <c r="P108" s="66">
        <v>0</v>
      </c>
      <c r="Q108" s="66">
        <v>0</v>
      </c>
      <c r="R108" s="66">
        <v>59</v>
      </c>
      <c r="S108" s="66">
        <v>37</v>
      </c>
      <c r="T108" s="66">
        <v>17217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155</v>
      </c>
      <c r="AA108" s="66">
        <v>14572</v>
      </c>
      <c r="AB108" s="67">
        <v>3014389</v>
      </c>
      <c r="AC108" s="48">
        <v>1.1325219800695854E-3</v>
      </c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</row>
    <row r="109" spans="1:173" s="10" customFormat="1" ht="15.75" x14ac:dyDescent="0.25">
      <c r="A109" s="26">
        <v>106</v>
      </c>
      <c r="B109" s="47" t="s">
        <v>131</v>
      </c>
      <c r="C109" s="66">
        <v>93766.58</v>
      </c>
      <c r="D109" s="66">
        <v>13823.77</v>
      </c>
      <c r="E109" s="66">
        <v>1520953.8400000003</v>
      </c>
      <c r="F109" s="66">
        <v>0</v>
      </c>
      <c r="G109" s="66">
        <v>0</v>
      </c>
      <c r="H109" s="66">
        <v>0</v>
      </c>
      <c r="I109" s="66">
        <v>122.02</v>
      </c>
      <c r="J109" s="66">
        <v>137358.33000000002</v>
      </c>
      <c r="K109" s="66">
        <v>12101.7</v>
      </c>
      <c r="L109" s="66">
        <v>1084729.51</v>
      </c>
      <c r="M109" s="66">
        <v>0</v>
      </c>
      <c r="N109" s="66">
        <v>0</v>
      </c>
      <c r="O109" s="66">
        <v>52677.64</v>
      </c>
      <c r="P109" s="66">
        <v>0</v>
      </c>
      <c r="Q109" s="66">
        <v>601.21</v>
      </c>
      <c r="R109" s="66">
        <v>0</v>
      </c>
      <c r="S109" s="66">
        <v>16.84</v>
      </c>
      <c r="T109" s="66">
        <v>34796.850000000006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529.5</v>
      </c>
      <c r="AA109" s="66">
        <v>57877.57</v>
      </c>
      <c r="AB109" s="67">
        <v>3009355.3600000003</v>
      </c>
      <c r="AC109" s="48">
        <v>1.1306308147489327E-3</v>
      </c>
    </row>
    <row r="110" spans="1:173" s="10" customFormat="1" ht="15.75" x14ac:dyDescent="0.25">
      <c r="A110" s="26">
        <v>107</v>
      </c>
      <c r="B110" s="47" t="s">
        <v>289</v>
      </c>
      <c r="C110" s="66">
        <v>41426.86</v>
      </c>
      <c r="D110" s="66">
        <v>30436.45</v>
      </c>
      <c r="E110" s="66">
        <v>1505403.8699999999</v>
      </c>
      <c r="F110" s="66">
        <v>0</v>
      </c>
      <c r="G110" s="66">
        <v>0</v>
      </c>
      <c r="H110" s="66">
        <v>0</v>
      </c>
      <c r="I110" s="66">
        <v>12337.01</v>
      </c>
      <c r="J110" s="66">
        <v>353981.4</v>
      </c>
      <c r="K110" s="66">
        <v>23355.9</v>
      </c>
      <c r="L110" s="66">
        <v>700734.87</v>
      </c>
      <c r="M110" s="66">
        <v>0</v>
      </c>
      <c r="N110" s="66">
        <v>0</v>
      </c>
      <c r="O110" s="66">
        <v>57731.83</v>
      </c>
      <c r="P110" s="66">
        <v>0</v>
      </c>
      <c r="Q110" s="66">
        <v>40240.480000000003</v>
      </c>
      <c r="R110" s="66">
        <v>83294.080000000002</v>
      </c>
      <c r="S110" s="66">
        <v>183.98</v>
      </c>
      <c r="T110" s="66">
        <v>46824.490000000005</v>
      </c>
      <c r="U110" s="66">
        <v>8914.2199999999993</v>
      </c>
      <c r="V110" s="66">
        <v>0</v>
      </c>
      <c r="W110" s="66">
        <v>0</v>
      </c>
      <c r="X110" s="66">
        <v>0</v>
      </c>
      <c r="Y110" s="66">
        <v>3157</v>
      </c>
      <c r="Z110" s="66">
        <v>3145.53</v>
      </c>
      <c r="AA110" s="66">
        <v>88223.11</v>
      </c>
      <c r="AB110" s="67">
        <v>2999391.08</v>
      </c>
      <c r="AC110" s="48">
        <v>1.1268871817554577E-3</v>
      </c>
    </row>
    <row r="111" spans="1:173" s="10" customFormat="1" ht="15.75" x14ac:dyDescent="0.25">
      <c r="A111" s="26">
        <v>108</v>
      </c>
      <c r="B111" s="47" t="s">
        <v>83</v>
      </c>
      <c r="C111" s="66">
        <v>67849.58</v>
      </c>
      <c r="D111" s="66">
        <v>0</v>
      </c>
      <c r="E111" s="66">
        <v>1191105.4100000001</v>
      </c>
      <c r="F111" s="66">
        <v>0</v>
      </c>
      <c r="G111" s="66">
        <v>0</v>
      </c>
      <c r="H111" s="66">
        <v>0</v>
      </c>
      <c r="I111" s="66">
        <v>90504.76</v>
      </c>
      <c r="J111" s="66">
        <v>336638.98</v>
      </c>
      <c r="K111" s="66">
        <v>0</v>
      </c>
      <c r="L111" s="66">
        <v>1125916.27</v>
      </c>
      <c r="M111" s="66">
        <v>0</v>
      </c>
      <c r="N111" s="66">
        <v>0</v>
      </c>
      <c r="O111" s="66">
        <v>104667.22</v>
      </c>
      <c r="P111" s="66">
        <v>0</v>
      </c>
      <c r="Q111" s="66">
        <v>1104.24</v>
      </c>
      <c r="R111" s="66">
        <v>0</v>
      </c>
      <c r="S111" s="66">
        <v>0</v>
      </c>
      <c r="T111" s="66">
        <v>28815.59</v>
      </c>
      <c r="U111" s="66">
        <v>12872.58</v>
      </c>
      <c r="V111" s="66">
        <v>0</v>
      </c>
      <c r="W111" s="66">
        <v>0</v>
      </c>
      <c r="X111" s="66">
        <v>0</v>
      </c>
      <c r="Y111" s="66">
        <v>0</v>
      </c>
      <c r="Z111" s="66">
        <v>606.48</v>
      </c>
      <c r="AA111" s="66">
        <v>0</v>
      </c>
      <c r="AB111" s="67">
        <v>2960081.1100000003</v>
      </c>
      <c r="AC111" s="48">
        <v>1.1121182169467102E-3</v>
      </c>
    </row>
    <row r="112" spans="1:173" s="10" customFormat="1" ht="15.75" x14ac:dyDescent="0.25">
      <c r="A112" s="26">
        <v>109</v>
      </c>
      <c r="B112" s="47" t="s">
        <v>69</v>
      </c>
      <c r="C112" s="66">
        <v>64310.65</v>
      </c>
      <c r="D112" s="66">
        <v>50231.67</v>
      </c>
      <c r="E112" s="66">
        <v>1110880.6299999999</v>
      </c>
      <c r="F112" s="66">
        <v>0</v>
      </c>
      <c r="G112" s="66">
        <v>0</v>
      </c>
      <c r="H112" s="66">
        <v>0</v>
      </c>
      <c r="I112" s="66">
        <v>34703.81</v>
      </c>
      <c r="J112" s="66">
        <v>186581.72</v>
      </c>
      <c r="K112" s="66">
        <v>9700</v>
      </c>
      <c r="L112" s="66">
        <v>812655.60000000009</v>
      </c>
      <c r="M112" s="66">
        <v>0</v>
      </c>
      <c r="N112" s="66">
        <v>0</v>
      </c>
      <c r="O112" s="66">
        <v>64296.42</v>
      </c>
      <c r="P112" s="66">
        <v>0</v>
      </c>
      <c r="Q112" s="66">
        <v>0</v>
      </c>
      <c r="R112" s="66">
        <v>0</v>
      </c>
      <c r="S112" s="66">
        <v>8.5</v>
      </c>
      <c r="T112" s="66">
        <v>114220.22</v>
      </c>
      <c r="U112" s="66">
        <v>17320.68</v>
      </c>
      <c r="V112" s="66">
        <v>753.8</v>
      </c>
      <c r="W112" s="66">
        <v>3955.75</v>
      </c>
      <c r="X112" s="66">
        <v>0</v>
      </c>
      <c r="Y112" s="66">
        <v>0</v>
      </c>
      <c r="Z112" s="66">
        <v>5046.07</v>
      </c>
      <c r="AA112" s="66">
        <v>459602.12</v>
      </c>
      <c r="AB112" s="67">
        <v>2934267.64</v>
      </c>
      <c r="AC112" s="48">
        <v>1.1024199589724185E-3</v>
      </c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</row>
    <row r="113" spans="1:173" s="10" customFormat="1" ht="15.75" x14ac:dyDescent="0.25">
      <c r="A113" s="26">
        <v>110</v>
      </c>
      <c r="B113" s="47" t="s">
        <v>89</v>
      </c>
      <c r="C113" s="66">
        <v>48199.270000000004</v>
      </c>
      <c r="D113" s="66">
        <v>0</v>
      </c>
      <c r="E113" s="66">
        <v>1499090.68</v>
      </c>
      <c r="F113" s="66">
        <v>0</v>
      </c>
      <c r="G113" s="66">
        <v>0</v>
      </c>
      <c r="H113" s="66">
        <v>1290.01</v>
      </c>
      <c r="I113" s="66">
        <v>28385.73</v>
      </c>
      <c r="J113" s="66">
        <v>148121.49000000002</v>
      </c>
      <c r="K113" s="66">
        <v>210944.14000000004</v>
      </c>
      <c r="L113" s="66">
        <v>794948.01</v>
      </c>
      <c r="M113" s="66">
        <v>0</v>
      </c>
      <c r="N113" s="66">
        <v>0</v>
      </c>
      <c r="O113" s="66">
        <v>19247.239999999998</v>
      </c>
      <c r="P113" s="66">
        <v>0</v>
      </c>
      <c r="Q113" s="66">
        <v>0</v>
      </c>
      <c r="R113" s="66">
        <v>442.98</v>
      </c>
      <c r="S113" s="66">
        <v>0</v>
      </c>
      <c r="T113" s="66">
        <v>27907.19</v>
      </c>
      <c r="U113" s="66">
        <v>58259.09</v>
      </c>
      <c r="V113" s="66">
        <v>0</v>
      </c>
      <c r="W113" s="66">
        <v>0</v>
      </c>
      <c r="X113" s="66">
        <v>0</v>
      </c>
      <c r="Y113" s="66">
        <v>0</v>
      </c>
      <c r="Z113" s="66">
        <v>8400.4699999999993</v>
      </c>
      <c r="AA113" s="66">
        <v>37809.480000000003</v>
      </c>
      <c r="AB113" s="67">
        <v>2883045.7800000003</v>
      </c>
      <c r="AC113" s="48">
        <v>1.083175633734353E-3</v>
      </c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</row>
    <row r="114" spans="1:173" s="10" customFormat="1" ht="15.75" x14ac:dyDescent="0.25">
      <c r="A114" s="26">
        <v>111</v>
      </c>
      <c r="B114" s="47" t="s">
        <v>319</v>
      </c>
      <c r="C114" s="66">
        <v>0</v>
      </c>
      <c r="D114" s="66">
        <v>0</v>
      </c>
      <c r="E114" s="66">
        <v>0</v>
      </c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81672.58</v>
      </c>
      <c r="V114" s="66">
        <v>0</v>
      </c>
      <c r="W114" s="66">
        <v>2628127.14</v>
      </c>
      <c r="X114" s="66">
        <v>0</v>
      </c>
      <c r="Y114" s="66">
        <v>34399.11</v>
      </c>
      <c r="Z114" s="66">
        <v>0</v>
      </c>
      <c r="AA114" s="66">
        <v>115855.26</v>
      </c>
      <c r="AB114" s="67">
        <v>2860054.09</v>
      </c>
      <c r="AC114" s="48">
        <v>1.0745375335143926E-3</v>
      </c>
    </row>
    <row r="115" spans="1:173" s="10" customFormat="1" ht="15.75" x14ac:dyDescent="0.25">
      <c r="A115" s="26">
        <v>112</v>
      </c>
      <c r="B115" s="47" t="s">
        <v>301</v>
      </c>
      <c r="C115" s="66">
        <v>19987.170000000002</v>
      </c>
      <c r="D115" s="66">
        <v>264777.47000000207</v>
      </c>
      <c r="E115" s="66">
        <v>1115851.26</v>
      </c>
      <c r="F115" s="66">
        <v>0</v>
      </c>
      <c r="G115" s="66">
        <v>0</v>
      </c>
      <c r="H115" s="66">
        <v>1232.17</v>
      </c>
      <c r="I115" s="66">
        <v>22800.22</v>
      </c>
      <c r="J115" s="66">
        <v>117036.43027705931</v>
      </c>
      <c r="K115" s="66">
        <v>6328.2559339406844</v>
      </c>
      <c r="L115" s="66">
        <v>522592.86313332675</v>
      </c>
      <c r="M115" s="66">
        <v>0</v>
      </c>
      <c r="N115" s="66">
        <v>1290.8499999999999</v>
      </c>
      <c r="O115" s="66">
        <v>15741.219999999998</v>
      </c>
      <c r="P115" s="66">
        <v>0</v>
      </c>
      <c r="Q115" s="66">
        <v>493.3</v>
      </c>
      <c r="R115" s="66">
        <v>0</v>
      </c>
      <c r="S115" s="66">
        <v>0</v>
      </c>
      <c r="T115" s="66">
        <v>22444.03157883052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2051.0100000000002</v>
      </c>
      <c r="AA115" s="66">
        <v>745153.48</v>
      </c>
      <c r="AB115" s="67">
        <v>2857779.730923159</v>
      </c>
      <c r="AC115" s="48">
        <v>1.073683044712485E-3</v>
      </c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</row>
    <row r="116" spans="1:173" s="10" customFormat="1" ht="15.75" x14ac:dyDescent="0.25">
      <c r="A116" s="26">
        <v>113</v>
      </c>
      <c r="B116" s="47" t="s">
        <v>64</v>
      </c>
      <c r="C116" s="66">
        <v>25304.799999999999</v>
      </c>
      <c r="D116" s="66">
        <v>88534.39</v>
      </c>
      <c r="E116" s="66">
        <v>593457.29</v>
      </c>
      <c r="F116" s="66">
        <v>0</v>
      </c>
      <c r="G116" s="66">
        <v>0</v>
      </c>
      <c r="H116" s="66">
        <v>0</v>
      </c>
      <c r="I116" s="66">
        <v>93781.72</v>
      </c>
      <c r="J116" s="66">
        <v>1399848.5599999998</v>
      </c>
      <c r="K116" s="66">
        <v>6565.579999999999</v>
      </c>
      <c r="L116" s="66">
        <v>181936.44</v>
      </c>
      <c r="M116" s="66">
        <v>0</v>
      </c>
      <c r="N116" s="66">
        <v>0</v>
      </c>
      <c r="O116" s="66">
        <v>5850.74</v>
      </c>
      <c r="P116" s="66">
        <v>0</v>
      </c>
      <c r="Q116" s="66">
        <v>0</v>
      </c>
      <c r="R116" s="66">
        <v>0</v>
      </c>
      <c r="S116" s="66">
        <v>4</v>
      </c>
      <c r="T116" s="66">
        <v>15660.67</v>
      </c>
      <c r="U116" s="66">
        <v>69380.89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347787</v>
      </c>
      <c r="AB116" s="67">
        <v>2828112.08</v>
      </c>
      <c r="AC116" s="48">
        <v>1.062536750465953E-3</v>
      </c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</row>
    <row r="117" spans="1:173" s="10" customFormat="1" ht="15.75" x14ac:dyDescent="0.25">
      <c r="A117" s="26">
        <v>114</v>
      </c>
      <c r="B117" s="47" t="s">
        <v>187</v>
      </c>
      <c r="C117" s="66">
        <v>767.77</v>
      </c>
      <c r="D117" s="66">
        <v>0</v>
      </c>
      <c r="E117" s="66">
        <v>2306563.7199999997</v>
      </c>
      <c r="F117" s="66">
        <v>0</v>
      </c>
      <c r="G117" s="66">
        <v>0</v>
      </c>
      <c r="H117" s="66">
        <v>0</v>
      </c>
      <c r="I117" s="66">
        <v>1184.3699999999999</v>
      </c>
      <c r="J117" s="66">
        <v>6177.18</v>
      </c>
      <c r="K117" s="66">
        <v>3013.7000000000003</v>
      </c>
      <c r="L117" s="66">
        <v>438967.32</v>
      </c>
      <c r="M117" s="66">
        <v>0</v>
      </c>
      <c r="N117" s="66">
        <v>0</v>
      </c>
      <c r="O117" s="66">
        <v>1930</v>
      </c>
      <c r="P117" s="66">
        <v>0</v>
      </c>
      <c r="Q117" s="66">
        <v>0</v>
      </c>
      <c r="R117" s="66">
        <v>0</v>
      </c>
      <c r="S117" s="66">
        <v>2.63</v>
      </c>
      <c r="T117" s="66">
        <v>9469.48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1726.56</v>
      </c>
      <c r="AA117" s="66">
        <v>0</v>
      </c>
      <c r="AB117" s="67">
        <v>2769802.73</v>
      </c>
      <c r="AC117" s="48">
        <v>1.0406296175383281E-3</v>
      </c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</row>
    <row r="118" spans="1:173" s="10" customFormat="1" ht="15.75" x14ac:dyDescent="0.25">
      <c r="A118" s="26">
        <v>115</v>
      </c>
      <c r="B118" s="47" t="s">
        <v>139</v>
      </c>
      <c r="C118" s="66">
        <v>87141.209999999992</v>
      </c>
      <c r="D118" s="66">
        <v>297354</v>
      </c>
      <c r="E118" s="66">
        <v>845993</v>
      </c>
      <c r="F118" s="66">
        <v>0</v>
      </c>
      <c r="G118" s="66">
        <v>0</v>
      </c>
      <c r="H118" s="66">
        <v>0</v>
      </c>
      <c r="I118" s="66">
        <v>1365</v>
      </c>
      <c r="J118" s="66">
        <v>320460</v>
      </c>
      <c r="K118" s="66">
        <v>7168</v>
      </c>
      <c r="L118" s="66">
        <v>893514</v>
      </c>
      <c r="M118" s="66">
        <v>0</v>
      </c>
      <c r="N118" s="66">
        <v>0</v>
      </c>
      <c r="O118" s="66">
        <v>154100</v>
      </c>
      <c r="P118" s="66">
        <v>0</v>
      </c>
      <c r="Q118" s="66">
        <v>9064</v>
      </c>
      <c r="R118" s="66">
        <v>0</v>
      </c>
      <c r="S118" s="66">
        <v>3.5</v>
      </c>
      <c r="T118" s="66">
        <v>74547</v>
      </c>
      <c r="U118" s="66">
        <v>20378</v>
      </c>
      <c r="V118" s="66">
        <v>1213</v>
      </c>
      <c r="W118" s="66">
        <v>0</v>
      </c>
      <c r="X118" s="66">
        <v>0</v>
      </c>
      <c r="Y118" s="66">
        <v>826</v>
      </c>
      <c r="Z118" s="66">
        <v>17786</v>
      </c>
      <c r="AA118" s="66">
        <v>38600</v>
      </c>
      <c r="AB118" s="67">
        <v>2769512.71</v>
      </c>
      <c r="AC118" s="48">
        <v>1.0405206554817855E-3</v>
      </c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</row>
    <row r="119" spans="1:173" s="10" customFormat="1" ht="15.75" x14ac:dyDescent="0.25">
      <c r="A119" s="26">
        <v>116</v>
      </c>
      <c r="B119" s="47" t="s">
        <v>328</v>
      </c>
      <c r="C119" s="66">
        <v>21289</v>
      </c>
      <c r="D119" s="66">
        <v>199851</v>
      </c>
      <c r="E119" s="66">
        <v>1746813</v>
      </c>
      <c r="F119" s="66">
        <v>0</v>
      </c>
      <c r="G119" s="66">
        <v>0</v>
      </c>
      <c r="H119" s="66">
        <v>10396</v>
      </c>
      <c r="I119" s="66">
        <v>0</v>
      </c>
      <c r="J119" s="66">
        <v>47348</v>
      </c>
      <c r="K119" s="66">
        <v>23371</v>
      </c>
      <c r="L119" s="66">
        <v>616761</v>
      </c>
      <c r="M119" s="66">
        <v>0</v>
      </c>
      <c r="N119" s="66">
        <v>0</v>
      </c>
      <c r="O119" s="66">
        <v>39562</v>
      </c>
      <c r="P119" s="66">
        <v>0</v>
      </c>
      <c r="Q119" s="66">
        <v>1550</v>
      </c>
      <c r="R119" s="66">
        <v>0</v>
      </c>
      <c r="S119" s="66">
        <v>1</v>
      </c>
      <c r="T119" s="66">
        <v>8395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183</v>
      </c>
      <c r="AA119" s="66">
        <v>0</v>
      </c>
      <c r="AB119" s="67">
        <v>2715520</v>
      </c>
      <c r="AC119" s="48">
        <v>1.0202353071612723E-3</v>
      </c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</row>
    <row r="120" spans="1:173" s="10" customFormat="1" ht="15.75" x14ac:dyDescent="0.25">
      <c r="A120" s="26">
        <v>117</v>
      </c>
      <c r="B120" s="47" t="s">
        <v>270</v>
      </c>
      <c r="C120" s="66">
        <v>58025.85</v>
      </c>
      <c r="D120" s="66">
        <v>31175.309999999998</v>
      </c>
      <c r="E120" s="66">
        <v>1007312.1100000001</v>
      </c>
      <c r="F120" s="66">
        <v>0</v>
      </c>
      <c r="G120" s="66">
        <v>0</v>
      </c>
      <c r="H120" s="66">
        <v>0</v>
      </c>
      <c r="I120" s="66">
        <v>29938.73</v>
      </c>
      <c r="J120" s="66">
        <v>425909.32999999996</v>
      </c>
      <c r="K120" s="66">
        <v>4689.6000000000004</v>
      </c>
      <c r="L120" s="66">
        <v>770992.66999999993</v>
      </c>
      <c r="M120" s="66">
        <v>0</v>
      </c>
      <c r="N120" s="66">
        <v>0</v>
      </c>
      <c r="O120" s="66">
        <v>119086.02</v>
      </c>
      <c r="P120" s="66">
        <v>0</v>
      </c>
      <c r="Q120" s="66">
        <v>90455.48</v>
      </c>
      <c r="R120" s="66">
        <v>0</v>
      </c>
      <c r="S120" s="66">
        <v>21.5</v>
      </c>
      <c r="T120" s="66">
        <v>45498.080000000002</v>
      </c>
      <c r="U120" s="66">
        <v>7075.6</v>
      </c>
      <c r="V120" s="66">
        <v>0</v>
      </c>
      <c r="W120" s="66">
        <v>0</v>
      </c>
      <c r="X120" s="66">
        <v>0</v>
      </c>
      <c r="Y120" s="66">
        <v>1022</v>
      </c>
      <c r="Z120" s="66">
        <v>6000.29</v>
      </c>
      <c r="AA120" s="66">
        <v>82038.600000000006</v>
      </c>
      <c r="AB120" s="67">
        <v>2679241.1700000004</v>
      </c>
      <c r="AC120" s="48">
        <v>1.0066051577723887E-3</v>
      </c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</row>
    <row r="121" spans="1:173" s="10" customFormat="1" ht="15.75" x14ac:dyDescent="0.25">
      <c r="A121" s="26">
        <v>118</v>
      </c>
      <c r="B121" s="47" t="s">
        <v>271</v>
      </c>
      <c r="C121" s="66">
        <v>6691.21</v>
      </c>
      <c r="D121" s="66">
        <v>2356</v>
      </c>
      <c r="E121" s="66">
        <v>938069.05499999993</v>
      </c>
      <c r="F121" s="66">
        <v>0</v>
      </c>
      <c r="G121" s="66">
        <v>0</v>
      </c>
      <c r="H121" s="66">
        <v>0</v>
      </c>
      <c r="I121" s="66">
        <v>2124.31</v>
      </c>
      <c r="J121" s="66">
        <v>117322.24000000002</v>
      </c>
      <c r="K121" s="66">
        <v>5806.13</v>
      </c>
      <c r="L121" s="66">
        <v>1471343.8800000001</v>
      </c>
      <c r="M121" s="66">
        <v>0</v>
      </c>
      <c r="N121" s="66">
        <v>78.239999999999995</v>
      </c>
      <c r="O121" s="66">
        <v>26696.47</v>
      </c>
      <c r="P121" s="66">
        <v>0</v>
      </c>
      <c r="Q121" s="66">
        <v>1850</v>
      </c>
      <c r="R121" s="66">
        <v>0</v>
      </c>
      <c r="S121" s="66">
        <v>0</v>
      </c>
      <c r="T121" s="66">
        <v>29404.172899999998</v>
      </c>
      <c r="U121" s="66">
        <v>158.69</v>
      </c>
      <c r="V121" s="66">
        <v>0</v>
      </c>
      <c r="W121" s="66">
        <v>3326.88</v>
      </c>
      <c r="X121" s="66">
        <v>0</v>
      </c>
      <c r="Y121" s="66">
        <v>592.09</v>
      </c>
      <c r="Z121" s="66">
        <v>28023.48</v>
      </c>
      <c r="AA121" s="66">
        <v>11918.2</v>
      </c>
      <c r="AB121" s="67">
        <v>2645761.0479000006</v>
      </c>
      <c r="AC121" s="48">
        <v>9.9402649782715175E-4</v>
      </c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</row>
    <row r="122" spans="1:173" s="10" customFormat="1" ht="15.75" x14ac:dyDescent="0.25">
      <c r="A122" s="26">
        <v>119</v>
      </c>
      <c r="B122" s="47" t="s">
        <v>331</v>
      </c>
      <c r="C122" s="66">
        <v>28103.63</v>
      </c>
      <c r="D122" s="66">
        <v>27167.21</v>
      </c>
      <c r="E122" s="66">
        <v>1541409.66</v>
      </c>
      <c r="F122" s="66">
        <v>0</v>
      </c>
      <c r="G122" s="66">
        <v>0</v>
      </c>
      <c r="H122" s="66">
        <v>4896</v>
      </c>
      <c r="I122" s="66">
        <v>0</v>
      </c>
      <c r="J122" s="66">
        <v>105740.59</v>
      </c>
      <c r="K122" s="66">
        <v>41759.370000000003</v>
      </c>
      <c r="L122" s="66">
        <v>727579.11</v>
      </c>
      <c r="M122" s="66">
        <v>0</v>
      </c>
      <c r="N122" s="66">
        <v>630</v>
      </c>
      <c r="O122" s="66">
        <v>89084.62000000001</v>
      </c>
      <c r="P122" s="66">
        <v>0</v>
      </c>
      <c r="Q122" s="66">
        <v>28312.53</v>
      </c>
      <c r="R122" s="66">
        <v>0</v>
      </c>
      <c r="S122" s="66">
        <v>6.01</v>
      </c>
      <c r="T122" s="66">
        <v>36188.86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91.8</v>
      </c>
      <c r="AA122" s="66">
        <v>5138.12</v>
      </c>
      <c r="AB122" s="67">
        <v>2636107.5099999998</v>
      </c>
      <c r="AC122" s="48">
        <v>9.9039961229340488E-4</v>
      </c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</row>
    <row r="123" spans="1:173" s="10" customFormat="1" ht="15.75" x14ac:dyDescent="0.25">
      <c r="A123" s="26">
        <v>120</v>
      </c>
      <c r="B123" s="47" t="s">
        <v>234</v>
      </c>
      <c r="C123" s="66">
        <v>30747.23</v>
      </c>
      <c r="D123" s="66">
        <v>0</v>
      </c>
      <c r="E123" s="66">
        <v>1485015.07</v>
      </c>
      <c r="F123" s="66">
        <v>0</v>
      </c>
      <c r="G123" s="66">
        <v>0</v>
      </c>
      <c r="H123" s="66">
        <v>317.5</v>
      </c>
      <c r="I123" s="66">
        <v>1047.8900000000001</v>
      </c>
      <c r="J123" s="66">
        <v>210700.71999999997</v>
      </c>
      <c r="K123" s="66">
        <v>6403.62</v>
      </c>
      <c r="L123" s="66">
        <v>819044.27</v>
      </c>
      <c r="M123" s="66">
        <v>0</v>
      </c>
      <c r="N123" s="66">
        <v>0</v>
      </c>
      <c r="O123" s="66">
        <v>17654.18</v>
      </c>
      <c r="P123" s="66">
        <v>0</v>
      </c>
      <c r="Q123" s="66">
        <v>1300</v>
      </c>
      <c r="R123" s="66">
        <v>0</v>
      </c>
      <c r="S123" s="66">
        <v>0.5</v>
      </c>
      <c r="T123" s="66">
        <v>29391.679999999997</v>
      </c>
      <c r="U123" s="66">
        <v>0</v>
      </c>
      <c r="V123" s="66">
        <v>0</v>
      </c>
      <c r="W123" s="66">
        <v>0</v>
      </c>
      <c r="X123" s="66">
        <v>0</v>
      </c>
      <c r="Y123" s="66">
        <v>0</v>
      </c>
      <c r="Z123" s="66">
        <v>23177.3</v>
      </c>
      <c r="AA123" s="66">
        <v>2366</v>
      </c>
      <c r="AB123" s="67">
        <v>2627165.96</v>
      </c>
      <c r="AC123" s="48">
        <v>9.8704022440057105E-4</v>
      </c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</row>
    <row r="124" spans="1:173" s="10" customFormat="1" ht="15.75" x14ac:dyDescent="0.25">
      <c r="A124" s="26">
        <v>121</v>
      </c>
      <c r="B124" s="47" t="s">
        <v>237</v>
      </c>
      <c r="C124" s="66">
        <v>18271</v>
      </c>
      <c r="D124" s="66">
        <v>491426.89</v>
      </c>
      <c r="E124" s="66">
        <v>536038.66999999993</v>
      </c>
      <c r="F124" s="66">
        <v>0</v>
      </c>
      <c r="G124" s="66">
        <v>0</v>
      </c>
      <c r="H124" s="66">
        <v>0</v>
      </c>
      <c r="I124" s="66">
        <v>807</v>
      </c>
      <c r="J124" s="66">
        <v>113161.45</v>
      </c>
      <c r="K124" s="66">
        <v>3162</v>
      </c>
      <c r="L124" s="66">
        <v>926612</v>
      </c>
      <c r="M124" s="66">
        <v>8000</v>
      </c>
      <c r="N124" s="66">
        <v>385</v>
      </c>
      <c r="O124" s="66">
        <v>49238</v>
      </c>
      <c r="P124" s="66">
        <v>0</v>
      </c>
      <c r="Q124" s="66">
        <v>47608</v>
      </c>
      <c r="R124" s="66">
        <v>4029.53</v>
      </c>
      <c r="S124" s="66">
        <v>4.5</v>
      </c>
      <c r="T124" s="66">
        <v>25760.78</v>
      </c>
      <c r="U124" s="66">
        <v>993.44</v>
      </c>
      <c r="V124" s="66">
        <v>592</v>
      </c>
      <c r="W124" s="66">
        <v>0</v>
      </c>
      <c r="X124" s="66">
        <v>0</v>
      </c>
      <c r="Y124" s="66">
        <v>0</v>
      </c>
      <c r="Z124" s="66">
        <v>3750</v>
      </c>
      <c r="AA124" s="66">
        <v>379671</v>
      </c>
      <c r="AB124" s="67">
        <v>2609511.2599999993</v>
      </c>
      <c r="AC124" s="48">
        <v>9.8040725970970511E-4</v>
      </c>
    </row>
    <row r="125" spans="1:173" s="10" customFormat="1" ht="15.75" x14ac:dyDescent="0.25">
      <c r="A125" s="26">
        <v>122</v>
      </c>
      <c r="B125" s="47" t="s">
        <v>302</v>
      </c>
      <c r="C125" s="66">
        <v>3026.6464999999998</v>
      </c>
      <c r="D125" s="66">
        <v>0</v>
      </c>
      <c r="E125" s="66">
        <v>2126856.1359999999</v>
      </c>
      <c r="F125" s="66">
        <v>0</v>
      </c>
      <c r="G125" s="66">
        <v>0</v>
      </c>
      <c r="H125" s="66">
        <v>4695.8999999999996</v>
      </c>
      <c r="I125" s="66">
        <v>58.79</v>
      </c>
      <c r="J125" s="66">
        <v>60751.839170000007</v>
      </c>
      <c r="K125" s="66">
        <v>1355.3607999999999</v>
      </c>
      <c r="L125" s="66">
        <v>351812.93</v>
      </c>
      <c r="M125" s="66">
        <v>0</v>
      </c>
      <c r="N125" s="66">
        <v>0</v>
      </c>
      <c r="O125" s="66">
        <v>2765.81</v>
      </c>
      <c r="P125" s="66">
        <v>0</v>
      </c>
      <c r="Q125" s="66">
        <v>0</v>
      </c>
      <c r="R125" s="66">
        <v>4883.3</v>
      </c>
      <c r="S125" s="66">
        <v>0</v>
      </c>
      <c r="T125" s="66">
        <v>17944.3806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4146</v>
      </c>
      <c r="AB125" s="67">
        <v>2578297.0930699995</v>
      </c>
      <c r="AC125" s="48">
        <v>9.6867993117387701E-4</v>
      </c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</row>
    <row r="126" spans="1:173" s="10" customFormat="1" ht="15.75" x14ac:dyDescent="0.25">
      <c r="A126" s="26">
        <v>123</v>
      </c>
      <c r="B126" s="47" t="s">
        <v>59</v>
      </c>
      <c r="C126" s="66">
        <v>8272.3799999999992</v>
      </c>
      <c r="D126" s="66">
        <v>0</v>
      </c>
      <c r="E126" s="66">
        <v>1298308.3100000003</v>
      </c>
      <c r="F126" s="66">
        <v>0</v>
      </c>
      <c r="G126" s="66">
        <v>0</v>
      </c>
      <c r="H126" s="66">
        <v>2703</v>
      </c>
      <c r="I126" s="66">
        <v>0</v>
      </c>
      <c r="J126" s="66">
        <v>26386.879999999997</v>
      </c>
      <c r="K126" s="66">
        <v>297.89</v>
      </c>
      <c r="L126" s="66">
        <v>1178901</v>
      </c>
      <c r="M126" s="66">
        <v>0</v>
      </c>
      <c r="N126" s="66">
        <v>65</v>
      </c>
      <c r="O126" s="66">
        <v>32325.190000000002</v>
      </c>
      <c r="P126" s="66">
        <v>0</v>
      </c>
      <c r="Q126" s="66">
        <v>0</v>
      </c>
      <c r="R126" s="66">
        <v>0</v>
      </c>
      <c r="S126" s="66">
        <v>10.69</v>
      </c>
      <c r="T126" s="66">
        <v>11600.29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17835.650000000001</v>
      </c>
      <c r="AA126" s="66">
        <v>0</v>
      </c>
      <c r="AB126" s="67">
        <v>2576706.2799999998</v>
      </c>
      <c r="AC126" s="48">
        <v>9.6808225424234744E-4</v>
      </c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</row>
    <row r="127" spans="1:173" s="10" customFormat="1" ht="15.75" x14ac:dyDescent="0.25">
      <c r="A127" s="26">
        <v>124</v>
      </c>
      <c r="B127" s="47" t="s">
        <v>217</v>
      </c>
      <c r="C127" s="66">
        <v>23028.91</v>
      </c>
      <c r="D127" s="66">
        <v>9250</v>
      </c>
      <c r="E127" s="66">
        <v>354455.89</v>
      </c>
      <c r="F127" s="66">
        <v>0</v>
      </c>
      <c r="G127" s="66">
        <v>0</v>
      </c>
      <c r="H127" s="66">
        <v>0</v>
      </c>
      <c r="I127" s="66">
        <v>24634.53</v>
      </c>
      <c r="J127" s="66">
        <v>1066336.79</v>
      </c>
      <c r="K127" s="66">
        <v>12265</v>
      </c>
      <c r="L127" s="66">
        <v>86367.13</v>
      </c>
      <c r="M127" s="66">
        <v>0</v>
      </c>
      <c r="N127" s="66">
        <v>0</v>
      </c>
      <c r="O127" s="66">
        <v>36244.770000000004</v>
      </c>
      <c r="P127" s="66">
        <v>0</v>
      </c>
      <c r="Q127" s="66">
        <v>5494.79</v>
      </c>
      <c r="R127" s="66">
        <v>0</v>
      </c>
      <c r="S127" s="66">
        <v>1.5</v>
      </c>
      <c r="T127" s="66">
        <v>16324.57</v>
      </c>
      <c r="U127" s="66">
        <v>322353.55</v>
      </c>
      <c r="V127" s="66">
        <v>0</v>
      </c>
      <c r="W127" s="66">
        <v>0</v>
      </c>
      <c r="X127" s="66">
        <v>0</v>
      </c>
      <c r="Y127" s="66">
        <v>0</v>
      </c>
      <c r="Z127" s="66">
        <v>360</v>
      </c>
      <c r="AA127" s="66">
        <v>564425.78</v>
      </c>
      <c r="AB127" s="67">
        <v>2521543.21</v>
      </c>
      <c r="AC127" s="48">
        <v>9.4735719544498682E-4</v>
      </c>
    </row>
    <row r="128" spans="1:173" s="10" customFormat="1" ht="15.75" x14ac:dyDescent="0.25">
      <c r="A128" s="26">
        <v>125</v>
      </c>
      <c r="B128" s="47" t="s">
        <v>177</v>
      </c>
      <c r="C128" s="66">
        <v>21615</v>
      </c>
      <c r="D128" s="66">
        <v>0</v>
      </c>
      <c r="E128" s="66">
        <v>1506637</v>
      </c>
      <c r="F128" s="66">
        <v>0</v>
      </c>
      <c r="G128" s="66">
        <v>0</v>
      </c>
      <c r="H128" s="66">
        <v>0</v>
      </c>
      <c r="I128" s="66">
        <v>36383</v>
      </c>
      <c r="J128" s="66">
        <v>209259</v>
      </c>
      <c r="K128" s="66">
        <v>3817</v>
      </c>
      <c r="L128" s="66">
        <v>616575</v>
      </c>
      <c r="M128" s="66">
        <v>0</v>
      </c>
      <c r="N128" s="66">
        <v>516</v>
      </c>
      <c r="O128" s="66">
        <v>35063</v>
      </c>
      <c r="P128" s="66">
        <v>0</v>
      </c>
      <c r="Q128" s="66">
        <v>0</v>
      </c>
      <c r="R128" s="66">
        <v>0</v>
      </c>
      <c r="S128" s="66">
        <v>10</v>
      </c>
      <c r="T128" s="66">
        <v>17715</v>
      </c>
      <c r="U128" s="66">
        <v>3119</v>
      </c>
      <c r="V128" s="66">
        <v>0</v>
      </c>
      <c r="W128" s="66">
        <v>0</v>
      </c>
      <c r="X128" s="66">
        <v>0</v>
      </c>
      <c r="Y128" s="66">
        <v>20</v>
      </c>
      <c r="Z128" s="66">
        <v>13537</v>
      </c>
      <c r="AA128" s="66">
        <v>49837</v>
      </c>
      <c r="AB128" s="67">
        <v>2514103</v>
      </c>
      <c r="AC128" s="48">
        <v>9.4456186897539935E-4</v>
      </c>
    </row>
    <row r="129" spans="1:173" s="10" customFormat="1" ht="15.75" x14ac:dyDescent="0.25">
      <c r="A129" s="26">
        <v>126</v>
      </c>
      <c r="B129" s="47" t="s">
        <v>54</v>
      </c>
      <c r="C129" s="66">
        <v>38839</v>
      </c>
      <c r="D129" s="66">
        <v>0</v>
      </c>
      <c r="E129" s="66">
        <v>1264955</v>
      </c>
      <c r="F129" s="66">
        <v>0</v>
      </c>
      <c r="G129" s="66">
        <v>0</v>
      </c>
      <c r="H129" s="66">
        <v>1627</v>
      </c>
      <c r="I129" s="66">
        <v>1467</v>
      </c>
      <c r="J129" s="66">
        <v>82877</v>
      </c>
      <c r="K129" s="66">
        <v>544</v>
      </c>
      <c r="L129" s="66">
        <v>780985</v>
      </c>
      <c r="M129" s="66">
        <v>0</v>
      </c>
      <c r="N129" s="66">
        <v>0</v>
      </c>
      <c r="O129" s="66">
        <v>12912</v>
      </c>
      <c r="P129" s="66">
        <v>0</v>
      </c>
      <c r="Q129" s="66">
        <v>3474</v>
      </c>
      <c r="R129" s="66">
        <v>0</v>
      </c>
      <c r="S129" s="66">
        <v>0</v>
      </c>
      <c r="T129" s="66">
        <v>36573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18616</v>
      </c>
      <c r="AA129" s="66">
        <v>205167</v>
      </c>
      <c r="AB129" s="67">
        <v>2448036</v>
      </c>
      <c r="AC129" s="48">
        <v>9.1974014568180402E-4</v>
      </c>
    </row>
    <row r="130" spans="1:173" s="10" customFormat="1" ht="15.75" x14ac:dyDescent="0.25">
      <c r="A130" s="26">
        <v>127</v>
      </c>
      <c r="B130" s="47" t="s">
        <v>96</v>
      </c>
      <c r="C130" s="66">
        <v>46778</v>
      </c>
      <c r="D130" s="66">
        <v>26803</v>
      </c>
      <c r="E130" s="66">
        <v>893270</v>
      </c>
      <c r="F130" s="66">
        <v>0</v>
      </c>
      <c r="G130" s="66">
        <v>0</v>
      </c>
      <c r="H130" s="66">
        <v>0</v>
      </c>
      <c r="I130" s="66">
        <v>8361</v>
      </c>
      <c r="J130" s="66">
        <v>184366</v>
      </c>
      <c r="K130" s="66">
        <v>4052</v>
      </c>
      <c r="L130" s="66">
        <v>775873</v>
      </c>
      <c r="M130" s="66">
        <v>0</v>
      </c>
      <c r="N130" s="66">
        <v>5608</v>
      </c>
      <c r="O130" s="66">
        <v>91569</v>
      </c>
      <c r="P130" s="66">
        <v>0</v>
      </c>
      <c r="Q130" s="66">
        <v>13479</v>
      </c>
      <c r="R130" s="66">
        <v>0</v>
      </c>
      <c r="S130" s="66">
        <v>0</v>
      </c>
      <c r="T130" s="66">
        <v>32820</v>
      </c>
      <c r="U130" s="66">
        <v>4268</v>
      </c>
      <c r="V130" s="66">
        <v>0</v>
      </c>
      <c r="W130" s="66">
        <v>1956</v>
      </c>
      <c r="X130" s="66">
        <v>0</v>
      </c>
      <c r="Y130" s="66">
        <v>0</v>
      </c>
      <c r="Z130" s="66">
        <v>1306</v>
      </c>
      <c r="AA130" s="66">
        <v>345693</v>
      </c>
      <c r="AB130" s="67">
        <v>2436202</v>
      </c>
      <c r="AC130" s="48">
        <v>9.1529404893976336E-4</v>
      </c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</row>
    <row r="131" spans="1:173" s="10" customFormat="1" ht="15.75" x14ac:dyDescent="0.25">
      <c r="A131" s="26">
        <v>128</v>
      </c>
      <c r="B131" s="47" t="s">
        <v>110</v>
      </c>
      <c r="C131" s="66">
        <v>49260</v>
      </c>
      <c r="D131" s="66">
        <v>12215</v>
      </c>
      <c r="E131" s="66">
        <v>677610</v>
      </c>
      <c r="F131" s="66">
        <v>0</v>
      </c>
      <c r="G131" s="66">
        <v>0</v>
      </c>
      <c r="H131" s="66">
        <v>0</v>
      </c>
      <c r="I131" s="66">
        <v>14843</v>
      </c>
      <c r="J131" s="66">
        <v>342756</v>
      </c>
      <c r="K131" s="66">
        <v>7828</v>
      </c>
      <c r="L131" s="66">
        <v>1169822</v>
      </c>
      <c r="M131" s="66">
        <v>0</v>
      </c>
      <c r="N131" s="66">
        <v>0</v>
      </c>
      <c r="O131" s="66">
        <v>82844</v>
      </c>
      <c r="P131" s="66">
        <v>0</v>
      </c>
      <c r="Q131" s="66">
        <v>5323</v>
      </c>
      <c r="R131" s="66">
        <v>0</v>
      </c>
      <c r="S131" s="66">
        <v>0</v>
      </c>
      <c r="T131" s="66">
        <v>25113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1892</v>
      </c>
      <c r="AB131" s="67">
        <v>2389506</v>
      </c>
      <c r="AC131" s="48">
        <v>8.9775011337559776E-4</v>
      </c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</row>
    <row r="132" spans="1:173" s="10" customFormat="1" ht="15.75" x14ac:dyDescent="0.25">
      <c r="A132" s="26">
        <v>129</v>
      </c>
      <c r="B132" s="47" t="s">
        <v>116</v>
      </c>
      <c r="C132" s="66">
        <v>6955.6348600000001</v>
      </c>
      <c r="D132" s="66">
        <v>0</v>
      </c>
      <c r="E132" s="66">
        <v>831742.94</v>
      </c>
      <c r="F132" s="66">
        <v>0</v>
      </c>
      <c r="G132" s="66">
        <v>0</v>
      </c>
      <c r="H132" s="66">
        <v>0</v>
      </c>
      <c r="I132" s="66">
        <v>0</v>
      </c>
      <c r="J132" s="66">
        <v>66279.540000000008</v>
      </c>
      <c r="K132" s="66">
        <v>291.11</v>
      </c>
      <c r="L132" s="66">
        <v>1381993.7399999998</v>
      </c>
      <c r="M132" s="66">
        <v>0</v>
      </c>
      <c r="N132" s="66">
        <v>0</v>
      </c>
      <c r="O132" s="66">
        <v>9890.1031700000003</v>
      </c>
      <c r="P132" s="66">
        <v>0</v>
      </c>
      <c r="Q132" s="66">
        <v>568.04</v>
      </c>
      <c r="R132" s="66">
        <v>6.48</v>
      </c>
      <c r="S132" s="66">
        <v>4</v>
      </c>
      <c r="T132" s="66">
        <v>19315.009999999995</v>
      </c>
      <c r="U132" s="66">
        <v>2640</v>
      </c>
      <c r="V132" s="66">
        <v>0</v>
      </c>
      <c r="W132" s="66">
        <v>0</v>
      </c>
      <c r="X132" s="66">
        <v>0</v>
      </c>
      <c r="Y132" s="66">
        <v>0</v>
      </c>
      <c r="Z132" s="66">
        <v>618.61699999999996</v>
      </c>
      <c r="AA132" s="66">
        <v>43895.567299999995</v>
      </c>
      <c r="AB132" s="67">
        <v>2364200.7823299998</v>
      </c>
      <c r="AC132" s="48">
        <v>8.8824280850495225E-4</v>
      </c>
    </row>
    <row r="133" spans="1:173" s="13" customFormat="1" ht="15.75" x14ac:dyDescent="0.25">
      <c r="A133" s="26">
        <v>130</v>
      </c>
      <c r="B133" s="47" t="s">
        <v>61</v>
      </c>
      <c r="C133" s="66">
        <v>288533.04000000004</v>
      </c>
      <c r="D133" s="66">
        <v>43888.5</v>
      </c>
      <c r="E133" s="66">
        <v>461438.26</v>
      </c>
      <c r="F133" s="66">
        <v>0</v>
      </c>
      <c r="G133" s="66">
        <v>0</v>
      </c>
      <c r="H133" s="66">
        <v>0</v>
      </c>
      <c r="I133" s="66">
        <v>0</v>
      </c>
      <c r="J133" s="66">
        <v>218042.20000000004</v>
      </c>
      <c r="K133" s="66">
        <v>7459.03</v>
      </c>
      <c r="L133" s="66">
        <v>578591.62</v>
      </c>
      <c r="M133" s="66">
        <v>0</v>
      </c>
      <c r="N133" s="66">
        <v>0</v>
      </c>
      <c r="O133" s="66">
        <v>98661.880999999994</v>
      </c>
      <c r="P133" s="66">
        <v>0</v>
      </c>
      <c r="Q133" s="66">
        <v>11173.95</v>
      </c>
      <c r="R133" s="66">
        <v>0</v>
      </c>
      <c r="S133" s="66">
        <v>2.5</v>
      </c>
      <c r="T133" s="66">
        <v>31575.54</v>
      </c>
      <c r="U133" s="66">
        <v>106329.02</v>
      </c>
      <c r="V133" s="66">
        <v>25094.85</v>
      </c>
      <c r="W133" s="66">
        <v>144781.26</v>
      </c>
      <c r="X133" s="66">
        <v>0</v>
      </c>
      <c r="Y133" s="66">
        <v>0</v>
      </c>
      <c r="Z133" s="66">
        <v>49761.57</v>
      </c>
      <c r="AA133" s="66">
        <v>274828.24</v>
      </c>
      <c r="AB133" s="67">
        <v>2340161.4610000001</v>
      </c>
      <c r="AC133" s="48">
        <v>8.7921110762222599E-4</v>
      </c>
    </row>
    <row r="134" spans="1:173" s="10" customFormat="1" ht="15.75" x14ac:dyDescent="0.25">
      <c r="A134" s="26">
        <v>131</v>
      </c>
      <c r="B134" s="47" t="s">
        <v>183</v>
      </c>
      <c r="C134" s="66">
        <v>39236</v>
      </c>
      <c r="D134" s="66">
        <v>26511</v>
      </c>
      <c r="E134" s="66">
        <v>719528</v>
      </c>
      <c r="F134" s="66">
        <v>0</v>
      </c>
      <c r="G134" s="66">
        <v>0</v>
      </c>
      <c r="H134" s="66">
        <v>0</v>
      </c>
      <c r="I134" s="66">
        <v>164</v>
      </c>
      <c r="J134" s="66">
        <v>208415</v>
      </c>
      <c r="K134" s="66">
        <v>0</v>
      </c>
      <c r="L134" s="66">
        <v>1211969</v>
      </c>
      <c r="M134" s="66">
        <v>0</v>
      </c>
      <c r="N134" s="66">
        <v>0</v>
      </c>
      <c r="O134" s="66">
        <v>36165</v>
      </c>
      <c r="P134" s="66">
        <v>0</v>
      </c>
      <c r="Q134" s="66">
        <v>6389</v>
      </c>
      <c r="R134" s="66">
        <v>0</v>
      </c>
      <c r="S134" s="66">
        <v>3</v>
      </c>
      <c r="T134" s="66">
        <v>20010</v>
      </c>
      <c r="U134" s="66">
        <v>10406</v>
      </c>
      <c r="V134" s="66">
        <v>351</v>
      </c>
      <c r="W134" s="66">
        <v>0</v>
      </c>
      <c r="X134" s="66">
        <v>0</v>
      </c>
      <c r="Y134" s="66">
        <v>0</v>
      </c>
      <c r="Z134" s="66">
        <v>10070</v>
      </c>
      <c r="AA134" s="66">
        <v>18375</v>
      </c>
      <c r="AB134" s="67">
        <v>2307592</v>
      </c>
      <c r="AC134" s="48">
        <v>8.6697458789583386E-4</v>
      </c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</row>
    <row r="135" spans="1:173" s="10" customFormat="1" ht="15.75" x14ac:dyDescent="0.25">
      <c r="A135" s="26">
        <v>132</v>
      </c>
      <c r="B135" s="47" t="s">
        <v>47</v>
      </c>
      <c r="C135" s="66">
        <v>19777.43</v>
      </c>
      <c r="D135" s="66">
        <v>19355.96</v>
      </c>
      <c r="E135" s="66">
        <v>306092.79999999999</v>
      </c>
      <c r="F135" s="66">
        <v>0</v>
      </c>
      <c r="G135" s="66">
        <v>0</v>
      </c>
      <c r="H135" s="66">
        <v>0</v>
      </c>
      <c r="I135" s="66">
        <v>6512.79</v>
      </c>
      <c r="J135" s="66">
        <v>65107.72</v>
      </c>
      <c r="K135" s="66">
        <v>43684.5</v>
      </c>
      <c r="L135" s="66">
        <v>1792898.2799999979</v>
      </c>
      <c r="M135" s="66">
        <v>0</v>
      </c>
      <c r="N135" s="66">
        <v>49.99</v>
      </c>
      <c r="O135" s="66">
        <v>9786.002672300001</v>
      </c>
      <c r="P135" s="66">
        <v>0</v>
      </c>
      <c r="Q135" s="66">
        <v>0</v>
      </c>
      <c r="R135" s="66">
        <v>65.28</v>
      </c>
      <c r="S135" s="66">
        <v>1</v>
      </c>
      <c r="T135" s="66">
        <v>8815.8299999999981</v>
      </c>
      <c r="U135" s="66">
        <v>0</v>
      </c>
      <c r="V135" s="66">
        <v>0</v>
      </c>
      <c r="W135" s="66">
        <v>0</v>
      </c>
      <c r="X135" s="66">
        <v>0</v>
      </c>
      <c r="Y135" s="66">
        <v>0</v>
      </c>
      <c r="Z135" s="66">
        <v>0</v>
      </c>
      <c r="AA135" s="66">
        <v>0</v>
      </c>
      <c r="AB135" s="67">
        <v>2272147.582672298</v>
      </c>
      <c r="AC135" s="48">
        <v>8.5365793178596161E-4</v>
      </c>
    </row>
    <row r="136" spans="1:173" s="10" customFormat="1" ht="15.75" x14ac:dyDescent="0.25">
      <c r="A136" s="26">
        <v>133</v>
      </c>
      <c r="B136" s="47" t="s">
        <v>154</v>
      </c>
      <c r="C136" s="66">
        <v>98250.689767399977</v>
      </c>
      <c r="D136" s="66">
        <v>0</v>
      </c>
      <c r="E136" s="66">
        <v>950185.18358509941</v>
      </c>
      <c r="F136" s="66">
        <v>0</v>
      </c>
      <c r="G136" s="66">
        <v>0</v>
      </c>
      <c r="H136" s="66">
        <v>0</v>
      </c>
      <c r="I136" s="66">
        <v>1287.2295145000001</v>
      </c>
      <c r="J136" s="66">
        <v>204473.42084800001</v>
      </c>
      <c r="K136" s="66">
        <v>1243.0081981999999</v>
      </c>
      <c r="L136" s="66">
        <v>814413.18611550075</v>
      </c>
      <c r="M136" s="66">
        <v>0</v>
      </c>
      <c r="N136" s="66">
        <v>0</v>
      </c>
      <c r="O136" s="66">
        <v>56567.610524800002</v>
      </c>
      <c r="P136" s="66">
        <v>0</v>
      </c>
      <c r="Q136" s="66">
        <v>0</v>
      </c>
      <c r="R136" s="66">
        <v>0</v>
      </c>
      <c r="S136" s="66">
        <v>0</v>
      </c>
      <c r="T136" s="66">
        <v>6601.5521155999986</v>
      </c>
      <c r="U136" s="66">
        <v>309.00158169999997</v>
      </c>
      <c r="V136" s="66">
        <v>0</v>
      </c>
      <c r="W136" s="66">
        <v>0</v>
      </c>
      <c r="X136" s="66">
        <v>0</v>
      </c>
      <c r="Y136" s="66">
        <v>0</v>
      </c>
      <c r="Z136" s="66">
        <v>10220.893763800006</v>
      </c>
      <c r="AA136" s="66">
        <v>121935.55636779999</v>
      </c>
      <c r="AB136" s="67">
        <v>2265487.3323824005</v>
      </c>
      <c r="AC136" s="48">
        <v>8.5115564032786715E-4</v>
      </c>
    </row>
    <row r="137" spans="1:173" s="10" customFormat="1" ht="15.75" x14ac:dyDescent="0.25">
      <c r="A137" s="26">
        <v>134</v>
      </c>
      <c r="B137" s="47" t="s">
        <v>345</v>
      </c>
      <c r="C137" s="66">
        <v>23757.43</v>
      </c>
      <c r="D137" s="66">
        <v>0</v>
      </c>
      <c r="E137" s="66">
        <v>395473.5</v>
      </c>
      <c r="F137" s="66">
        <v>65138.34</v>
      </c>
      <c r="G137" s="66">
        <v>0</v>
      </c>
      <c r="H137" s="66">
        <v>0</v>
      </c>
      <c r="I137" s="66">
        <v>0</v>
      </c>
      <c r="J137" s="66">
        <v>38243.979999999996</v>
      </c>
      <c r="K137" s="66">
        <v>17060.03</v>
      </c>
      <c r="L137" s="66">
        <v>1678373.31</v>
      </c>
      <c r="M137" s="66">
        <v>0</v>
      </c>
      <c r="N137" s="66">
        <v>0</v>
      </c>
      <c r="O137" s="66">
        <v>5529.5</v>
      </c>
      <c r="P137" s="66">
        <v>0</v>
      </c>
      <c r="Q137" s="66">
        <v>7174.1</v>
      </c>
      <c r="R137" s="66">
        <v>4745.8999999999996</v>
      </c>
      <c r="S137" s="66">
        <v>0.96</v>
      </c>
      <c r="T137" s="66">
        <v>7423.1200000000008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0</v>
      </c>
      <c r="AB137" s="67">
        <v>2242920.17</v>
      </c>
      <c r="AC137" s="48">
        <v>8.4267703739179356E-4</v>
      </c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</row>
    <row r="138" spans="1:173" s="10" customFormat="1" ht="15.75" x14ac:dyDescent="0.25">
      <c r="A138" s="26">
        <v>135</v>
      </c>
      <c r="B138" s="47" t="s">
        <v>63</v>
      </c>
      <c r="C138" s="66">
        <v>8493</v>
      </c>
      <c r="D138" s="66">
        <v>0</v>
      </c>
      <c r="E138" s="66">
        <v>311401</v>
      </c>
      <c r="F138" s="66">
        <v>0</v>
      </c>
      <c r="G138" s="66">
        <v>0</v>
      </c>
      <c r="H138" s="66">
        <v>0</v>
      </c>
      <c r="I138" s="66">
        <v>722</v>
      </c>
      <c r="J138" s="66">
        <v>52111</v>
      </c>
      <c r="K138" s="66">
        <v>0</v>
      </c>
      <c r="L138" s="66">
        <v>284505</v>
      </c>
      <c r="M138" s="66">
        <v>0</v>
      </c>
      <c r="N138" s="66">
        <v>0</v>
      </c>
      <c r="O138" s="66">
        <v>20427</v>
      </c>
      <c r="P138" s="66">
        <v>0</v>
      </c>
      <c r="Q138" s="66">
        <v>1507539</v>
      </c>
      <c r="R138" s="66">
        <v>5963</v>
      </c>
      <c r="S138" s="66">
        <v>346</v>
      </c>
      <c r="T138" s="66">
        <v>2949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12774</v>
      </c>
      <c r="AB138" s="67">
        <v>2207230</v>
      </c>
      <c r="AC138" s="48">
        <v>8.292680506958429E-4</v>
      </c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</row>
    <row r="139" spans="1:173" s="10" customFormat="1" ht="15.75" x14ac:dyDescent="0.25">
      <c r="A139" s="26">
        <v>136</v>
      </c>
      <c r="B139" s="47" t="s">
        <v>361</v>
      </c>
      <c r="C139" s="66">
        <v>16581</v>
      </c>
      <c r="D139" s="66">
        <v>0</v>
      </c>
      <c r="E139" s="66">
        <v>176989</v>
      </c>
      <c r="F139" s="66">
        <v>0</v>
      </c>
      <c r="G139" s="66">
        <v>0</v>
      </c>
      <c r="H139" s="66">
        <v>0</v>
      </c>
      <c r="I139" s="66">
        <v>416</v>
      </c>
      <c r="J139" s="66">
        <v>12718</v>
      </c>
      <c r="K139" s="66">
        <v>60057</v>
      </c>
      <c r="L139" s="66">
        <v>166244</v>
      </c>
      <c r="M139" s="66">
        <v>0</v>
      </c>
      <c r="N139" s="66">
        <v>0</v>
      </c>
      <c r="O139" s="66">
        <v>19710</v>
      </c>
      <c r="P139" s="66">
        <v>0</v>
      </c>
      <c r="Q139" s="66">
        <v>1743661</v>
      </c>
      <c r="R139" s="66">
        <v>180</v>
      </c>
      <c r="S139" s="66">
        <v>0</v>
      </c>
      <c r="T139" s="66">
        <v>848</v>
      </c>
      <c r="U139" s="66">
        <v>0</v>
      </c>
      <c r="V139" s="66">
        <v>0</v>
      </c>
      <c r="W139" s="66">
        <v>591</v>
      </c>
      <c r="X139" s="66">
        <v>0</v>
      </c>
      <c r="Y139" s="66">
        <v>0</v>
      </c>
      <c r="Z139" s="66">
        <v>1188</v>
      </c>
      <c r="AA139" s="66">
        <v>1683</v>
      </c>
      <c r="AB139" s="67">
        <v>2200866</v>
      </c>
      <c r="AC139" s="48">
        <v>8.2687706204734302E-4</v>
      </c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</row>
    <row r="140" spans="1:173" s="10" customFormat="1" ht="15.75" x14ac:dyDescent="0.25">
      <c r="A140" s="26">
        <v>137</v>
      </c>
      <c r="B140" s="47" t="s">
        <v>70</v>
      </c>
      <c r="C140" s="66">
        <v>44932.21</v>
      </c>
      <c r="D140" s="66">
        <v>812</v>
      </c>
      <c r="E140" s="66">
        <v>1007009.39</v>
      </c>
      <c r="F140" s="66">
        <v>0</v>
      </c>
      <c r="G140" s="66">
        <v>0</v>
      </c>
      <c r="H140" s="66">
        <v>0</v>
      </c>
      <c r="I140" s="66">
        <v>14342.869999999999</v>
      </c>
      <c r="J140" s="66">
        <v>193927.22</v>
      </c>
      <c r="K140" s="66">
        <v>1719.88</v>
      </c>
      <c r="L140" s="66">
        <v>851582.40999999992</v>
      </c>
      <c r="M140" s="66">
        <v>0</v>
      </c>
      <c r="N140" s="66">
        <v>24</v>
      </c>
      <c r="O140" s="66">
        <v>38447.659999999996</v>
      </c>
      <c r="P140" s="66">
        <v>0</v>
      </c>
      <c r="Q140" s="66">
        <v>0</v>
      </c>
      <c r="R140" s="66">
        <v>0</v>
      </c>
      <c r="S140" s="66">
        <v>3.61</v>
      </c>
      <c r="T140" s="66">
        <v>15975.579999999998</v>
      </c>
      <c r="U140" s="66">
        <v>3040.68</v>
      </c>
      <c r="V140" s="66">
        <v>0</v>
      </c>
      <c r="W140" s="66">
        <v>0</v>
      </c>
      <c r="X140" s="66">
        <v>0</v>
      </c>
      <c r="Y140" s="66">
        <v>0</v>
      </c>
      <c r="Z140" s="66">
        <v>1129.08</v>
      </c>
      <c r="AA140" s="66">
        <v>13178.3</v>
      </c>
      <c r="AB140" s="67">
        <v>2186124.89</v>
      </c>
      <c r="AC140" s="48">
        <v>8.2133874861612245E-4</v>
      </c>
    </row>
    <row r="141" spans="1:173" s="10" customFormat="1" ht="15.75" x14ac:dyDescent="0.25">
      <c r="A141" s="26">
        <v>138</v>
      </c>
      <c r="B141" s="47" t="s">
        <v>295</v>
      </c>
      <c r="C141" s="66">
        <v>4689</v>
      </c>
      <c r="D141" s="66">
        <v>14122</v>
      </c>
      <c r="E141" s="66">
        <v>599744</v>
      </c>
      <c r="F141" s="66">
        <v>0</v>
      </c>
      <c r="G141" s="66">
        <v>0</v>
      </c>
      <c r="H141" s="66">
        <v>0</v>
      </c>
      <c r="I141" s="66">
        <v>1308</v>
      </c>
      <c r="J141" s="66">
        <v>0</v>
      </c>
      <c r="K141" s="66">
        <v>26436</v>
      </c>
      <c r="L141" s="66">
        <v>1315803</v>
      </c>
      <c r="M141" s="66">
        <v>0</v>
      </c>
      <c r="N141" s="66">
        <v>0</v>
      </c>
      <c r="O141" s="66">
        <v>3207</v>
      </c>
      <c r="P141" s="66">
        <v>0</v>
      </c>
      <c r="Q141" s="66">
        <v>0</v>
      </c>
      <c r="R141" s="66">
        <v>0</v>
      </c>
      <c r="S141" s="66">
        <v>0</v>
      </c>
      <c r="T141" s="66">
        <v>64273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141915</v>
      </c>
      <c r="AB141" s="67">
        <v>2171497</v>
      </c>
      <c r="AC141" s="48">
        <v>8.158429725410903E-4</v>
      </c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</row>
    <row r="142" spans="1:173" s="10" customFormat="1" ht="15.75" x14ac:dyDescent="0.25">
      <c r="A142" s="26">
        <v>139</v>
      </c>
      <c r="B142" s="47" t="s">
        <v>105</v>
      </c>
      <c r="C142" s="66">
        <v>25251.95</v>
      </c>
      <c r="D142" s="66">
        <v>57921.42</v>
      </c>
      <c r="E142" s="66">
        <v>1188071.1499999999</v>
      </c>
      <c r="F142" s="66">
        <v>0</v>
      </c>
      <c r="G142" s="66">
        <v>0</v>
      </c>
      <c r="H142" s="66">
        <v>0</v>
      </c>
      <c r="I142" s="66">
        <v>467</v>
      </c>
      <c r="J142" s="66">
        <v>241682.51</v>
      </c>
      <c r="K142" s="66">
        <v>12694.14</v>
      </c>
      <c r="L142" s="66">
        <v>462663.93</v>
      </c>
      <c r="M142" s="66">
        <v>0</v>
      </c>
      <c r="N142" s="66">
        <v>0</v>
      </c>
      <c r="O142" s="66">
        <v>104413.29999999999</v>
      </c>
      <c r="P142" s="66">
        <v>0</v>
      </c>
      <c r="Q142" s="66">
        <v>0</v>
      </c>
      <c r="R142" s="66">
        <v>0</v>
      </c>
      <c r="S142" s="66">
        <v>139.47999999999999</v>
      </c>
      <c r="T142" s="66">
        <v>32240.969999999998</v>
      </c>
      <c r="U142" s="66">
        <v>9870.2199999999993</v>
      </c>
      <c r="V142" s="66">
        <v>0</v>
      </c>
      <c r="W142" s="66">
        <v>0</v>
      </c>
      <c r="X142" s="66">
        <v>0</v>
      </c>
      <c r="Y142" s="66">
        <v>2403.56</v>
      </c>
      <c r="Z142" s="66">
        <v>998.45</v>
      </c>
      <c r="AA142" s="66">
        <v>6874.67</v>
      </c>
      <c r="AB142" s="67">
        <v>2145692.7500000005</v>
      </c>
      <c r="AC142" s="48">
        <v>8.0614817856983765E-4</v>
      </c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</row>
    <row r="143" spans="1:173" s="10" customFormat="1" ht="15.75" x14ac:dyDescent="0.25">
      <c r="A143" s="26">
        <v>140</v>
      </c>
      <c r="B143" s="47" t="s">
        <v>205</v>
      </c>
      <c r="C143" s="66">
        <v>6300.4800000000005</v>
      </c>
      <c r="D143" s="66">
        <v>531914.34</v>
      </c>
      <c r="E143" s="66">
        <v>104568.17</v>
      </c>
      <c r="F143" s="66">
        <v>0</v>
      </c>
      <c r="G143" s="66">
        <v>0</v>
      </c>
      <c r="H143" s="66">
        <v>0</v>
      </c>
      <c r="I143" s="66">
        <v>40.49</v>
      </c>
      <c r="J143" s="66">
        <v>8202.48</v>
      </c>
      <c r="K143" s="66">
        <v>23659.35</v>
      </c>
      <c r="L143" s="66">
        <v>84502.239999999991</v>
      </c>
      <c r="M143" s="66">
        <v>0</v>
      </c>
      <c r="N143" s="66">
        <v>0</v>
      </c>
      <c r="O143" s="66">
        <v>13879.82</v>
      </c>
      <c r="P143" s="66">
        <v>0</v>
      </c>
      <c r="Q143" s="66">
        <v>3229.7799999999997</v>
      </c>
      <c r="R143" s="66">
        <v>0</v>
      </c>
      <c r="S143" s="66">
        <v>0</v>
      </c>
      <c r="T143" s="66">
        <v>3342.21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1577.41</v>
      </c>
      <c r="AA143" s="66">
        <v>1347508.7899999998</v>
      </c>
      <c r="AB143" s="67">
        <v>2128725.5599999996</v>
      </c>
      <c r="AC143" s="48">
        <v>7.9977351504266253E-4</v>
      </c>
    </row>
    <row r="144" spans="1:173" s="13" customFormat="1" ht="15.75" x14ac:dyDescent="0.25">
      <c r="A144" s="26">
        <v>141</v>
      </c>
      <c r="B144" s="47" t="s">
        <v>298</v>
      </c>
      <c r="C144" s="66">
        <v>81762</v>
      </c>
      <c r="D144" s="66">
        <v>697867</v>
      </c>
      <c r="E144" s="66">
        <v>629121</v>
      </c>
      <c r="F144" s="66">
        <v>0</v>
      </c>
      <c r="G144" s="66">
        <v>0</v>
      </c>
      <c r="H144" s="66">
        <v>0</v>
      </c>
      <c r="I144" s="66">
        <v>10184</v>
      </c>
      <c r="J144" s="66">
        <v>114599</v>
      </c>
      <c r="K144" s="66">
        <v>67506</v>
      </c>
      <c r="L144" s="66">
        <v>209299</v>
      </c>
      <c r="M144" s="66">
        <v>0</v>
      </c>
      <c r="N144" s="66">
        <v>0</v>
      </c>
      <c r="O144" s="66">
        <v>101608</v>
      </c>
      <c r="P144" s="66">
        <v>0</v>
      </c>
      <c r="Q144" s="66">
        <v>27433</v>
      </c>
      <c r="R144" s="66">
        <v>0</v>
      </c>
      <c r="S144" s="66">
        <v>1</v>
      </c>
      <c r="T144" s="66">
        <v>17768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169250</v>
      </c>
      <c r="AB144" s="67">
        <v>2126398</v>
      </c>
      <c r="AC144" s="48">
        <v>7.9889903837096217E-4</v>
      </c>
    </row>
    <row r="145" spans="1:173" s="13" customFormat="1" ht="15.75" x14ac:dyDescent="0.25">
      <c r="A145" s="26">
        <v>142</v>
      </c>
      <c r="B145" s="47" t="s">
        <v>142</v>
      </c>
      <c r="C145" s="66">
        <v>11670.639999999998</v>
      </c>
      <c r="D145" s="66">
        <v>8088</v>
      </c>
      <c r="E145" s="66">
        <v>902715.6</v>
      </c>
      <c r="F145" s="66">
        <v>58906.31</v>
      </c>
      <c r="G145" s="66">
        <v>0</v>
      </c>
      <c r="H145" s="66">
        <v>0</v>
      </c>
      <c r="I145" s="66">
        <v>9579.83</v>
      </c>
      <c r="J145" s="66">
        <v>458517.53</v>
      </c>
      <c r="K145" s="66">
        <v>0</v>
      </c>
      <c r="L145" s="66">
        <v>391418.18</v>
      </c>
      <c r="M145" s="66">
        <v>0</v>
      </c>
      <c r="N145" s="66">
        <v>0</v>
      </c>
      <c r="O145" s="66">
        <v>12761.57</v>
      </c>
      <c r="P145" s="66">
        <v>0</v>
      </c>
      <c r="Q145" s="66">
        <v>45079.12</v>
      </c>
      <c r="R145" s="66">
        <v>0</v>
      </c>
      <c r="S145" s="66">
        <v>0</v>
      </c>
      <c r="T145" s="66">
        <v>25919.760000000002</v>
      </c>
      <c r="U145" s="66">
        <v>31736.59</v>
      </c>
      <c r="V145" s="66">
        <v>0</v>
      </c>
      <c r="W145" s="66">
        <v>0</v>
      </c>
      <c r="X145" s="66">
        <v>0</v>
      </c>
      <c r="Y145" s="66">
        <v>0</v>
      </c>
      <c r="Z145" s="66">
        <v>22375.11</v>
      </c>
      <c r="AA145" s="66">
        <v>144304.44999999998</v>
      </c>
      <c r="AB145" s="67">
        <v>2123072.6900000004</v>
      </c>
      <c r="AC145" s="48">
        <v>7.9764970171748294E-4</v>
      </c>
    </row>
    <row r="146" spans="1:173" s="10" customFormat="1" ht="15.75" x14ac:dyDescent="0.25">
      <c r="A146" s="26">
        <v>143</v>
      </c>
      <c r="B146" s="47" t="s">
        <v>73</v>
      </c>
      <c r="C146" s="66">
        <v>1572.1</v>
      </c>
      <c r="D146" s="66">
        <v>38356.25</v>
      </c>
      <c r="E146" s="66">
        <v>0</v>
      </c>
      <c r="F146" s="66">
        <v>0</v>
      </c>
      <c r="G146" s="66">
        <v>0</v>
      </c>
      <c r="H146" s="66">
        <v>0</v>
      </c>
      <c r="I146" s="66">
        <v>0</v>
      </c>
      <c r="J146" s="66">
        <v>765.59</v>
      </c>
      <c r="K146" s="66">
        <v>0</v>
      </c>
      <c r="L146" s="66">
        <v>360</v>
      </c>
      <c r="M146" s="66">
        <v>0</v>
      </c>
      <c r="N146" s="66">
        <v>0</v>
      </c>
      <c r="O146" s="66">
        <v>3753.18</v>
      </c>
      <c r="P146" s="66">
        <v>0</v>
      </c>
      <c r="Q146" s="66">
        <v>3000</v>
      </c>
      <c r="R146" s="66">
        <v>0</v>
      </c>
      <c r="S146" s="66">
        <v>0</v>
      </c>
      <c r="T146" s="66">
        <v>0</v>
      </c>
      <c r="U146" s="66">
        <v>1523682.99</v>
      </c>
      <c r="V146" s="66">
        <v>301971.33</v>
      </c>
      <c r="W146" s="66">
        <v>76527.3</v>
      </c>
      <c r="X146" s="66">
        <v>0</v>
      </c>
      <c r="Y146" s="66">
        <v>0</v>
      </c>
      <c r="Z146" s="66">
        <v>10840.76</v>
      </c>
      <c r="AA146" s="66">
        <v>142388.35</v>
      </c>
      <c r="AB146" s="67">
        <v>2103217.85</v>
      </c>
      <c r="AC146" s="48">
        <v>7.9019013272663098E-4</v>
      </c>
    </row>
    <row r="147" spans="1:173" s="10" customFormat="1" ht="15.75" x14ac:dyDescent="0.25">
      <c r="A147" s="26">
        <v>144</v>
      </c>
      <c r="B147" s="47" t="s">
        <v>39</v>
      </c>
      <c r="C147" s="66">
        <v>12377</v>
      </c>
      <c r="D147" s="66">
        <v>0</v>
      </c>
      <c r="E147" s="66">
        <v>630550</v>
      </c>
      <c r="F147" s="66">
        <v>0</v>
      </c>
      <c r="G147" s="66">
        <v>0</v>
      </c>
      <c r="H147" s="66">
        <v>0</v>
      </c>
      <c r="I147" s="66">
        <v>0</v>
      </c>
      <c r="J147" s="66">
        <v>70025</v>
      </c>
      <c r="K147" s="66">
        <v>0</v>
      </c>
      <c r="L147" s="66">
        <v>1339811</v>
      </c>
      <c r="M147" s="66">
        <v>0</v>
      </c>
      <c r="N147" s="66">
        <v>0</v>
      </c>
      <c r="O147" s="66">
        <v>17135</v>
      </c>
      <c r="P147" s="66">
        <v>0</v>
      </c>
      <c r="Q147" s="66">
        <v>816</v>
      </c>
      <c r="R147" s="66">
        <v>0</v>
      </c>
      <c r="S147" s="66">
        <v>0</v>
      </c>
      <c r="T147" s="66">
        <v>11439</v>
      </c>
      <c r="U147" s="66">
        <v>0</v>
      </c>
      <c r="V147" s="66">
        <v>0</v>
      </c>
      <c r="W147" s="66">
        <v>0</v>
      </c>
      <c r="X147" s="66">
        <v>0</v>
      </c>
      <c r="Y147" s="66">
        <v>0</v>
      </c>
      <c r="Z147" s="66">
        <v>0</v>
      </c>
      <c r="AA147" s="66">
        <v>0</v>
      </c>
      <c r="AB147" s="67">
        <v>2082153</v>
      </c>
      <c r="AC147" s="48">
        <v>7.8227595654304326E-4</v>
      </c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</row>
    <row r="148" spans="1:173" s="13" customFormat="1" ht="15.75" x14ac:dyDescent="0.25">
      <c r="A148" s="26">
        <v>145</v>
      </c>
      <c r="B148" s="47" t="s">
        <v>95</v>
      </c>
      <c r="C148" s="66">
        <v>50706.879999999997</v>
      </c>
      <c r="D148" s="66">
        <v>0</v>
      </c>
      <c r="E148" s="66">
        <v>980955.3</v>
      </c>
      <c r="F148" s="66">
        <v>0</v>
      </c>
      <c r="G148" s="66">
        <v>0</v>
      </c>
      <c r="H148" s="66">
        <v>295</v>
      </c>
      <c r="I148" s="66">
        <v>0</v>
      </c>
      <c r="J148" s="66">
        <v>130056.48</v>
      </c>
      <c r="K148" s="66">
        <v>2352</v>
      </c>
      <c r="L148" s="66">
        <v>722977</v>
      </c>
      <c r="M148" s="66">
        <v>0</v>
      </c>
      <c r="N148" s="66">
        <v>0</v>
      </c>
      <c r="O148" s="66">
        <v>14695</v>
      </c>
      <c r="P148" s="66">
        <v>0</v>
      </c>
      <c r="Q148" s="66">
        <v>173632</v>
      </c>
      <c r="R148" s="66">
        <v>0</v>
      </c>
      <c r="S148" s="66">
        <v>2</v>
      </c>
      <c r="T148" s="66">
        <v>1591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0</v>
      </c>
      <c r="AB148" s="67">
        <v>2077262.6600000001</v>
      </c>
      <c r="AC148" s="48">
        <v>7.804386297945667E-4</v>
      </c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</row>
    <row r="149" spans="1:173" s="13" customFormat="1" ht="15.75" x14ac:dyDescent="0.25">
      <c r="A149" s="26">
        <v>146</v>
      </c>
      <c r="B149" s="47" t="s">
        <v>266</v>
      </c>
      <c r="C149" s="66">
        <v>48007</v>
      </c>
      <c r="D149" s="66">
        <v>0</v>
      </c>
      <c r="E149" s="66">
        <v>248529</v>
      </c>
      <c r="F149" s="66">
        <v>0</v>
      </c>
      <c r="G149" s="66">
        <v>0</v>
      </c>
      <c r="H149" s="66">
        <v>0</v>
      </c>
      <c r="I149" s="66">
        <v>0</v>
      </c>
      <c r="J149" s="66">
        <v>58788</v>
      </c>
      <c r="K149" s="66">
        <v>243</v>
      </c>
      <c r="L149" s="66">
        <v>1638242</v>
      </c>
      <c r="M149" s="66">
        <v>0</v>
      </c>
      <c r="N149" s="66">
        <v>50</v>
      </c>
      <c r="O149" s="66">
        <v>43131</v>
      </c>
      <c r="P149" s="66">
        <v>0</v>
      </c>
      <c r="Q149" s="66">
        <v>18809</v>
      </c>
      <c r="R149" s="66">
        <v>0</v>
      </c>
      <c r="S149" s="66">
        <v>0</v>
      </c>
      <c r="T149" s="66">
        <v>7603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0</v>
      </c>
      <c r="AB149" s="67">
        <v>2063402</v>
      </c>
      <c r="AC149" s="48">
        <v>7.7523110611123604E-4</v>
      </c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</row>
    <row r="150" spans="1:173" s="13" customFormat="1" ht="15.75" x14ac:dyDescent="0.25">
      <c r="A150" s="26">
        <v>147</v>
      </c>
      <c r="B150" s="47" t="s">
        <v>93</v>
      </c>
      <c r="C150" s="66">
        <v>21077.38</v>
      </c>
      <c r="D150" s="66">
        <v>2233.65</v>
      </c>
      <c r="E150" s="66">
        <v>621071.75</v>
      </c>
      <c r="F150" s="66">
        <v>0</v>
      </c>
      <c r="G150" s="66">
        <v>0</v>
      </c>
      <c r="H150" s="66">
        <v>0</v>
      </c>
      <c r="I150" s="66">
        <v>0</v>
      </c>
      <c r="J150" s="66">
        <v>88451.14</v>
      </c>
      <c r="K150" s="66">
        <v>0</v>
      </c>
      <c r="L150" s="66">
        <v>1271793.0699999998</v>
      </c>
      <c r="M150" s="66">
        <v>0</v>
      </c>
      <c r="N150" s="66">
        <v>0</v>
      </c>
      <c r="O150" s="66">
        <v>12022.130000000001</v>
      </c>
      <c r="P150" s="66">
        <v>0</v>
      </c>
      <c r="Q150" s="66">
        <v>0</v>
      </c>
      <c r="R150" s="66">
        <v>0</v>
      </c>
      <c r="S150" s="66">
        <v>0</v>
      </c>
      <c r="T150" s="66">
        <v>11659.21</v>
      </c>
      <c r="U150" s="66">
        <v>96.47</v>
      </c>
      <c r="V150" s="66">
        <v>0</v>
      </c>
      <c r="W150" s="66">
        <v>0</v>
      </c>
      <c r="X150" s="66">
        <v>0</v>
      </c>
      <c r="Y150" s="66">
        <v>0</v>
      </c>
      <c r="Z150" s="66">
        <v>29842.94</v>
      </c>
      <c r="AA150" s="66">
        <v>623.4</v>
      </c>
      <c r="AB150" s="67">
        <v>2058871.1399999994</v>
      </c>
      <c r="AC150" s="48">
        <v>7.7352883791074209E-4</v>
      </c>
    </row>
    <row r="151" spans="1:173" s="13" customFormat="1" ht="15.75" x14ac:dyDescent="0.25">
      <c r="A151" s="26">
        <v>148</v>
      </c>
      <c r="B151" s="47" t="s">
        <v>320</v>
      </c>
      <c r="C151" s="66">
        <v>8762.73</v>
      </c>
      <c r="D151" s="66">
        <v>12023.04</v>
      </c>
      <c r="E151" s="66">
        <v>706829.94</v>
      </c>
      <c r="F151" s="66">
        <v>0</v>
      </c>
      <c r="G151" s="66">
        <v>0</v>
      </c>
      <c r="H151" s="66">
        <v>0</v>
      </c>
      <c r="I151" s="66">
        <v>24987.399999999998</v>
      </c>
      <c r="J151" s="66">
        <v>603820.9</v>
      </c>
      <c r="K151" s="66">
        <v>0</v>
      </c>
      <c r="L151" s="66">
        <v>249153.33000000002</v>
      </c>
      <c r="M151" s="66">
        <v>0</v>
      </c>
      <c r="N151" s="66">
        <v>0</v>
      </c>
      <c r="O151" s="66">
        <v>49447.18</v>
      </c>
      <c r="P151" s="66">
        <v>0</v>
      </c>
      <c r="Q151" s="66">
        <v>35538.61</v>
      </c>
      <c r="R151" s="66">
        <v>0</v>
      </c>
      <c r="S151" s="66">
        <v>0</v>
      </c>
      <c r="T151" s="66">
        <v>26944.41</v>
      </c>
      <c r="U151" s="66">
        <v>16100.41</v>
      </c>
      <c r="V151" s="66">
        <v>14030.5</v>
      </c>
      <c r="W151" s="66">
        <v>0</v>
      </c>
      <c r="X151" s="66">
        <v>0</v>
      </c>
      <c r="Y151" s="66">
        <v>0</v>
      </c>
      <c r="Z151" s="66">
        <v>82753.490000000005</v>
      </c>
      <c r="AA151" s="66">
        <v>211921.71000000002</v>
      </c>
      <c r="AB151" s="67">
        <v>2042313.65</v>
      </c>
      <c r="AC151" s="48">
        <v>7.6730810085265779E-4</v>
      </c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</row>
    <row r="152" spans="1:173" s="13" customFormat="1" ht="15.75" x14ac:dyDescent="0.25">
      <c r="A152" s="26">
        <v>149</v>
      </c>
      <c r="B152" s="47" t="s">
        <v>80</v>
      </c>
      <c r="C152" s="66">
        <v>14333.38</v>
      </c>
      <c r="D152" s="66">
        <v>0</v>
      </c>
      <c r="E152" s="66">
        <v>425068.56000000006</v>
      </c>
      <c r="F152" s="66">
        <v>0</v>
      </c>
      <c r="G152" s="66">
        <v>0</v>
      </c>
      <c r="H152" s="66">
        <v>0</v>
      </c>
      <c r="I152" s="66">
        <v>152.56</v>
      </c>
      <c r="J152" s="66">
        <v>82229.52</v>
      </c>
      <c r="K152" s="66">
        <v>0</v>
      </c>
      <c r="L152" s="66">
        <v>1460061.0729999971</v>
      </c>
      <c r="M152" s="66">
        <v>0</v>
      </c>
      <c r="N152" s="66">
        <v>0</v>
      </c>
      <c r="O152" s="66">
        <v>8252.91</v>
      </c>
      <c r="P152" s="66">
        <v>0</v>
      </c>
      <c r="Q152" s="66">
        <v>0</v>
      </c>
      <c r="R152" s="66">
        <v>0</v>
      </c>
      <c r="S152" s="66">
        <v>0</v>
      </c>
      <c r="T152" s="66">
        <v>20044.853199999998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0</v>
      </c>
      <c r="AB152" s="67">
        <v>2010142.856199997</v>
      </c>
      <c r="AC152" s="48">
        <v>7.5522136251371429E-4</v>
      </c>
    </row>
    <row r="153" spans="1:173" s="13" customFormat="1" ht="15.75" x14ac:dyDescent="0.25">
      <c r="A153" s="26">
        <v>150</v>
      </c>
      <c r="B153" s="47" t="s">
        <v>127</v>
      </c>
      <c r="C153" s="66">
        <v>7558.01</v>
      </c>
      <c r="D153" s="66">
        <v>0</v>
      </c>
      <c r="E153" s="66">
        <v>643412.96</v>
      </c>
      <c r="F153" s="66">
        <v>0</v>
      </c>
      <c r="G153" s="66">
        <v>0</v>
      </c>
      <c r="H153" s="66">
        <v>0</v>
      </c>
      <c r="I153" s="66">
        <v>141092.21</v>
      </c>
      <c r="J153" s="66">
        <v>264500.59999999998</v>
      </c>
      <c r="K153" s="66">
        <v>231</v>
      </c>
      <c r="L153" s="66">
        <v>354561.53</v>
      </c>
      <c r="M153" s="66">
        <v>0</v>
      </c>
      <c r="N153" s="66">
        <v>0</v>
      </c>
      <c r="O153" s="66">
        <v>61792.61</v>
      </c>
      <c r="P153" s="66">
        <v>0</v>
      </c>
      <c r="Q153" s="66">
        <v>0</v>
      </c>
      <c r="R153" s="66">
        <v>347.45</v>
      </c>
      <c r="S153" s="66">
        <v>5.5</v>
      </c>
      <c r="T153" s="66">
        <v>23732</v>
      </c>
      <c r="U153" s="66">
        <v>32314</v>
      </c>
      <c r="V153" s="66">
        <v>0</v>
      </c>
      <c r="W153" s="66">
        <v>0</v>
      </c>
      <c r="X153" s="66">
        <v>0</v>
      </c>
      <c r="Y153" s="66">
        <v>0</v>
      </c>
      <c r="Z153" s="66">
        <v>21549</v>
      </c>
      <c r="AA153" s="66">
        <v>450488</v>
      </c>
      <c r="AB153" s="67">
        <v>2001584.8699999999</v>
      </c>
      <c r="AC153" s="48">
        <v>7.5200608158062002E-4</v>
      </c>
    </row>
    <row r="154" spans="1:173" s="13" customFormat="1" ht="15.75" x14ac:dyDescent="0.25">
      <c r="A154" s="26">
        <v>151</v>
      </c>
      <c r="B154" s="47" t="s">
        <v>161</v>
      </c>
      <c r="C154" s="66">
        <v>34256</v>
      </c>
      <c r="D154" s="66">
        <v>0</v>
      </c>
      <c r="E154" s="66">
        <v>248359</v>
      </c>
      <c r="F154" s="66">
        <v>0</v>
      </c>
      <c r="G154" s="66">
        <v>0</v>
      </c>
      <c r="H154" s="66">
        <v>0</v>
      </c>
      <c r="I154" s="66">
        <v>848</v>
      </c>
      <c r="J154" s="66">
        <v>180795</v>
      </c>
      <c r="K154" s="66">
        <v>16002</v>
      </c>
      <c r="L154" s="66">
        <v>1448305</v>
      </c>
      <c r="M154" s="66">
        <v>0</v>
      </c>
      <c r="N154" s="66">
        <v>0</v>
      </c>
      <c r="O154" s="66">
        <v>23460</v>
      </c>
      <c r="P154" s="66">
        <v>0</v>
      </c>
      <c r="Q154" s="66">
        <v>0</v>
      </c>
      <c r="R154" s="66">
        <v>0</v>
      </c>
      <c r="S154" s="66">
        <v>0</v>
      </c>
      <c r="T154" s="66">
        <v>6815</v>
      </c>
      <c r="U154" s="66">
        <v>359</v>
      </c>
      <c r="V154" s="66">
        <v>0</v>
      </c>
      <c r="W154" s="66">
        <v>5868</v>
      </c>
      <c r="X154" s="66">
        <v>0</v>
      </c>
      <c r="Y154" s="66">
        <v>0</v>
      </c>
      <c r="Z154" s="66">
        <v>346</v>
      </c>
      <c r="AA154" s="66">
        <v>5063</v>
      </c>
      <c r="AB154" s="67">
        <v>1970476</v>
      </c>
      <c r="AC154" s="48">
        <v>7.4031831366144069E-4</v>
      </c>
    </row>
    <row r="155" spans="1:173" s="13" customFormat="1" ht="15.75" x14ac:dyDescent="0.25">
      <c r="A155" s="26">
        <v>152</v>
      </c>
      <c r="B155" s="47" t="s">
        <v>140</v>
      </c>
      <c r="C155" s="66">
        <v>50304</v>
      </c>
      <c r="D155" s="66">
        <v>117075</v>
      </c>
      <c r="E155" s="66">
        <v>503311</v>
      </c>
      <c r="F155" s="66">
        <v>0</v>
      </c>
      <c r="G155" s="66">
        <v>0</v>
      </c>
      <c r="H155" s="66">
        <v>0</v>
      </c>
      <c r="I155" s="66">
        <v>5149</v>
      </c>
      <c r="J155" s="66">
        <v>113718</v>
      </c>
      <c r="K155" s="66">
        <v>14</v>
      </c>
      <c r="L155" s="66">
        <v>980585</v>
      </c>
      <c r="M155" s="66">
        <v>0</v>
      </c>
      <c r="N155" s="66">
        <v>0</v>
      </c>
      <c r="O155" s="66">
        <v>32794</v>
      </c>
      <c r="P155" s="66">
        <v>0</v>
      </c>
      <c r="Q155" s="66">
        <v>39813</v>
      </c>
      <c r="R155" s="66">
        <v>0</v>
      </c>
      <c r="S155" s="66">
        <v>1</v>
      </c>
      <c r="T155" s="66">
        <v>24645</v>
      </c>
      <c r="U155" s="66">
        <v>12012</v>
      </c>
      <c r="V155" s="66">
        <v>253</v>
      </c>
      <c r="W155" s="66">
        <v>600</v>
      </c>
      <c r="X155" s="66">
        <v>0</v>
      </c>
      <c r="Y155" s="66">
        <v>151</v>
      </c>
      <c r="Z155" s="66">
        <v>24359</v>
      </c>
      <c r="AA155" s="66">
        <v>18207</v>
      </c>
      <c r="AB155" s="67">
        <v>1922991</v>
      </c>
      <c r="AC155" s="48">
        <v>7.2247794660078453E-4</v>
      </c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</row>
    <row r="156" spans="1:173" s="13" customFormat="1" ht="31.5" x14ac:dyDescent="0.25">
      <c r="A156" s="26">
        <v>153</v>
      </c>
      <c r="B156" s="47" t="s">
        <v>137</v>
      </c>
      <c r="C156" s="66">
        <v>21864</v>
      </c>
      <c r="D156" s="66">
        <v>0</v>
      </c>
      <c r="E156" s="66">
        <v>757079</v>
      </c>
      <c r="F156" s="66">
        <v>0</v>
      </c>
      <c r="G156" s="66">
        <v>0</v>
      </c>
      <c r="H156" s="66">
        <v>0</v>
      </c>
      <c r="I156" s="66">
        <v>137</v>
      </c>
      <c r="J156" s="66">
        <v>193641</v>
      </c>
      <c r="K156" s="66">
        <v>2738</v>
      </c>
      <c r="L156" s="66">
        <v>732889</v>
      </c>
      <c r="M156" s="66">
        <v>0</v>
      </c>
      <c r="N156" s="66">
        <v>0</v>
      </c>
      <c r="O156" s="66">
        <v>26524</v>
      </c>
      <c r="P156" s="66">
        <v>0</v>
      </c>
      <c r="Q156" s="66">
        <v>3127</v>
      </c>
      <c r="R156" s="66">
        <v>0</v>
      </c>
      <c r="S156" s="66">
        <v>0</v>
      </c>
      <c r="T156" s="66">
        <v>33852</v>
      </c>
      <c r="U156" s="66">
        <v>26491</v>
      </c>
      <c r="V156" s="66">
        <v>0</v>
      </c>
      <c r="W156" s="66">
        <v>97792</v>
      </c>
      <c r="X156" s="66">
        <v>0</v>
      </c>
      <c r="Y156" s="66">
        <v>246</v>
      </c>
      <c r="Z156" s="66">
        <v>12397</v>
      </c>
      <c r="AA156" s="66">
        <v>13256</v>
      </c>
      <c r="AB156" s="67">
        <v>1922033</v>
      </c>
      <c r="AC156" s="48">
        <v>7.2211802090542583E-4</v>
      </c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</row>
    <row r="157" spans="1:173" s="13" customFormat="1" ht="15.75" x14ac:dyDescent="0.25">
      <c r="A157" s="26">
        <v>154</v>
      </c>
      <c r="B157" s="47" t="s">
        <v>92</v>
      </c>
      <c r="C157" s="66">
        <v>36904.909999999996</v>
      </c>
      <c r="D157" s="66">
        <v>0</v>
      </c>
      <c r="E157" s="66">
        <v>801198.80999999994</v>
      </c>
      <c r="F157" s="66">
        <v>0</v>
      </c>
      <c r="G157" s="66">
        <v>0</v>
      </c>
      <c r="H157" s="66">
        <v>2609.8000000000002</v>
      </c>
      <c r="I157" s="66">
        <v>12213.08</v>
      </c>
      <c r="J157" s="66">
        <v>204772.90999999997</v>
      </c>
      <c r="K157" s="66">
        <v>3627.56</v>
      </c>
      <c r="L157" s="66">
        <v>757754.85</v>
      </c>
      <c r="M157" s="66">
        <v>0</v>
      </c>
      <c r="N157" s="66">
        <v>0</v>
      </c>
      <c r="O157" s="66">
        <v>31728.789999999997</v>
      </c>
      <c r="P157" s="66">
        <v>0</v>
      </c>
      <c r="Q157" s="66">
        <v>350</v>
      </c>
      <c r="R157" s="66">
        <v>92.96</v>
      </c>
      <c r="S157" s="66">
        <v>0</v>
      </c>
      <c r="T157" s="66">
        <v>22688.42</v>
      </c>
      <c r="U157" s="66">
        <v>6602.57</v>
      </c>
      <c r="V157" s="66">
        <v>0</v>
      </c>
      <c r="W157" s="66">
        <v>0</v>
      </c>
      <c r="X157" s="66">
        <v>0</v>
      </c>
      <c r="Y157" s="66">
        <v>0</v>
      </c>
      <c r="Z157" s="66">
        <v>1477.69</v>
      </c>
      <c r="AA157" s="66">
        <v>14070.03</v>
      </c>
      <c r="AB157" s="67">
        <v>1896092.38</v>
      </c>
      <c r="AC157" s="48">
        <v>7.1237199199985558E-4</v>
      </c>
    </row>
    <row r="158" spans="1:173" s="13" customFormat="1" ht="15.75" x14ac:dyDescent="0.25">
      <c r="A158" s="26">
        <v>155</v>
      </c>
      <c r="B158" s="47" t="s">
        <v>181</v>
      </c>
      <c r="C158" s="66">
        <v>27284.709053938073</v>
      </c>
      <c r="D158" s="66">
        <v>153106.39000000001</v>
      </c>
      <c r="E158" s="66">
        <v>1144248.4253156236</v>
      </c>
      <c r="F158" s="66">
        <v>0</v>
      </c>
      <c r="G158" s="66">
        <v>0</v>
      </c>
      <c r="H158" s="66">
        <v>0</v>
      </c>
      <c r="I158" s="66">
        <v>3537.5</v>
      </c>
      <c r="J158" s="66">
        <v>126031.05051819135</v>
      </c>
      <c r="K158" s="66">
        <v>399.70554897775503</v>
      </c>
      <c r="L158" s="66">
        <v>320276.99714421114</v>
      </c>
      <c r="M158" s="66">
        <v>0</v>
      </c>
      <c r="N158" s="66">
        <v>0</v>
      </c>
      <c r="O158" s="66">
        <v>6982.97</v>
      </c>
      <c r="P158" s="66">
        <v>0</v>
      </c>
      <c r="Q158" s="66">
        <v>16484.669980808303</v>
      </c>
      <c r="R158" s="66">
        <v>0</v>
      </c>
      <c r="S158" s="66">
        <v>2</v>
      </c>
      <c r="T158" s="66">
        <v>19918.41039168643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172.06</v>
      </c>
      <c r="AA158" s="66">
        <v>18887.07</v>
      </c>
      <c r="AB158" s="67">
        <v>1837331.957953437</v>
      </c>
      <c r="AC158" s="48">
        <v>6.9029538890519933E-4</v>
      </c>
    </row>
    <row r="159" spans="1:173" s="13" customFormat="1" ht="15.75" x14ac:dyDescent="0.25">
      <c r="A159" s="26">
        <v>156</v>
      </c>
      <c r="B159" s="47" t="s">
        <v>43</v>
      </c>
      <c r="C159" s="66">
        <v>14735</v>
      </c>
      <c r="D159" s="66">
        <v>0</v>
      </c>
      <c r="E159" s="66">
        <v>541069</v>
      </c>
      <c r="F159" s="66">
        <v>0</v>
      </c>
      <c r="G159" s="66">
        <v>0</v>
      </c>
      <c r="H159" s="66">
        <v>587</v>
      </c>
      <c r="I159" s="66">
        <v>0</v>
      </c>
      <c r="J159" s="66">
        <v>44047</v>
      </c>
      <c r="K159" s="66">
        <v>29329</v>
      </c>
      <c r="L159" s="66">
        <v>1149553</v>
      </c>
      <c r="M159" s="66">
        <v>0</v>
      </c>
      <c r="N159" s="66">
        <v>0</v>
      </c>
      <c r="O159" s="66">
        <v>14934</v>
      </c>
      <c r="P159" s="66">
        <v>0</v>
      </c>
      <c r="Q159" s="66">
        <v>1058</v>
      </c>
      <c r="R159" s="66">
        <v>200</v>
      </c>
      <c r="S159" s="66">
        <v>0</v>
      </c>
      <c r="T159" s="66">
        <v>6643</v>
      </c>
      <c r="U159" s="66">
        <v>871</v>
      </c>
      <c r="V159" s="66">
        <v>0</v>
      </c>
      <c r="W159" s="66">
        <v>1995</v>
      </c>
      <c r="X159" s="66">
        <v>0</v>
      </c>
      <c r="Y159" s="66">
        <v>0</v>
      </c>
      <c r="Z159" s="66">
        <v>2004</v>
      </c>
      <c r="AA159" s="66">
        <v>22052</v>
      </c>
      <c r="AB159" s="67">
        <v>1829077</v>
      </c>
      <c r="AC159" s="48">
        <v>6.8719395729606805E-4</v>
      </c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</row>
    <row r="160" spans="1:173" s="13" customFormat="1" ht="15.75" x14ac:dyDescent="0.25">
      <c r="A160" s="26">
        <v>157</v>
      </c>
      <c r="B160" s="47" t="s">
        <v>58</v>
      </c>
      <c r="C160" s="66">
        <v>11363</v>
      </c>
      <c r="D160" s="66">
        <v>0</v>
      </c>
      <c r="E160" s="66">
        <v>334726</v>
      </c>
      <c r="F160" s="66">
        <v>0</v>
      </c>
      <c r="G160" s="66">
        <v>0</v>
      </c>
      <c r="H160" s="66">
        <v>0</v>
      </c>
      <c r="I160" s="66">
        <v>0</v>
      </c>
      <c r="J160" s="66">
        <v>279004</v>
      </c>
      <c r="K160" s="66">
        <v>0</v>
      </c>
      <c r="L160" s="66">
        <v>1143850</v>
      </c>
      <c r="M160" s="66">
        <v>0</v>
      </c>
      <c r="N160" s="66">
        <v>0</v>
      </c>
      <c r="O160" s="66">
        <v>23831</v>
      </c>
      <c r="P160" s="66">
        <v>0</v>
      </c>
      <c r="Q160" s="66">
        <v>0</v>
      </c>
      <c r="R160" s="66">
        <v>0</v>
      </c>
      <c r="S160" s="66">
        <v>0</v>
      </c>
      <c r="T160" s="66">
        <v>6548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8141</v>
      </c>
      <c r="AA160" s="66">
        <v>1756</v>
      </c>
      <c r="AB160" s="67">
        <v>1809219</v>
      </c>
      <c r="AC160" s="48">
        <v>6.7973320107640896E-4</v>
      </c>
    </row>
    <row r="161" spans="1:173" s="13" customFormat="1" ht="15.75" x14ac:dyDescent="0.25">
      <c r="A161" s="26">
        <v>158</v>
      </c>
      <c r="B161" s="47" t="s">
        <v>163</v>
      </c>
      <c r="C161" s="66">
        <v>9858.39</v>
      </c>
      <c r="D161" s="66">
        <v>34980.68</v>
      </c>
      <c r="E161" s="66">
        <v>1357407.75</v>
      </c>
      <c r="F161" s="66">
        <v>0</v>
      </c>
      <c r="G161" s="66">
        <v>0</v>
      </c>
      <c r="H161" s="66">
        <v>0</v>
      </c>
      <c r="I161" s="66">
        <v>10256.4</v>
      </c>
      <c r="J161" s="66">
        <v>58870.69</v>
      </c>
      <c r="K161" s="66">
        <v>1939.46</v>
      </c>
      <c r="L161" s="66">
        <v>291597.62</v>
      </c>
      <c r="M161" s="66">
        <v>0</v>
      </c>
      <c r="N161" s="66">
        <v>0</v>
      </c>
      <c r="O161" s="66">
        <v>7151.96</v>
      </c>
      <c r="P161" s="66">
        <v>0</v>
      </c>
      <c r="Q161" s="66">
        <v>0</v>
      </c>
      <c r="R161" s="66">
        <v>0</v>
      </c>
      <c r="S161" s="66">
        <v>9.5299999999999994</v>
      </c>
      <c r="T161" s="66">
        <v>30359.37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172</v>
      </c>
      <c r="AA161" s="66">
        <v>0</v>
      </c>
      <c r="AB161" s="67">
        <v>1802603.8499999999</v>
      </c>
      <c r="AC161" s="48">
        <v>6.7724785403710597E-4</v>
      </c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</row>
    <row r="162" spans="1:173" s="13" customFormat="1" ht="15.75" x14ac:dyDescent="0.25">
      <c r="A162" s="26">
        <v>159</v>
      </c>
      <c r="B162" s="47" t="s">
        <v>132</v>
      </c>
      <c r="C162" s="66">
        <v>9239.52</v>
      </c>
      <c r="D162" s="66">
        <v>340</v>
      </c>
      <c r="E162" s="66">
        <v>411657.25</v>
      </c>
      <c r="F162" s="66">
        <v>0</v>
      </c>
      <c r="G162" s="66">
        <v>0</v>
      </c>
      <c r="H162" s="66">
        <v>0</v>
      </c>
      <c r="I162" s="66">
        <v>0</v>
      </c>
      <c r="J162" s="66">
        <v>179991.22999999998</v>
      </c>
      <c r="K162" s="66">
        <v>840</v>
      </c>
      <c r="L162" s="66">
        <v>310080</v>
      </c>
      <c r="M162" s="66">
        <v>0</v>
      </c>
      <c r="N162" s="66">
        <v>0</v>
      </c>
      <c r="O162" s="66">
        <v>428296.99</v>
      </c>
      <c r="P162" s="66">
        <v>0</v>
      </c>
      <c r="Q162" s="66">
        <v>6314</v>
      </c>
      <c r="R162" s="66">
        <v>0</v>
      </c>
      <c r="S162" s="66">
        <v>0</v>
      </c>
      <c r="T162" s="66">
        <v>20184</v>
      </c>
      <c r="U162" s="66">
        <v>7904</v>
      </c>
      <c r="V162" s="66">
        <v>833</v>
      </c>
      <c r="W162" s="66">
        <v>783</v>
      </c>
      <c r="X162" s="66">
        <v>0</v>
      </c>
      <c r="Y162" s="66">
        <v>0</v>
      </c>
      <c r="Z162" s="66">
        <v>23321</v>
      </c>
      <c r="AA162" s="66">
        <v>361337</v>
      </c>
      <c r="AB162" s="67">
        <v>1761120.99</v>
      </c>
      <c r="AC162" s="48">
        <v>6.6166252289830824E-4</v>
      </c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</row>
    <row r="163" spans="1:173" s="13" customFormat="1" ht="15.75" x14ac:dyDescent="0.25">
      <c r="A163" s="26">
        <v>160</v>
      </c>
      <c r="B163" s="47" t="s">
        <v>106</v>
      </c>
      <c r="C163" s="66">
        <v>26272.03</v>
      </c>
      <c r="D163" s="66">
        <v>115900.23</v>
      </c>
      <c r="E163" s="66">
        <v>147870.04</v>
      </c>
      <c r="F163" s="66">
        <v>0</v>
      </c>
      <c r="G163" s="66">
        <v>0</v>
      </c>
      <c r="H163" s="66">
        <v>0</v>
      </c>
      <c r="I163" s="66">
        <v>16306.29</v>
      </c>
      <c r="J163" s="66">
        <v>301577.39</v>
      </c>
      <c r="K163" s="66">
        <v>58381.340000000004</v>
      </c>
      <c r="L163" s="66">
        <v>773900.5</v>
      </c>
      <c r="M163" s="66">
        <v>0</v>
      </c>
      <c r="N163" s="66">
        <v>0</v>
      </c>
      <c r="O163" s="66">
        <v>62063.490000000005</v>
      </c>
      <c r="P163" s="66">
        <v>0</v>
      </c>
      <c r="Q163" s="66">
        <v>136604.56</v>
      </c>
      <c r="R163" s="66">
        <v>0</v>
      </c>
      <c r="S163" s="66">
        <v>0.5</v>
      </c>
      <c r="T163" s="66">
        <v>33919.25</v>
      </c>
      <c r="U163" s="66">
        <v>29289.17</v>
      </c>
      <c r="V163" s="66">
        <v>342.62</v>
      </c>
      <c r="W163" s="66">
        <v>0</v>
      </c>
      <c r="X163" s="66">
        <v>0</v>
      </c>
      <c r="Y163" s="66">
        <v>399.51</v>
      </c>
      <c r="Z163" s="66">
        <v>15112.95</v>
      </c>
      <c r="AA163" s="66">
        <v>21495.989999999998</v>
      </c>
      <c r="AB163" s="67">
        <v>1739435.8599999999</v>
      </c>
      <c r="AC163" s="48">
        <v>6.5351530421960873E-4</v>
      </c>
    </row>
    <row r="164" spans="1:173" s="13" customFormat="1" ht="15.75" x14ac:dyDescent="0.25">
      <c r="A164" s="26">
        <v>161</v>
      </c>
      <c r="B164" s="47" t="s">
        <v>136</v>
      </c>
      <c r="C164" s="66">
        <v>52546.450000000004</v>
      </c>
      <c r="D164" s="66">
        <v>15734.1</v>
      </c>
      <c r="E164" s="66">
        <v>314117.52</v>
      </c>
      <c r="F164" s="66">
        <v>0</v>
      </c>
      <c r="G164" s="66">
        <v>0</v>
      </c>
      <c r="H164" s="66">
        <v>0</v>
      </c>
      <c r="I164" s="66">
        <v>55785.46</v>
      </c>
      <c r="J164" s="66">
        <v>663998.93000000017</v>
      </c>
      <c r="K164" s="66">
        <v>1977.17</v>
      </c>
      <c r="L164" s="66">
        <v>308381.01000000007</v>
      </c>
      <c r="M164" s="66">
        <v>0</v>
      </c>
      <c r="N164" s="66">
        <v>0</v>
      </c>
      <c r="O164" s="66">
        <v>167124</v>
      </c>
      <c r="P164" s="66">
        <v>0</v>
      </c>
      <c r="Q164" s="66">
        <v>18393.439999999999</v>
      </c>
      <c r="R164" s="66">
        <v>0</v>
      </c>
      <c r="S164" s="66">
        <v>0.5</v>
      </c>
      <c r="T164" s="66">
        <v>10652.380000000001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76477.649999999994</v>
      </c>
      <c r="AA164" s="66">
        <v>11589</v>
      </c>
      <c r="AB164" s="67">
        <v>1696777.6099999999</v>
      </c>
      <c r="AC164" s="48">
        <v>6.3748837280621002E-4</v>
      </c>
    </row>
    <row r="165" spans="1:173" s="13" customFormat="1" ht="15.75" x14ac:dyDescent="0.25">
      <c r="A165" s="26">
        <v>162</v>
      </c>
      <c r="B165" s="47" t="s">
        <v>191</v>
      </c>
      <c r="C165" s="66">
        <v>51626.13</v>
      </c>
      <c r="D165" s="66">
        <v>0</v>
      </c>
      <c r="E165" s="66">
        <v>424314.07</v>
      </c>
      <c r="F165" s="66">
        <v>0</v>
      </c>
      <c r="G165" s="66">
        <v>0</v>
      </c>
      <c r="H165" s="66">
        <v>0</v>
      </c>
      <c r="I165" s="66">
        <v>952.75</v>
      </c>
      <c r="J165" s="66">
        <v>126310.83268603298</v>
      </c>
      <c r="K165" s="66">
        <v>7655.807313967015</v>
      </c>
      <c r="L165" s="66">
        <v>960550.69000000006</v>
      </c>
      <c r="M165" s="66">
        <v>0</v>
      </c>
      <c r="N165" s="66">
        <v>0</v>
      </c>
      <c r="O165" s="66">
        <v>5412.88</v>
      </c>
      <c r="P165" s="66">
        <v>0</v>
      </c>
      <c r="Q165" s="66">
        <v>49623.31</v>
      </c>
      <c r="R165" s="66">
        <v>0</v>
      </c>
      <c r="S165" s="66">
        <v>0</v>
      </c>
      <c r="T165" s="66">
        <v>168.56</v>
      </c>
      <c r="U165" s="66">
        <v>11694.779999999999</v>
      </c>
      <c r="V165" s="66">
        <v>0</v>
      </c>
      <c r="W165" s="66">
        <v>47185.759999999995</v>
      </c>
      <c r="X165" s="66">
        <v>0</v>
      </c>
      <c r="Y165" s="66">
        <v>0</v>
      </c>
      <c r="Z165" s="66">
        <v>0</v>
      </c>
      <c r="AA165" s="66">
        <v>0</v>
      </c>
      <c r="AB165" s="67">
        <v>1685495.5700000003</v>
      </c>
      <c r="AC165" s="48">
        <v>6.3324965037190456E-4</v>
      </c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</row>
    <row r="166" spans="1:173" s="13" customFormat="1" ht="31.5" x14ac:dyDescent="0.25">
      <c r="A166" s="26">
        <v>163</v>
      </c>
      <c r="B166" s="47" t="s">
        <v>233</v>
      </c>
      <c r="C166" s="66">
        <v>18864.620000000003</v>
      </c>
      <c r="D166" s="66">
        <v>223036.91</v>
      </c>
      <c r="E166" s="66">
        <v>378079.44</v>
      </c>
      <c r="F166" s="66">
        <v>0</v>
      </c>
      <c r="G166" s="66">
        <v>0</v>
      </c>
      <c r="H166" s="66">
        <v>2132.77</v>
      </c>
      <c r="I166" s="66">
        <v>50437.58</v>
      </c>
      <c r="J166" s="66">
        <v>188358.86000000002</v>
      </c>
      <c r="K166" s="66">
        <v>6358.07</v>
      </c>
      <c r="L166" s="66">
        <v>154700.97999999998</v>
      </c>
      <c r="M166" s="66">
        <v>0</v>
      </c>
      <c r="N166" s="66">
        <v>0</v>
      </c>
      <c r="O166" s="66">
        <v>216694.09</v>
      </c>
      <c r="P166" s="66">
        <v>0</v>
      </c>
      <c r="Q166" s="66">
        <v>34189.67</v>
      </c>
      <c r="R166" s="66">
        <v>0</v>
      </c>
      <c r="S166" s="66">
        <v>4.51</v>
      </c>
      <c r="T166" s="66">
        <v>17502</v>
      </c>
      <c r="U166" s="66">
        <v>24804.69</v>
      </c>
      <c r="V166" s="66">
        <v>0</v>
      </c>
      <c r="W166" s="66">
        <v>9880.85</v>
      </c>
      <c r="X166" s="66">
        <v>0</v>
      </c>
      <c r="Y166" s="66">
        <v>4744.38</v>
      </c>
      <c r="Z166" s="66">
        <v>1727.6699999999998</v>
      </c>
      <c r="AA166" s="66">
        <v>334760.53999999998</v>
      </c>
      <c r="AB166" s="67">
        <v>1666277.6299999997</v>
      </c>
      <c r="AC166" s="48">
        <v>6.2602936809856178E-4</v>
      </c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</row>
    <row r="167" spans="1:173" s="13" customFormat="1" ht="15.75" x14ac:dyDescent="0.25">
      <c r="A167" s="26">
        <v>164</v>
      </c>
      <c r="B167" s="47" t="s">
        <v>278</v>
      </c>
      <c r="C167" s="66">
        <v>29</v>
      </c>
      <c r="D167" s="66">
        <v>0</v>
      </c>
      <c r="E167" s="66">
        <v>1522416.3136862945</v>
      </c>
      <c r="F167" s="66">
        <v>0</v>
      </c>
      <c r="G167" s="66">
        <v>0</v>
      </c>
      <c r="H167" s="66">
        <v>0</v>
      </c>
      <c r="I167" s="66">
        <v>0</v>
      </c>
      <c r="J167" s="66">
        <v>2086.25</v>
      </c>
      <c r="K167" s="66">
        <v>706.02</v>
      </c>
      <c r="L167" s="66">
        <v>110656.74</v>
      </c>
      <c r="M167" s="66">
        <v>0</v>
      </c>
      <c r="N167" s="66">
        <v>0</v>
      </c>
      <c r="O167" s="66">
        <v>1520.01</v>
      </c>
      <c r="P167" s="66">
        <v>0</v>
      </c>
      <c r="Q167" s="66">
        <v>0</v>
      </c>
      <c r="R167" s="66">
        <v>0</v>
      </c>
      <c r="S167" s="66">
        <v>2.5</v>
      </c>
      <c r="T167" s="66">
        <v>973.86631370566897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9033.7800000000007</v>
      </c>
      <c r="AB167" s="67">
        <v>1647424.4800000002</v>
      </c>
      <c r="AC167" s="48">
        <v>6.1894613936844495E-4</v>
      </c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</row>
    <row r="168" spans="1:173" s="13" customFormat="1" ht="31.5" x14ac:dyDescent="0.25">
      <c r="A168" s="26">
        <v>165</v>
      </c>
      <c r="B168" s="47" t="s">
        <v>167</v>
      </c>
      <c r="C168" s="66">
        <v>18124.899999999998</v>
      </c>
      <c r="D168" s="66">
        <v>0</v>
      </c>
      <c r="E168" s="66">
        <v>512247.67999999993</v>
      </c>
      <c r="F168" s="66">
        <v>0</v>
      </c>
      <c r="G168" s="66">
        <v>0</v>
      </c>
      <c r="H168" s="66">
        <v>0</v>
      </c>
      <c r="I168" s="66">
        <v>0</v>
      </c>
      <c r="J168" s="66">
        <v>110613.76999999999</v>
      </c>
      <c r="K168" s="66">
        <v>5312</v>
      </c>
      <c r="L168" s="66">
        <v>930893.08</v>
      </c>
      <c r="M168" s="66">
        <v>0</v>
      </c>
      <c r="N168" s="66">
        <v>0</v>
      </c>
      <c r="O168" s="66">
        <v>29395.040000000001</v>
      </c>
      <c r="P168" s="66">
        <v>0</v>
      </c>
      <c r="Q168" s="66">
        <v>3056.22</v>
      </c>
      <c r="R168" s="66">
        <v>40</v>
      </c>
      <c r="S168" s="66">
        <v>0</v>
      </c>
      <c r="T168" s="66">
        <v>19328.689999999999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71.36</v>
      </c>
      <c r="AA168" s="66">
        <v>14352.62</v>
      </c>
      <c r="AB168" s="67">
        <v>1643435.36</v>
      </c>
      <c r="AC168" s="48">
        <v>6.1744740576732862E-4</v>
      </c>
    </row>
    <row r="169" spans="1:173" s="13" customFormat="1" ht="15.75" x14ac:dyDescent="0.25">
      <c r="A169" s="26">
        <v>166</v>
      </c>
      <c r="B169" s="47" t="s">
        <v>36</v>
      </c>
      <c r="C169" s="66">
        <v>174005.77</v>
      </c>
      <c r="D169" s="66">
        <v>6589.2</v>
      </c>
      <c r="E169" s="66">
        <v>582404.12</v>
      </c>
      <c r="F169" s="66">
        <v>0</v>
      </c>
      <c r="G169" s="66">
        <v>0</v>
      </c>
      <c r="H169" s="66">
        <v>0</v>
      </c>
      <c r="I169" s="66">
        <v>41901.699999999997</v>
      </c>
      <c r="J169" s="66">
        <v>398731.64999999997</v>
      </c>
      <c r="K169" s="66">
        <v>16819.080000000002</v>
      </c>
      <c r="L169" s="66">
        <v>352912.56</v>
      </c>
      <c r="M169" s="66">
        <v>0</v>
      </c>
      <c r="N169" s="66">
        <v>13807.7</v>
      </c>
      <c r="O169" s="66">
        <v>34184.759999999995</v>
      </c>
      <c r="P169" s="66">
        <v>0</v>
      </c>
      <c r="Q169" s="66">
        <v>0</v>
      </c>
      <c r="R169" s="66">
        <v>0</v>
      </c>
      <c r="S169" s="66">
        <v>0</v>
      </c>
      <c r="T169" s="66">
        <v>16286.34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0</v>
      </c>
      <c r="AB169" s="67">
        <v>1637642.8800000001</v>
      </c>
      <c r="AC169" s="48">
        <v>6.1527114022259853E-4</v>
      </c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</row>
    <row r="170" spans="1:173" s="10" customFormat="1" ht="15.75" x14ac:dyDescent="0.25">
      <c r="A170" s="26">
        <v>167</v>
      </c>
      <c r="B170" s="47" t="s">
        <v>159</v>
      </c>
      <c r="C170" s="66">
        <v>17996.02</v>
      </c>
      <c r="D170" s="66">
        <v>0</v>
      </c>
      <c r="E170" s="66">
        <v>1046916.3700000001</v>
      </c>
      <c r="F170" s="66">
        <v>0</v>
      </c>
      <c r="G170" s="66">
        <v>0</v>
      </c>
      <c r="H170" s="66">
        <v>0</v>
      </c>
      <c r="I170" s="66">
        <v>6090.22</v>
      </c>
      <c r="J170" s="66">
        <v>104724.73000000001</v>
      </c>
      <c r="K170" s="66">
        <v>0</v>
      </c>
      <c r="L170" s="66">
        <v>353346.73</v>
      </c>
      <c r="M170" s="66">
        <v>0</v>
      </c>
      <c r="N170" s="66">
        <v>90</v>
      </c>
      <c r="O170" s="66">
        <v>22278.61</v>
      </c>
      <c r="P170" s="66">
        <v>0</v>
      </c>
      <c r="Q170" s="66">
        <v>0</v>
      </c>
      <c r="R170" s="66">
        <v>0</v>
      </c>
      <c r="S170" s="66">
        <v>3.57</v>
      </c>
      <c r="T170" s="66">
        <v>52971.39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2288.8199999999997</v>
      </c>
      <c r="AA170" s="66">
        <v>6429.22</v>
      </c>
      <c r="AB170" s="67">
        <v>1613135.6800000002</v>
      </c>
      <c r="AC170" s="48">
        <v>6.060636548350254E-4</v>
      </c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</row>
    <row r="171" spans="1:173" s="13" customFormat="1" ht="15.75" x14ac:dyDescent="0.25">
      <c r="A171" s="26">
        <v>168</v>
      </c>
      <c r="B171" s="47" t="s">
        <v>29</v>
      </c>
      <c r="C171" s="66">
        <v>27407</v>
      </c>
      <c r="D171" s="66">
        <v>0</v>
      </c>
      <c r="E171" s="66">
        <v>844623</v>
      </c>
      <c r="F171" s="66">
        <v>0</v>
      </c>
      <c r="G171" s="66">
        <v>0</v>
      </c>
      <c r="H171" s="66">
        <v>0</v>
      </c>
      <c r="I171" s="66">
        <v>39901</v>
      </c>
      <c r="J171" s="66">
        <v>298769</v>
      </c>
      <c r="K171" s="66">
        <v>9664</v>
      </c>
      <c r="L171" s="66">
        <v>361010</v>
      </c>
      <c r="M171" s="66">
        <v>0</v>
      </c>
      <c r="N171" s="66">
        <v>0</v>
      </c>
      <c r="O171" s="66">
        <v>2177</v>
      </c>
      <c r="P171" s="66">
        <v>0</v>
      </c>
      <c r="Q171" s="66">
        <v>0</v>
      </c>
      <c r="R171" s="66">
        <v>0</v>
      </c>
      <c r="S171" s="66">
        <v>0</v>
      </c>
      <c r="T171" s="66">
        <v>15381</v>
      </c>
      <c r="U171" s="66">
        <v>3996</v>
      </c>
      <c r="V171" s="66">
        <v>0</v>
      </c>
      <c r="W171" s="66">
        <v>0</v>
      </c>
      <c r="X171" s="66">
        <v>0</v>
      </c>
      <c r="Y171" s="66">
        <v>329</v>
      </c>
      <c r="Z171" s="66">
        <v>0</v>
      </c>
      <c r="AA171" s="66">
        <v>6577</v>
      </c>
      <c r="AB171" s="67">
        <v>1609834</v>
      </c>
      <c r="AC171" s="48">
        <v>6.0482319609822782E-4</v>
      </c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</row>
    <row r="172" spans="1:173" s="13" customFormat="1" ht="15.75" x14ac:dyDescent="0.25">
      <c r="A172" s="26">
        <v>169</v>
      </c>
      <c r="B172" s="47" t="s">
        <v>26</v>
      </c>
      <c r="C172" s="66">
        <v>35542</v>
      </c>
      <c r="D172" s="66">
        <v>3825</v>
      </c>
      <c r="E172" s="66">
        <v>348469</v>
      </c>
      <c r="F172" s="66">
        <v>0</v>
      </c>
      <c r="G172" s="66">
        <v>0</v>
      </c>
      <c r="H172" s="66">
        <v>0</v>
      </c>
      <c r="I172" s="66">
        <v>26</v>
      </c>
      <c r="J172" s="66">
        <v>85205</v>
      </c>
      <c r="K172" s="66">
        <v>0</v>
      </c>
      <c r="L172" s="66">
        <v>1080646</v>
      </c>
      <c r="M172" s="66">
        <v>0</v>
      </c>
      <c r="N172" s="66">
        <v>0</v>
      </c>
      <c r="O172" s="66">
        <v>17061</v>
      </c>
      <c r="P172" s="66">
        <v>0</v>
      </c>
      <c r="Q172" s="66">
        <v>1600</v>
      </c>
      <c r="R172" s="66">
        <v>0</v>
      </c>
      <c r="S172" s="66">
        <v>1</v>
      </c>
      <c r="T172" s="66">
        <v>10349</v>
      </c>
      <c r="U172" s="66">
        <v>6540</v>
      </c>
      <c r="V172" s="66">
        <v>0</v>
      </c>
      <c r="W172" s="66">
        <v>0</v>
      </c>
      <c r="X172" s="66">
        <v>0</v>
      </c>
      <c r="Y172" s="66">
        <v>419</v>
      </c>
      <c r="Z172" s="66">
        <v>893.9</v>
      </c>
      <c r="AA172" s="66">
        <v>9918</v>
      </c>
      <c r="AB172" s="67">
        <v>1600494.9</v>
      </c>
      <c r="AC172" s="48">
        <v>6.013144465559266E-4</v>
      </c>
    </row>
    <row r="173" spans="1:173" s="13" customFormat="1" ht="15.75" x14ac:dyDescent="0.25">
      <c r="A173" s="26">
        <v>170</v>
      </c>
      <c r="B173" s="47" t="s">
        <v>86</v>
      </c>
      <c r="C173" s="66">
        <v>11972.130000000001</v>
      </c>
      <c r="D173" s="66">
        <v>2877</v>
      </c>
      <c r="E173" s="66">
        <v>1064679.4900000002</v>
      </c>
      <c r="F173" s="66">
        <v>0</v>
      </c>
      <c r="G173" s="66">
        <v>0</v>
      </c>
      <c r="H173" s="66">
        <v>0</v>
      </c>
      <c r="I173" s="66">
        <v>18574.57</v>
      </c>
      <c r="J173" s="66">
        <v>45530.490000000005</v>
      </c>
      <c r="K173" s="66">
        <v>74717.97</v>
      </c>
      <c r="L173" s="66">
        <v>340932.78</v>
      </c>
      <c r="M173" s="66">
        <v>0</v>
      </c>
      <c r="N173" s="66">
        <v>1122.68</v>
      </c>
      <c r="O173" s="66">
        <v>22218.809999999998</v>
      </c>
      <c r="P173" s="66">
        <v>0</v>
      </c>
      <c r="Q173" s="66">
        <v>0</v>
      </c>
      <c r="R173" s="66">
        <v>0</v>
      </c>
      <c r="S173" s="66">
        <v>1</v>
      </c>
      <c r="T173" s="66">
        <v>12657.94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1234.26</v>
      </c>
      <c r="AB173" s="67">
        <v>1596519.12</v>
      </c>
      <c r="AC173" s="48">
        <v>5.9982072486376248E-4</v>
      </c>
    </row>
    <row r="174" spans="1:173" s="13" customFormat="1" ht="15.75" x14ac:dyDescent="0.25">
      <c r="A174" s="26">
        <v>171</v>
      </c>
      <c r="B174" s="47" t="s">
        <v>102</v>
      </c>
      <c r="C174" s="66">
        <v>21118</v>
      </c>
      <c r="D174" s="66">
        <v>3732</v>
      </c>
      <c r="E174" s="66">
        <v>629186</v>
      </c>
      <c r="F174" s="66">
        <v>0</v>
      </c>
      <c r="G174" s="66">
        <v>3750</v>
      </c>
      <c r="H174" s="66">
        <v>0</v>
      </c>
      <c r="I174" s="66">
        <v>5260</v>
      </c>
      <c r="J174" s="66">
        <v>239707</v>
      </c>
      <c r="K174" s="66">
        <v>3431</v>
      </c>
      <c r="L174" s="66">
        <v>301843</v>
      </c>
      <c r="M174" s="66">
        <v>0</v>
      </c>
      <c r="N174" s="66">
        <v>0</v>
      </c>
      <c r="O174" s="66">
        <v>55588</v>
      </c>
      <c r="P174" s="66">
        <v>2194</v>
      </c>
      <c r="Q174" s="66">
        <v>1169</v>
      </c>
      <c r="R174" s="66">
        <v>0</v>
      </c>
      <c r="S174" s="66">
        <v>0</v>
      </c>
      <c r="T174" s="66">
        <v>14287</v>
      </c>
      <c r="U174" s="66">
        <v>14247</v>
      </c>
      <c r="V174" s="66">
        <v>0</v>
      </c>
      <c r="W174" s="66">
        <v>0</v>
      </c>
      <c r="X174" s="66">
        <v>0</v>
      </c>
      <c r="Y174" s="66">
        <v>223</v>
      </c>
      <c r="Z174" s="66">
        <v>50871</v>
      </c>
      <c r="AA174" s="66">
        <v>193448</v>
      </c>
      <c r="AB174" s="67">
        <v>1540054</v>
      </c>
      <c r="AC174" s="48">
        <v>5.7860647895612851E-4</v>
      </c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</row>
    <row r="175" spans="1:173" s="13" customFormat="1" ht="15.75" x14ac:dyDescent="0.25">
      <c r="A175" s="26">
        <v>172</v>
      </c>
      <c r="B175" s="47" t="s">
        <v>218</v>
      </c>
      <c r="C175" s="66">
        <v>4930.43</v>
      </c>
      <c r="D175" s="66">
        <v>5805.42</v>
      </c>
      <c r="E175" s="66">
        <v>237037.63000000003</v>
      </c>
      <c r="F175" s="66">
        <v>3880.39</v>
      </c>
      <c r="G175" s="66">
        <v>0</v>
      </c>
      <c r="H175" s="66">
        <v>0</v>
      </c>
      <c r="I175" s="66">
        <v>250.21</v>
      </c>
      <c r="J175" s="66">
        <v>69542.64</v>
      </c>
      <c r="K175" s="66">
        <v>295.46999999999997</v>
      </c>
      <c r="L175" s="66">
        <v>1168684.0200000003</v>
      </c>
      <c r="M175" s="66">
        <v>0</v>
      </c>
      <c r="N175" s="66">
        <v>0</v>
      </c>
      <c r="O175" s="66">
        <v>5279.73</v>
      </c>
      <c r="P175" s="66">
        <v>0</v>
      </c>
      <c r="Q175" s="66">
        <v>1025.3599999999999</v>
      </c>
      <c r="R175" s="66">
        <v>0</v>
      </c>
      <c r="S175" s="66">
        <v>0</v>
      </c>
      <c r="T175" s="66">
        <v>4726.5</v>
      </c>
      <c r="U175" s="66">
        <v>2763.92</v>
      </c>
      <c r="V175" s="66">
        <v>0</v>
      </c>
      <c r="W175" s="66">
        <v>0</v>
      </c>
      <c r="X175" s="66">
        <v>0</v>
      </c>
      <c r="Y175" s="66">
        <v>37.92</v>
      </c>
      <c r="Z175" s="66">
        <v>1255.5999999999999</v>
      </c>
      <c r="AA175" s="66">
        <v>801.81</v>
      </c>
      <c r="AB175" s="67">
        <v>1506317.0500000003</v>
      </c>
      <c r="AC175" s="48">
        <v>5.6593132740285915E-4</v>
      </c>
    </row>
    <row r="176" spans="1:173" s="13" customFormat="1" ht="15.75" x14ac:dyDescent="0.25">
      <c r="A176" s="26">
        <v>173</v>
      </c>
      <c r="B176" s="47" t="s">
        <v>32</v>
      </c>
      <c r="C176" s="66">
        <v>21510.123746312627</v>
      </c>
      <c r="D176" s="66">
        <v>0</v>
      </c>
      <c r="E176" s="66">
        <v>614498.71562387329</v>
      </c>
      <c r="F176" s="66">
        <v>0</v>
      </c>
      <c r="G176" s="66">
        <v>0</v>
      </c>
      <c r="H176" s="66">
        <v>2531.2350000000001</v>
      </c>
      <c r="I176" s="66">
        <v>6902.7209999999995</v>
      </c>
      <c r="J176" s="66">
        <v>84380.13556820208</v>
      </c>
      <c r="K176" s="66">
        <v>385.62</v>
      </c>
      <c r="L176" s="66">
        <v>750972.37</v>
      </c>
      <c r="M176" s="66">
        <v>0</v>
      </c>
      <c r="N176" s="66">
        <v>0</v>
      </c>
      <c r="O176" s="66">
        <v>6102.4299999999994</v>
      </c>
      <c r="P176" s="66">
        <v>0</v>
      </c>
      <c r="Q176" s="66">
        <v>0</v>
      </c>
      <c r="R176" s="66">
        <v>0</v>
      </c>
      <c r="S176" s="66">
        <v>11.68</v>
      </c>
      <c r="T176" s="66">
        <v>8665.2404403444234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382.46</v>
      </c>
      <c r="AA176" s="66">
        <v>567.6</v>
      </c>
      <c r="AB176" s="67">
        <v>1496910.3313787323</v>
      </c>
      <c r="AC176" s="48">
        <v>5.6239717318490128E-4</v>
      </c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</row>
    <row r="177" spans="1:173" s="13" customFormat="1" ht="15.75" x14ac:dyDescent="0.25">
      <c r="A177" s="26">
        <v>174</v>
      </c>
      <c r="B177" s="47" t="s">
        <v>184</v>
      </c>
      <c r="C177" s="66">
        <v>32177</v>
      </c>
      <c r="D177" s="66">
        <v>888</v>
      </c>
      <c r="E177" s="66">
        <v>194907</v>
      </c>
      <c r="F177" s="66">
        <v>0</v>
      </c>
      <c r="G177" s="66">
        <v>0</v>
      </c>
      <c r="H177" s="66">
        <v>0</v>
      </c>
      <c r="I177" s="66">
        <v>18654</v>
      </c>
      <c r="J177" s="66">
        <v>899115.64</v>
      </c>
      <c r="K177" s="66">
        <v>6594</v>
      </c>
      <c r="L177" s="66">
        <v>110097.19</v>
      </c>
      <c r="M177" s="66">
        <v>0</v>
      </c>
      <c r="N177" s="66">
        <v>0</v>
      </c>
      <c r="O177" s="66">
        <v>26734</v>
      </c>
      <c r="P177" s="66">
        <v>0</v>
      </c>
      <c r="Q177" s="66">
        <v>129534</v>
      </c>
      <c r="R177" s="66">
        <v>0</v>
      </c>
      <c r="S177" s="66">
        <v>0</v>
      </c>
      <c r="T177" s="66">
        <v>2526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17221</v>
      </c>
      <c r="AB177" s="67">
        <v>1438447.83</v>
      </c>
      <c r="AC177" s="48">
        <v>5.4043250046971328E-4</v>
      </c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</row>
    <row r="178" spans="1:173" s="13" customFormat="1" ht="15.75" x14ac:dyDescent="0.25">
      <c r="A178" s="26">
        <v>175</v>
      </c>
      <c r="B178" s="47" t="s">
        <v>84</v>
      </c>
      <c r="C178" s="66">
        <v>19751</v>
      </c>
      <c r="D178" s="66">
        <v>0</v>
      </c>
      <c r="E178" s="66">
        <v>59669</v>
      </c>
      <c r="F178" s="66">
        <v>0</v>
      </c>
      <c r="G178" s="66">
        <v>0</v>
      </c>
      <c r="H178" s="66">
        <v>0</v>
      </c>
      <c r="I178" s="66">
        <v>0</v>
      </c>
      <c r="J178" s="66">
        <v>133372</v>
      </c>
      <c r="K178" s="66">
        <v>557</v>
      </c>
      <c r="L178" s="66">
        <v>906154</v>
      </c>
      <c r="M178" s="66">
        <v>0</v>
      </c>
      <c r="N178" s="66">
        <v>0</v>
      </c>
      <c r="O178" s="66">
        <v>15007</v>
      </c>
      <c r="P178" s="66">
        <v>0</v>
      </c>
      <c r="Q178" s="66">
        <v>179058</v>
      </c>
      <c r="R178" s="66">
        <v>0</v>
      </c>
      <c r="S178" s="66">
        <v>0</v>
      </c>
      <c r="T178" s="66">
        <v>113646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100</v>
      </c>
      <c r="AA178" s="66">
        <v>5848</v>
      </c>
      <c r="AB178" s="67">
        <v>1433162</v>
      </c>
      <c r="AC178" s="48">
        <v>5.3844658602472586E-4</v>
      </c>
    </row>
    <row r="179" spans="1:173" s="13" customFormat="1" ht="15.75" x14ac:dyDescent="0.25">
      <c r="A179" s="26">
        <v>176</v>
      </c>
      <c r="B179" s="47" t="s">
        <v>283</v>
      </c>
      <c r="C179" s="66">
        <v>11138.96</v>
      </c>
      <c r="D179" s="66">
        <v>2143.6</v>
      </c>
      <c r="E179" s="66">
        <v>336730.26</v>
      </c>
      <c r="F179" s="66">
        <v>0</v>
      </c>
      <c r="G179" s="66">
        <v>0</v>
      </c>
      <c r="H179" s="66">
        <v>3298.6</v>
      </c>
      <c r="I179" s="66">
        <v>8244.83</v>
      </c>
      <c r="J179" s="66">
        <v>63566.09</v>
      </c>
      <c r="K179" s="66">
        <v>343</v>
      </c>
      <c r="L179" s="66">
        <v>966928.97</v>
      </c>
      <c r="M179" s="66">
        <v>0</v>
      </c>
      <c r="N179" s="66">
        <v>824.36</v>
      </c>
      <c r="O179" s="66">
        <v>28414.969999999998</v>
      </c>
      <c r="P179" s="66">
        <v>0</v>
      </c>
      <c r="Q179" s="66">
        <v>1458.4</v>
      </c>
      <c r="R179" s="66">
        <v>0</v>
      </c>
      <c r="S179" s="66">
        <v>0</v>
      </c>
      <c r="T179" s="66">
        <v>5814.5599999999995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0</v>
      </c>
      <c r="AB179" s="67">
        <v>1428906.6</v>
      </c>
      <c r="AC179" s="48">
        <v>5.3684780961133394E-4</v>
      </c>
    </row>
    <row r="180" spans="1:173" s="13" customFormat="1" ht="15.75" x14ac:dyDescent="0.25">
      <c r="A180" s="26">
        <v>177</v>
      </c>
      <c r="B180" s="47" t="s">
        <v>101</v>
      </c>
      <c r="C180" s="66">
        <v>22931</v>
      </c>
      <c r="D180" s="66">
        <v>0</v>
      </c>
      <c r="E180" s="66">
        <v>426191</v>
      </c>
      <c r="F180" s="66">
        <v>0</v>
      </c>
      <c r="G180" s="66">
        <v>0</v>
      </c>
      <c r="H180" s="66">
        <v>0</v>
      </c>
      <c r="I180" s="66">
        <v>3437</v>
      </c>
      <c r="J180" s="66">
        <v>88289</v>
      </c>
      <c r="K180" s="66">
        <v>45</v>
      </c>
      <c r="L180" s="66">
        <v>853153</v>
      </c>
      <c r="M180" s="66">
        <v>0</v>
      </c>
      <c r="N180" s="66">
        <v>0</v>
      </c>
      <c r="O180" s="66">
        <v>7363</v>
      </c>
      <c r="P180" s="66">
        <v>0</v>
      </c>
      <c r="Q180" s="66">
        <v>0</v>
      </c>
      <c r="R180" s="66">
        <v>0</v>
      </c>
      <c r="S180" s="66">
        <v>0</v>
      </c>
      <c r="T180" s="66">
        <v>12953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1474</v>
      </c>
      <c r="AA180" s="66">
        <v>0</v>
      </c>
      <c r="AB180" s="67">
        <v>1415836</v>
      </c>
      <c r="AC180" s="48">
        <v>5.3193711567213172E-4</v>
      </c>
    </row>
    <row r="181" spans="1:173" s="13" customFormat="1" ht="15.75" x14ac:dyDescent="0.25">
      <c r="A181" s="26">
        <v>178</v>
      </c>
      <c r="B181" s="47" t="s">
        <v>144</v>
      </c>
      <c r="C181" s="66">
        <v>95269.180000000008</v>
      </c>
      <c r="D181" s="66">
        <v>0</v>
      </c>
      <c r="E181" s="66">
        <v>493372.94</v>
      </c>
      <c r="F181" s="66">
        <v>0</v>
      </c>
      <c r="G181" s="66">
        <v>0</v>
      </c>
      <c r="H181" s="66">
        <v>0</v>
      </c>
      <c r="I181" s="66">
        <v>154.63</v>
      </c>
      <c r="J181" s="66">
        <v>454338.35</v>
      </c>
      <c r="K181" s="66">
        <v>2134</v>
      </c>
      <c r="L181" s="66">
        <v>287873.8</v>
      </c>
      <c r="M181" s="66">
        <v>0</v>
      </c>
      <c r="N181" s="66">
        <v>0</v>
      </c>
      <c r="O181" s="66">
        <v>16453.86</v>
      </c>
      <c r="P181" s="66">
        <v>0</v>
      </c>
      <c r="Q181" s="66">
        <v>37012.770000000004</v>
      </c>
      <c r="R181" s="66">
        <v>0</v>
      </c>
      <c r="S181" s="66">
        <v>2.5</v>
      </c>
      <c r="T181" s="66">
        <v>6527.73</v>
      </c>
      <c r="U181" s="66">
        <v>5343</v>
      </c>
      <c r="V181" s="66">
        <v>321</v>
      </c>
      <c r="W181" s="66">
        <v>3910</v>
      </c>
      <c r="X181" s="66">
        <v>0</v>
      </c>
      <c r="Y181" s="66">
        <v>56</v>
      </c>
      <c r="Z181" s="66">
        <v>0</v>
      </c>
      <c r="AA181" s="66">
        <v>0</v>
      </c>
      <c r="AB181" s="67">
        <v>1402769.76</v>
      </c>
      <c r="AC181" s="48">
        <v>5.2702805980811942E-4</v>
      </c>
    </row>
    <row r="182" spans="1:173" s="13" customFormat="1" ht="15.75" x14ac:dyDescent="0.25">
      <c r="A182" s="26">
        <v>179</v>
      </c>
      <c r="B182" s="47" t="s">
        <v>179</v>
      </c>
      <c r="C182" s="66">
        <v>13469.42</v>
      </c>
      <c r="D182" s="66">
        <v>3009.42</v>
      </c>
      <c r="E182" s="66">
        <v>609419.26</v>
      </c>
      <c r="F182" s="66">
        <v>0</v>
      </c>
      <c r="G182" s="66">
        <v>0</v>
      </c>
      <c r="H182" s="66">
        <v>0</v>
      </c>
      <c r="I182" s="66">
        <v>943.2</v>
      </c>
      <c r="J182" s="66">
        <v>53880.510000000009</v>
      </c>
      <c r="K182" s="66">
        <v>495</v>
      </c>
      <c r="L182" s="66">
        <v>683690.23</v>
      </c>
      <c r="M182" s="66">
        <v>0</v>
      </c>
      <c r="N182" s="66">
        <v>0</v>
      </c>
      <c r="O182" s="66">
        <v>8136.5300000000007</v>
      </c>
      <c r="P182" s="66">
        <v>0</v>
      </c>
      <c r="Q182" s="66">
        <v>3927.08</v>
      </c>
      <c r="R182" s="66">
        <v>304.77999999999997</v>
      </c>
      <c r="S182" s="66">
        <v>0</v>
      </c>
      <c r="T182" s="66">
        <v>19072.88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1032</v>
      </c>
      <c r="AB182" s="67">
        <v>1397380.31</v>
      </c>
      <c r="AC182" s="48">
        <v>5.2500321477800345E-4</v>
      </c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</row>
    <row r="183" spans="1:173" s="13" customFormat="1" ht="15.75" x14ac:dyDescent="0.25">
      <c r="A183" s="26">
        <v>180</v>
      </c>
      <c r="B183" s="47" t="s">
        <v>56</v>
      </c>
      <c r="C183" s="66">
        <v>17796</v>
      </c>
      <c r="D183" s="66">
        <v>812</v>
      </c>
      <c r="E183" s="66">
        <v>195222</v>
      </c>
      <c r="F183" s="66">
        <v>0</v>
      </c>
      <c r="G183" s="66">
        <v>0</v>
      </c>
      <c r="H183" s="66">
        <v>0</v>
      </c>
      <c r="I183" s="66">
        <v>1515</v>
      </c>
      <c r="J183" s="66">
        <v>19558</v>
      </c>
      <c r="K183" s="66">
        <v>0</v>
      </c>
      <c r="L183" s="66">
        <v>1076758</v>
      </c>
      <c r="M183" s="66">
        <v>0</v>
      </c>
      <c r="N183" s="66">
        <v>0</v>
      </c>
      <c r="O183" s="66">
        <v>10935</v>
      </c>
      <c r="P183" s="66">
        <v>0</v>
      </c>
      <c r="Q183" s="66">
        <v>0</v>
      </c>
      <c r="R183" s="66">
        <v>0</v>
      </c>
      <c r="S183" s="66">
        <v>0</v>
      </c>
      <c r="T183" s="66">
        <v>5530</v>
      </c>
      <c r="U183" s="66">
        <v>0</v>
      </c>
      <c r="V183" s="66">
        <v>0</v>
      </c>
      <c r="W183" s="66">
        <v>0</v>
      </c>
      <c r="X183" s="66">
        <v>0</v>
      </c>
      <c r="Y183" s="66">
        <v>0</v>
      </c>
      <c r="Z183" s="66">
        <v>0</v>
      </c>
      <c r="AA183" s="66">
        <v>0</v>
      </c>
      <c r="AB183" s="67">
        <v>1328126</v>
      </c>
      <c r="AC183" s="48">
        <v>4.9898400216491577E-4</v>
      </c>
    </row>
    <row r="184" spans="1:173" s="13" customFormat="1" ht="15.75" x14ac:dyDescent="0.25">
      <c r="A184" s="26">
        <v>181</v>
      </c>
      <c r="B184" s="47" t="s">
        <v>174</v>
      </c>
      <c r="C184" s="66">
        <v>56079.969999999994</v>
      </c>
      <c r="D184" s="66">
        <v>0</v>
      </c>
      <c r="E184" s="66">
        <v>377400.23</v>
      </c>
      <c r="F184" s="66">
        <v>0</v>
      </c>
      <c r="G184" s="66">
        <v>0</v>
      </c>
      <c r="H184" s="66">
        <v>0</v>
      </c>
      <c r="I184" s="66">
        <v>2607.58</v>
      </c>
      <c r="J184" s="66">
        <v>250365.56</v>
      </c>
      <c r="K184" s="66">
        <v>349</v>
      </c>
      <c r="L184" s="66">
        <v>543367.64</v>
      </c>
      <c r="M184" s="66">
        <v>0</v>
      </c>
      <c r="N184" s="66">
        <v>0</v>
      </c>
      <c r="O184" s="66">
        <v>54286.986999999994</v>
      </c>
      <c r="P184" s="66">
        <v>0</v>
      </c>
      <c r="Q184" s="66">
        <v>2437.5</v>
      </c>
      <c r="R184" s="66">
        <v>0</v>
      </c>
      <c r="S184" s="66">
        <v>0</v>
      </c>
      <c r="T184" s="66">
        <v>11879.91</v>
      </c>
      <c r="U184" s="66">
        <v>6296.88</v>
      </c>
      <c r="V184" s="66">
        <v>0</v>
      </c>
      <c r="W184" s="66">
        <v>0</v>
      </c>
      <c r="X184" s="66">
        <v>0</v>
      </c>
      <c r="Y184" s="66">
        <v>3929.9</v>
      </c>
      <c r="Z184" s="66">
        <v>4579.99</v>
      </c>
      <c r="AA184" s="66">
        <v>2167.29</v>
      </c>
      <c r="AB184" s="67">
        <v>1315748.4369999997</v>
      </c>
      <c r="AC184" s="48">
        <v>4.9433368591270132E-4</v>
      </c>
    </row>
    <row r="185" spans="1:173" s="13" customFormat="1" ht="15.75" x14ac:dyDescent="0.25">
      <c r="A185" s="26">
        <v>182</v>
      </c>
      <c r="B185" s="47" t="s">
        <v>243</v>
      </c>
      <c r="C185" s="66">
        <v>29433.079999999998</v>
      </c>
      <c r="D185" s="66">
        <v>742.16</v>
      </c>
      <c r="E185" s="66">
        <v>702543.61999999976</v>
      </c>
      <c r="F185" s="66">
        <v>0</v>
      </c>
      <c r="G185" s="66">
        <v>0</v>
      </c>
      <c r="H185" s="66">
        <v>0</v>
      </c>
      <c r="I185" s="66">
        <v>0</v>
      </c>
      <c r="J185" s="66">
        <v>194.4</v>
      </c>
      <c r="K185" s="66">
        <v>69058.83</v>
      </c>
      <c r="L185" s="66">
        <v>378978.70999999996</v>
      </c>
      <c r="M185" s="66">
        <v>0</v>
      </c>
      <c r="N185" s="66">
        <v>0</v>
      </c>
      <c r="O185" s="66">
        <v>51343.94</v>
      </c>
      <c r="P185" s="66">
        <v>0</v>
      </c>
      <c r="Q185" s="66">
        <v>50378.559999999998</v>
      </c>
      <c r="R185" s="66">
        <v>0</v>
      </c>
      <c r="S185" s="66">
        <v>0</v>
      </c>
      <c r="T185" s="66">
        <v>25188.36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0</v>
      </c>
      <c r="AB185" s="67">
        <v>1307861.6599999999</v>
      </c>
      <c r="AC185" s="48">
        <v>4.9137058184603737E-4</v>
      </c>
    </row>
    <row r="186" spans="1:173" s="13" customFormat="1" ht="15.75" x14ac:dyDescent="0.25">
      <c r="A186" s="26">
        <v>183</v>
      </c>
      <c r="B186" s="47" t="s">
        <v>216</v>
      </c>
      <c r="C186" s="66">
        <v>31514</v>
      </c>
      <c r="D186" s="66">
        <v>353</v>
      </c>
      <c r="E186" s="66">
        <v>140449</v>
      </c>
      <c r="F186" s="66">
        <v>0</v>
      </c>
      <c r="G186" s="66">
        <v>0</v>
      </c>
      <c r="H186" s="66">
        <v>0</v>
      </c>
      <c r="I186" s="66">
        <v>489</v>
      </c>
      <c r="J186" s="66">
        <v>42624</v>
      </c>
      <c r="K186" s="66">
        <v>6273</v>
      </c>
      <c r="L186" s="66">
        <v>1046066</v>
      </c>
      <c r="M186" s="66">
        <v>0</v>
      </c>
      <c r="N186" s="66">
        <v>0</v>
      </c>
      <c r="O186" s="66">
        <v>10976</v>
      </c>
      <c r="P186" s="66">
        <v>0</v>
      </c>
      <c r="Q186" s="66">
        <v>3876</v>
      </c>
      <c r="R186" s="66">
        <v>0</v>
      </c>
      <c r="S186" s="66">
        <v>0</v>
      </c>
      <c r="T186" s="66">
        <v>6293</v>
      </c>
      <c r="U186" s="66">
        <v>0</v>
      </c>
      <c r="V186" s="66">
        <v>0</v>
      </c>
      <c r="W186" s="66">
        <v>0</v>
      </c>
      <c r="X186" s="66">
        <v>475</v>
      </c>
      <c r="Y186" s="66">
        <v>0</v>
      </c>
      <c r="Z186" s="66">
        <v>0</v>
      </c>
      <c r="AA186" s="66">
        <v>0</v>
      </c>
      <c r="AB186" s="67">
        <v>1289388</v>
      </c>
      <c r="AC186" s="48">
        <v>4.8442992952733128E-4</v>
      </c>
    </row>
    <row r="187" spans="1:173" s="13" customFormat="1" ht="15.75" x14ac:dyDescent="0.25">
      <c r="A187" s="26">
        <v>184</v>
      </c>
      <c r="B187" s="47" t="s">
        <v>122</v>
      </c>
      <c r="C187" s="66">
        <v>11535.82</v>
      </c>
      <c r="D187" s="66">
        <v>0</v>
      </c>
      <c r="E187" s="66">
        <v>252900.82</v>
      </c>
      <c r="F187" s="66">
        <v>0</v>
      </c>
      <c r="G187" s="66">
        <v>0</v>
      </c>
      <c r="H187" s="66">
        <v>0</v>
      </c>
      <c r="I187" s="66">
        <v>0</v>
      </c>
      <c r="J187" s="66">
        <v>39759.129999999997</v>
      </c>
      <c r="K187" s="66">
        <v>0</v>
      </c>
      <c r="L187" s="66">
        <v>122529.85</v>
      </c>
      <c r="M187" s="66">
        <v>0</v>
      </c>
      <c r="N187" s="66">
        <v>0</v>
      </c>
      <c r="O187" s="66">
        <v>13462.630000000001</v>
      </c>
      <c r="P187" s="66">
        <v>0</v>
      </c>
      <c r="Q187" s="66">
        <v>0</v>
      </c>
      <c r="R187" s="66">
        <v>0</v>
      </c>
      <c r="S187" s="66">
        <v>1</v>
      </c>
      <c r="T187" s="66">
        <v>128846.51</v>
      </c>
      <c r="U187" s="66">
        <v>17568.900000000001</v>
      </c>
      <c r="V187" s="66">
        <v>1890.8</v>
      </c>
      <c r="W187" s="66">
        <v>74350.05</v>
      </c>
      <c r="X187" s="66">
        <v>0</v>
      </c>
      <c r="Y187" s="66">
        <v>0</v>
      </c>
      <c r="Z187" s="66">
        <v>1284.02</v>
      </c>
      <c r="AA187" s="66">
        <v>604221.6</v>
      </c>
      <c r="AB187" s="67">
        <v>1268351.1300000001</v>
      </c>
      <c r="AC187" s="48">
        <v>4.7652626557856214E-4</v>
      </c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</row>
    <row r="188" spans="1:173" s="13" customFormat="1" ht="15.75" x14ac:dyDescent="0.25">
      <c r="A188" s="26">
        <v>185</v>
      </c>
      <c r="B188" s="47" t="s">
        <v>99</v>
      </c>
      <c r="C188" s="66">
        <v>47271.9</v>
      </c>
      <c r="D188" s="66">
        <v>266520</v>
      </c>
      <c r="E188" s="66">
        <v>106162.44</v>
      </c>
      <c r="F188" s="66">
        <v>0</v>
      </c>
      <c r="G188" s="66">
        <v>0</v>
      </c>
      <c r="H188" s="66">
        <v>4463.43</v>
      </c>
      <c r="I188" s="66">
        <v>184588.7</v>
      </c>
      <c r="J188" s="66">
        <v>147260.14000000001</v>
      </c>
      <c r="K188" s="66">
        <v>42565.87</v>
      </c>
      <c r="L188" s="66">
        <v>62148.11</v>
      </c>
      <c r="M188" s="66">
        <v>0</v>
      </c>
      <c r="N188" s="66">
        <v>0</v>
      </c>
      <c r="O188" s="66">
        <v>93240.72</v>
      </c>
      <c r="P188" s="66">
        <v>0</v>
      </c>
      <c r="Q188" s="66">
        <v>875</v>
      </c>
      <c r="R188" s="66">
        <v>262025.60000000001</v>
      </c>
      <c r="S188" s="66">
        <v>1.5</v>
      </c>
      <c r="T188" s="66">
        <v>27888.899999999998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182.72</v>
      </c>
      <c r="AA188" s="66">
        <v>16369.92</v>
      </c>
      <c r="AB188" s="67">
        <v>1261564.9499999997</v>
      </c>
      <c r="AC188" s="48">
        <v>4.7397666165859388E-4</v>
      </c>
    </row>
    <row r="189" spans="1:173" s="13" customFormat="1" ht="15.75" x14ac:dyDescent="0.25">
      <c r="A189" s="26">
        <v>186</v>
      </c>
      <c r="B189" s="47" t="s">
        <v>24</v>
      </c>
      <c r="C189" s="66">
        <v>3014.7825528678813</v>
      </c>
      <c r="D189" s="66">
        <v>0</v>
      </c>
      <c r="E189" s="66">
        <v>1010571.859097366</v>
      </c>
      <c r="F189" s="66">
        <v>0</v>
      </c>
      <c r="G189" s="66">
        <v>0</v>
      </c>
      <c r="H189" s="66">
        <v>0</v>
      </c>
      <c r="I189" s="66">
        <v>0</v>
      </c>
      <c r="J189" s="66">
        <v>23882.74374130433</v>
      </c>
      <c r="K189" s="66">
        <v>539.92540143730798</v>
      </c>
      <c r="L189" s="66">
        <v>203333.17119100015</v>
      </c>
      <c r="M189" s="66">
        <v>0</v>
      </c>
      <c r="N189" s="66">
        <v>0</v>
      </c>
      <c r="O189" s="66">
        <v>6145.0199999999995</v>
      </c>
      <c r="P189" s="66">
        <v>0</v>
      </c>
      <c r="Q189" s="66">
        <v>0</v>
      </c>
      <c r="R189" s="66">
        <v>0</v>
      </c>
      <c r="S189" s="66">
        <v>2</v>
      </c>
      <c r="T189" s="66">
        <v>3808.6419447712701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0</v>
      </c>
      <c r="AB189" s="67">
        <v>1251298.1439287469</v>
      </c>
      <c r="AC189" s="48">
        <v>4.7011936801108999E-4</v>
      </c>
    </row>
    <row r="190" spans="1:173" s="13" customFormat="1" ht="15.75" x14ac:dyDescent="0.25">
      <c r="A190" s="26">
        <v>187</v>
      </c>
      <c r="B190" s="47" t="s">
        <v>176</v>
      </c>
      <c r="C190" s="66">
        <v>6802.98</v>
      </c>
      <c r="D190" s="66">
        <v>1644</v>
      </c>
      <c r="E190" s="66">
        <v>789567</v>
      </c>
      <c r="F190" s="66">
        <v>0</v>
      </c>
      <c r="G190" s="66">
        <v>0</v>
      </c>
      <c r="H190" s="66">
        <v>0</v>
      </c>
      <c r="I190" s="66">
        <v>516</v>
      </c>
      <c r="J190" s="66">
        <v>141711.03</v>
      </c>
      <c r="K190" s="66">
        <v>631</v>
      </c>
      <c r="L190" s="66">
        <v>221667.41</v>
      </c>
      <c r="M190" s="66">
        <v>500</v>
      </c>
      <c r="N190" s="66">
        <v>180</v>
      </c>
      <c r="O190" s="66">
        <v>28090.35</v>
      </c>
      <c r="P190" s="66">
        <v>0</v>
      </c>
      <c r="Q190" s="66">
        <v>24579</v>
      </c>
      <c r="R190" s="66">
        <v>0</v>
      </c>
      <c r="S190" s="66">
        <v>11</v>
      </c>
      <c r="T190" s="66">
        <v>24735.93</v>
      </c>
      <c r="U190" s="66">
        <v>1505</v>
      </c>
      <c r="V190" s="66">
        <v>0</v>
      </c>
      <c r="W190" s="66">
        <v>0</v>
      </c>
      <c r="X190" s="66">
        <v>0</v>
      </c>
      <c r="Y190" s="66">
        <v>0</v>
      </c>
      <c r="Z190" s="66">
        <v>441</v>
      </c>
      <c r="AA190" s="66">
        <v>6691</v>
      </c>
      <c r="AB190" s="67">
        <v>1249272.7</v>
      </c>
      <c r="AC190" s="48">
        <v>4.6935839795423788E-4</v>
      </c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</row>
    <row r="191" spans="1:173" s="13" customFormat="1" ht="31.5" x14ac:dyDescent="0.25">
      <c r="A191" s="26">
        <v>188</v>
      </c>
      <c r="B191" s="47" t="s">
        <v>120</v>
      </c>
      <c r="C191" s="66">
        <v>6126</v>
      </c>
      <c r="D191" s="66">
        <v>29816.85</v>
      </c>
      <c r="E191" s="66">
        <v>660878.57000000007</v>
      </c>
      <c r="F191" s="66">
        <v>0</v>
      </c>
      <c r="G191" s="66">
        <v>0</v>
      </c>
      <c r="H191" s="66">
        <v>0</v>
      </c>
      <c r="I191" s="66">
        <v>41671</v>
      </c>
      <c r="J191" s="66">
        <v>186564.05</v>
      </c>
      <c r="K191" s="66">
        <v>8055</v>
      </c>
      <c r="L191" s="66">
        <v>238520.57</v>
      </c>
      <c r="M191" s="66">
        <v>0</v>
      </c>
      <c r="N191" s="66">
        <v>0</v>
      </c>
      <c r="O191" s="66">
        <v>27591.23</v>
      </c>
      <c r="P191" s="66">
        <v>0</v>
      </c>
      <c r="Q191" s="66">
        <v>0</v>
      </c>
      <c r="R191" s="66">
        <v>0</v>
      </c>
      <c r="S191" s="66">
        <v>2</v>
      </c>
      <c r="T191" s="66">
        <v>11747.59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4927</v>
      </c>
      <c r="AA191" s="66">
        <v>29087</v>
      </c>
      <c r="AB191" s="67">
        <v>1244986.8600000001</v>
      </c>
      <c r="AC191" s="48">
        <v>4.6774818507094336E-4</v>
      </c>
    </row>
    <row r="192" spans="1:173" s="13" customFormat="1" ht="15.75" x14ac:dyDescent="0.25">
      <c r="A192" s="26">
        <v>189</v>
      </c>
      <c r="B192" s="47" t="s">
        <v>138</v>
      </c>
      <c r="C192" s="66">
        <v>0</v>
      </c>
      <c r="D192" s="66">
        <v>757</v>
      </c>
      <c r="E192" s="66">
        <v>19578</v>
      </c>
      <c r="F192" s="66">
        <v>0</v>
      </c>
      <c r="G192" s="66">
        <v>0</v>
      </c>
      <c r="H192" s="66">
        <v>0</v>
      </c>
      <c r="I192" s="66">
        <v>0</v>
      </c>
      <c r="J192" s="66">
        <v>2637</v>
      </c>
      <c r="K192" s="66">
        <v>490</v>
      </c>
      <c r="L192" s="66">
        <v>1211798</v>
      </c>
      <c r="M192" s="66">
        <v>0</v>
      </c>
      <c r="N192" s="66">
        <v>0</v>
      </c>
      <c r="O192" s="66">
        <v>6498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0</v>
      </c>
      <c r="AB192" s="67">
        <v>1241758</v>
      </c>
      <c r="AC192" s="48">
        <v>4.6653508519545694E-4</v>
      </c>
    </row>
    <row r="193" spans="1:173" s="13" customFormat="1" ht="15.75" x14ac:dyDescent="0.25">
      <c r="A193" s="26">
        <v>190</v>
      </c>
      <c r="B193" s="47" t="s">
        <v>115</v>
      </c>
      <c r="C193" s="66">
        <v>25945</v>
      </c>
      <c r="D193" s="66">
        <v>8110</v>
      </c>
      <c r="E193" s="66">
        <v>432829</v>
      </c>
      <c r="F193" s="66">
        <v>0</v>
      </c>
      <c r="G193" s="66">
        <v>145417</v>
      </c>
      <c r="H193" s="66">
        <v>0</v>
      </c>
      <c r="I193" s="66">
        <v>240</v>
      </c>
      <c r="J193" s="66">
        <v>153188</v>
      </c>
      <c r="K193" s="66">
        <v>26654</v>
      </c>
      <c r="L193" s="66">
        <v>194354</v>
      </c>
      <c r="M193" s="66">
        <v>0</v>
      </c>
      <c r="N193" s="66">
        <v>0</v>
      </c>
      <c r="O193" s="66">
        <v>71154</v>
      </c>
      <c r="P193" s="66">
        <v>0</v>
      </c>
      <c r="Q193" s="66">
        <v>0</v>
      </c>
      <c r="R193" s="66">
        <v>8047</v>
      </c>
      <c r="S193" s="66">
        <v>5</v>
      </c>
      <c r="T193" s="66">
        <v>7920</v>
      </c>
      <c r="U193" s="66">
        <v>842</v>
      </c>
      <c r="V193" s="66">
        <v>0</v>
      </c>
      <c r="W193" s="66">
        <v>0</v>
      </c>
      <c r="X193" s="66">
        <v>0</v>
      </c>
      <c r="Y193" s="66">
        <v>0</v>
      </c>
      <c r="Z193" s="66">
        <v>1984</v>
      </c>
      <c r="AA193" s="66">
        <v>164873</v>
      </c>
      <c r="AB193" s="67">
        <v>1241562</v>
      </c>
      <c r="AC193" s="48">
        <v>4.664614469529827E-4</v>
      </c>
    </row>
    <row r="194" spans="1:173" s="13" customFormat="1" ht="15.75" x14ac:dyDescent="0.25">
      <c r="A194" s="26">
        <v>191</v>
      </c>
      <c r="B194" s="47" t="s">
        <v>143</v>
      </c>
      <c r="C194" s="66">
        <v>12</v>
      </c>
      <c r="D194" s="66">
        <v>1046018.59</v>
      </c>
      <c r="E194" s="66">
        <v>1815.73</v>
      </c>
      <c r="F194" s="66">
        <v>0</v>
      </c>
      <c r="G194" s="66">
        <v>0</v>
      </c>
      <c r="H194" s="66">
        <v>0</v>
      </c>
      <c r="I194" s="66">
        <v>0</v>
      </c>
      <c r="J194" s="66">
        <v>0</v>
      </c>
      <c r="K194" s="66">
        <v>8572.67</v>
      </c>
      <c r="L194" s="66">
        <v>916.85</v>
      </c>
      <c r="M194" s="66">
        <v>0</v>
      </c>
      <c r="N194" s="66">
        <v>0</v>
      </c>
      <c r="O194" s="66">
        <v>10101.33</v>
      </c>
      <c r="P194" s="66">
        <v>0</v>
      </c>
      <c r="Q194" s="66">
        <v>0</v>
      </c>
      <c r="R194" s="66">
        <v>0</v>
      </c>
      <c r="S194" s="66">
        <v>1</v>
      </c>
      <c r="T194" s="66">
        <v>944.59999999999991</v>
      </c>
      <c r="U194" s="66">
        <v>13347.599999999999</v>
      </c>
      <c r="V194" s="66">
        <v>0</v>
      </c>
      <c r="W194" s="66">
        <v>0</v>
      </c>
      <c r="X194" s="66">
        <v>0</v>
      </c>
      <c r="Y194" s="66">
        <v>61.93</v>
      </c>
      <c r="Z194" s="66">
        <v>0</v>
      </c>
      <c r="AA194" s="66">
        <v>158357.02000000002</v>
      </c>
      <c r="AB194" s="67">
        <v>1240149.3200000003</v>
      </c>
      <c r="AC194" s="48">
        <v>4.6593069556329666E-4</v>
      </c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</row>
    <row r="195" spans="1:173" s="13" customFormat="1" ht="15.75" x14ac:dyDescent="0.25">
      <c r="A195" s="26">
        <v>192</v>
      </c>
      <c r="B195" s="47" t="s">
        <v>280</v>
      </c>
      <c r="C195" s="66">
        <v>157984</v>
      </c>
      <c r="D195" s="66">
        <v>28134.58</v>
      </c>
      <c r="E195" s="66">
        <v>95910.93</v>
      </c>
      <c r="F195" s="66">
        <v>0</v>
      </c>
      <c r="G195" s="66">
        <v>0</v>
      </c>
      <c r="H195" s="66">
        <v>0</v>
      </c>
      <c r="I195" s="66">
        <v>136</v>
      </c>
      <c r="J195" s="66">
        <v>252236.85</v>
      </c>
      <c r="K195" s="66">
        <v>1298</v>
      </c>
      <c r="L195" s="66">
        <v>42510.5</v>
      </c>
      <c r="M195" s="66">
        <v>0</v>
      </c>
      <c r="N195" s="66">
        <v>0</v>
      </c>
      <c r="O195" s="66">
        <v>3482.7</v>
      </c>
      <c r="P195" s="66">
        <v>0</v>
      </c>
      <c r="Q195" s="66">
        <v>0</v>
      </c>
      <c r="R195" s="66">
        <v>0</v>
      </c>
      <c r="S195" s="66">
        <v>0</v>
      </c>
      <c r="T195" s="66">
        <v>16150.27</v>
      </c>
      <c r="U195" s="66">
        <v>15515.32</v>
      </c>
      <c r="V195" s="66">
        <v>0</v>
      </c>
      <c r="W195" s="66">
        <v>0</v>
      </c>
      <c r="X195" s="66">
        <v>0</v>
      </c>
      <c r="Y195" s="66">
        <v>15776.63</v>
      </c>
      <c r="Z195" s="66">
        <v>3611.45</v>
      </c>
      <c r="AA195" s="66">
        <v>602085.14</v>
      </c>
      <c r="AB195" s="67">
        <v>1234832.3699999999</v>
      </c>
      <c r="AC195" s="48">
        <v>4.6393308916878968E-4</v>
      </c>
    </row>
    <row r="196" spans="1:173" s="13" customFormat="1" ht="15.75" x14ac:dyDescent="0.25">
      <c r="A196" s="26">
        <v>193</v>
      </c>
      <c r="B196" s="47" t="s">
        <v>281</v>
      </c>
      <c r="C196" s="66">
        <v>6606.1900000000005</v>
      </c>
      <c r="D196" s="66">
        <v>1320</v>
      </c>
      <c r="E196" s="66">
        <v>361308.4</v>
      </c>
      <c r="F196" s="66">
        <v>0</v>
      </c>
      <c r="G196" s="66">
        <v>0</v>
      </c>
      <c r="H196" s="66">
        <v>0</v>
      </c>
      <c r="I196" s="66">
        <v>8983.56</v>
      </c>
      <c r="J196" s="66">
        <v>80430</v>
      </c>
      <c r="K196" s="66">
        <v>452</v>
      </c>
      <c r="L196" s="66">
        <v>719343.35000000009</v>
      </c>
      <c r="M196" s="66">
        <v>0</v>
      </c>
      <c r="N196" s="66">
        <v>0</v>
      </c>
      <c r="O196" s="66">
        <v>13383.67</v>
      </c>
      <c r="P196" s="66">
        <v>0</v>
      </c>
      <c r="Q196" s="66">
        <v>0</v>
      </c>
      <c r="R196" s="66">
        <v>0</v>
      </c>
      <c r="S196" s="66">
        <v>0</v>
      </c>
      <c r="T196" s="66">
        <v>18515.45</v>
      </c>
      <c r="U196" s="66">
        <v>1219.5</v>
      </c>
      <c r="V196" s="66">
        <v>0</v>
      </c>
      <c r="W196" s="66">
        <v>0</v>
      </c>
      <c r="X196" s="66">
        <v>0</v>
      </c>
      <c r="Y196" s="66">
        <v>0</v>
      </c>
      <c r="Z196" s="66">
        <v>0</v>
      </c>
      <c r="AA196" s="66">
        <v>150.6</v>
      </c>
      <c r="AB196" s="67">
        <v>1211712.72</v>
      </c>
      <c r="AC196" s="48">
        <v>4.5524691369624261E-4</v>
      </c>
    </row>
    <row r="197" spans="1:173" s="13" customFormat="1" ht="15.75" x14ac:dyDescent="0.25">
      <c r="A197" s="26">
        <v>194</v>
      </c>
      <c r="B197" s="47" t="s">
        <v>158</v>
      </c>
      <c r="C197" s="66">
        <v>14415</v>
      </c>
      <c r="D197" s="66">
        <v>0</v>
      </c>
      <c r="E197" s="66">
        <v>551452</v>
      </c>
      <c r="F197" s="66">
        <v>0</v>
      </c>
      <c r="G197" s="66">
        <v>0</v>
      </c>
      <c r="H197" s="66">
        <v>0</v>
      </c>
      <c r="I197" s="66">
        <v>0</v>
      </c>
      <c r="J197" s="66">
        <v>47061</v>
      </c>
      <c r="K197" s="66">
        <v>0</v>
      </c>
      <c r="L197" s="66">
        <v>540988</v>
      </c>
      <c r="M197" s="66">
        <v>0</v>
      </c>
      <c r="N197" s="66">
        <v>0</v>
      </c>
      <c r="O197" s="66">
        <v>19097</v>
      </c>
      <c r="P197" s="66">
        <v>0</v>
      </c>
      <c r="Q197" s="66">
        <v>1540</v>
      </c>
      <c r="R197" s="66">
        <v>0</v>
      </c>
      <c r="S197" s="66">
        <v>0</v>
      </c>
      <c r="T197" s="66">
        <v>7920</v>
      </c>
      <c r="U197" s="66">
        <v>2620</v>
      </c>
      <c r="V197" s="66">
        <v>0</v>
      </c>
      <c r="W197" s="66">
        <v>0</v>
      </c>
      <c r="X197" s="66">
        <v>0</v>
      </c>
      <c r="Y197" s="66">
        <v>0</v>
      </c>
      <c r="Z197" s="66">
        <v>1431</v>
      </c>
      <c r="AA197" s="66">
        <v>0</v>
      </c>
      <c r="AB197" s="67">
        <v>1186524</v>
      </c>
      <c r="AC197" s="48">
        <v>4.4578337761983763E-4</v>
      </c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</row>
    <row r="198" spans="1:173" s="13" customFormat="1" ht="15.75" x14ac:dyDescent="0.25">
      <c r="A198" s="26">
        <v>195</v>
      </c>
      <c r="B198" s="47" t="s">
        <v>197</v>
      </c>
      <c r="C198" s="66">
        <v>12989</v>
      </c>
      <c r="D198" s="66">
        <v>0</v>
      </c>
      <c r="E198" s="66">
        <v>468604</v>
      </c>
      <c r="F198" s="66">
        <v>0</v>
      </c>
      <c r="G198" s="66">
        <v>3000</v>
      </c>
      <c r="H198" s="66">
        <v>0</v>
      </c>
      <c r="I198" s="66">
        <v>0</v>
      </c>
      <c r="J198" s="66">
        <v>77167</v>
      </c>
      <c r="K198" s="66">
        <v>0</v>
      </c>
      <c r="L198" s="66">
        <v>585436</v>
      </c>
      <c r="M198" s="66">
        <v>0</v>
      </c>
      <c r="N198" s="66">
        <v>0</v>
      </c>
      <c r="O198" s="66">
        <v>15921</v>
      </c>
      <c r="P198" s="66">
        <v>0</v>
      </c>
      <c r="Q198" s="66">
        <v>4213</v>
      </c>
      <c r="R198" s="66">
        <v>0</v>
      </c>
      <c r="S198" s="66">
        <v>8</v>
      </c>
      <c r="T198" s="66">
        <v>7582</v>
      </c>
      <c r="U198" s="66">
        <v>2697</v>
      </c>
      <c r="V198" s="66">
        <v>748</v>
      </c>
      <c r="W198" s="66">
        <v>0</v>
      </c>
      <c r="X198" s="66">
        <v>0</v>
      </c>
      <c r="Y198" s="66">
        <v>0</v>
      </c>
      <c r="Z198" s="66">
        <v>5073</v>
      </c>
      <c r="AA198" s="66">
        <v>1679</v>
      </c>
      <c r="AB198" s="67">
        <v>1185117</v>
      </c>
      <c r="AC198" s="48">
        <v>4.4525476023636194E-4</v>
      </c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</row>
    <row r="199" spans="1:173" s="13" customFormat="1" ht="15.75" x14ac:dyDescent="0.25">
      <c r="A199" s="26">
        <v>196</v>
      </c>
      <c r="B199" s="47" t="s">
        <v>65</v>
      </c>
      <c r="C199" s="66">
        <v>12249</v>
      </c>
      <c r="D199" s="66">
        <v>0</v>
      </c>
      <c r="E199" s="66">
        <v>608008</v>
      </c>
      <c r="F199" s="66">
        <v>0</v>
      </c>
      <c r="G199" s="66">
        <v>0</v>
      </c>
      <c r="H199" s="66">
        <v>0</v>
      </c>
      <c r="I199" s="66">
        <v>1305</v>
      </c>
      <c r="J199" s="66">
        <v>39857</v>
      </c>
      <c r="K199" s="66">
        <v>11258</v>
      </c>
      <c r="L199" s="66">
        <v>458005</v>
      </c>
      <c r="M199" s="66">
        <v>0</v>
      </c>
      <c r="N199" s="66">
        <v>0</v>
      </c>
      <c r="O199" s="66">
        <v>38756</v>
      </c>
      <c r="P199" s="66">
        <v>0</v>
      </c>
      <c r="Q199" s="66">
        <v>2072</v>
      </c>
      <c r="R199" s="66">
        <v>0</v>
      </c>
      <c r="S199" s="66">
        <v>1</v>
      </c>
      <c r="T199" s="66">
        <v>5296</v>
      </c>
      <c r="U199" s="66">
        <v>0</v>
      </c>
      <c r="V199" s="66">
        <v>0</v>
      </c>
      <c r="W199" s="66">
        <v>0</v>
      </c>
      <c r="X199" s="66">
        <v>0</v>
      </c>
      <c r="Y199" s="66">
        <v>0</v>
      </c>
      <c r="Z199" s="66">
        <v>0</v>
      </c>
      <c r="AA199" s="66">
        <v>0</v>
      </c>
      <c r="AB199" s="67">
        <v>1176807</v>
      </c>
      <c r="AC199" s="48">
        <v>4.4213264903758228E-4</v>
      </c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</row>
    <row r="200" spans="1:173" s="13" customFormat="1" ht="15.75" x14ac:dyDescent="0.25">
      <c r="A200" s="26">
        <v>197</v>
      </c>
      <c r="B200" s="47" t="s">
        <v>340</v>
      </c>
      <c r="C200" s="66">
        <v>869106</v>
      </c>
      <c r="D200" s="66">
        <v>172405</v>
      </c>
      <c r="E200" s="66">
        <v>59207</v>
      </c>
      <c r="F200" s="66">
        <v>0</v>
      </c>
      <c r="G200" s="66">
        <v>0</v>
      </c>
      <c r="H200" s="66">
        <v>0</v>
      </c>
      <c r="I200" s="66">
        <v>0</v>
      </c>
      <c r="J200" s="66">
        <v>18716</v>
      </c>
      <c r="K200" s="66">
        <v>16930</v>
      </c>
      <c r="L200" s="66">
        <v>16544</v>
      </c>
      <c r="M200" s="66">
        <v>0</v>
      </c>
      <c r="N200" s="66">
        <v>0</v>
      </c>
      <c r="O200" s="66">
        <v>2082</v>
      </c>
      <c r="P200" s="66">
        <v>0</v>
      </c>
      <c r="Q200" s="66">
        <v>9735</v>
      </c>
      <c r="R200" s="66">
        <v>6632</v>
      </c>
      <c r="S200" s="66">
        <v>0</v>
      </c>
      <c r="T200" s="66">
        <v>5065</v>
      </c>
      <c r="U200" s="66">
        <v>0</v>
      </c>
      <c r="V200" s="66">
        <v>0</v>
      </c>
      <c r="W200" s="66">
        <v>0</v>
      </c>
      <c r="X200" s="66">
        <v>0</v>
      </c>
      <c r="Y200" s="66">
        <v>0</v>
      </c>
      <c r="Z200" s="66">
        <v>0</v>
      </c>
      <c r="AA200" s="66">
        <v>0</v>
      </c>
      <c r="AB200" s="67">
        <v>1176422</v>
      </c>
      <c r="AC200" s="48">
        <v>4.4198800248986507E-4</v>
      </c>
    </row>
    <row r="201" spans="1:173" s="13" customFormat="1" ht="31.5" x14ac:dyDescent="0.25">
      <c r="A201" s="26">
        <v>198</v>
      </c>
      <c r="B201" s="47" t="s">
        <v>100</v>
      </c>
      <c r="C201" s="66">
        <v>52937.82</v>
      </c>
      <c r="D201" s="66">
        <v>0</v>
      </c>
      <c r="E201" s="66">
        <v>575807.03870000003</v>
      </c>
      <c r="F201" s="66">
        <v>0</v>
      </c>
      <c r="G201" s="66">
        <v>0</v>
      </c>
      <c r="H201" s="66">
        <v>0</v>
      </c>
      <c r="I201" s="66">
        <v>61355.742400000003</v>
      </c>
      <c r="J201" s="66">
        <v>99404.027900000001</v>
      </c>
      <c r="K201" s="66">
        <v>267.98200000000003</v>
      </c>
      <c r="L201" s="66">
        <v>310122.84999999998</v>
      </c>
      <c r="M201" s="66">
        <v>0</v>
      </c>
      <c r="N201" s="66">
        <v>0</v>
      </c>
      <c r="O201" s="66">
        <v>7899.74</v>
      </c>
      <c r="P201" s="66">
        <v>6477.02</v>
      </c>
      <c r="Q201" s="66">
        <v>0</v>
      </c>
      <c r="R201" s="66">
        <v>0</v>
      </c>
      <c r="S201" s="66">
        <v>4</v>
      </c>
      <c r="T201" s="66">
        <v>6671.0211999999992</v>
      </c>
      <c r="U201" s="66">
        <v>0</v>
      </c>
      <c r="V201" s="66">
        <v>0</v>
      </c>
      <c r="W201" s="66">
        <v>0</v>
      </c>
      <c r="X201" s="66">
        <v>0</v>
      </c>
      <c r="Y201" s="66">
        <v>0</v>
      </c>
      <c r="Z201" s="66">
        <v>268.94</v>
      </c>
      <c r="AA201" s="66">
        <v>1831.03</v>
      </c>
      <c r="AB201" s="67">
        <v>1123047.2122</v>
      </c>
      <c r="AC201" s="48">
        <v>4.2193481082646327E-4</v>
      </c>
    </row>
    <row r="202" spans="1:173" s="13" customFormat="1" ht="15.75" x14ac:dyDescent="0.25">
      <c r="A202" s="26">
        <v>199</v>
      </c>
      <c r="B202" s="47" t="s">
        <v>160</v>
      </c>
      <c r="C202" s="66">
        <v>2933.88</v>
      </c>
      <c r="D202" s="66">
        <v>0</v>
      </c>
      <c r="E202" s="66">
        <v>891018.19</v>
      </c>
      <c r="F202" s="66">
        <v>0</v>
      </c>
      <c r="G202" s="66">
        <v>0</v>
      </c>
      <c r="H202" s="66">
        <v>0</v>
      </c>
      <c r="I202" s="66">
        <v>0</v>
      </c>
      <c r="J202" s="66">
        <v>65776.039999999994</v>
      </c>
      <c r="K202" s="66">
        <v>12643.13</v>
      </c>
      <c r="L202" s="66">
        <v>133708.12</v>
      </c>
      <c r="M202" s="66">
        <v>0</v>
      </c>
      <c r="N202" s="66">
        <v>0</v>
      </c>
      <c r="O202" s="66">
        <v>2482.7600000000002</v>
      </c>
      <c r="P202" s="66">
        <v>0</v>
      </c>
      <c r="Q202" s="66">
        <v>0</v>
      </c>
      <c r="R202" s="66">
        <v>0</v>
      </c>
      <c r="S202" s="66">
        <v>78.14</v>
      </c>
      <c r="T202" s="66">
        <v>8384.76</v>
      </c>
      <c r="U202" s="66">
        <v>0</v>
      </c>
      <c r="V202" s="66">
        <v>0</v>
      </c>
      <c r="W202" s="66">
        <v>0</v>
      </c>
      <c r="X202" s="66">
        <v>0</v>
      </c>
      <c r="Y202" s="66">
        <v>0</v>
      </c>
      <c r="Z202" s="66">
        <v>0</v>
      </c>
      <c r="AA202" s="66">
        <v>0</v>
      </c>
      <c r="AB202" s="67">
        <v>1117025.0199999998</v>
      </c>
      <c r="AC202" s="48">
        <v>4.1967224118641226E-4</v>
      </c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</row>
    <row r="203" spans="1:173" s="13" customFormat="1" ht="15.75" x14ac:dyDescent="0.25">
      <c r="A203" s="26">
        <v>200</v>
      </c>
      <c r="B203" s="47" t="s">
        <v>85</v>
      </c>
      <c r="C203" s="66">
        <v>20038</v>
      </c>
      <c r="D203" s="66">
        <v>172</v>
      </c>
      <c r="E203" s="66">
        <v>329473</v>
      </c>
      <c r="F203" s="66">
        <v>32113</v>
      </c>
      <c r="G203" s="66">
        <v>0</v>
      </c>
      <c r="H203" s="66">
        <v>0</v>
      </c>
      <c r="I203" s="66">
        <v>0</v>
      </c>
      <c r="J203" s="66">
        <v>21014</v>
      </c>
      <c r="K203" s="66">
        <v>55226</v>
      </c>
      <c r="L203" s="66">
        <v>573843</v>
      </c>
      <c r="M203" s="66">
        <v>0</v>
      </c>
      <c r="N203" s="66">
        <v>0</v>
      </c>
      <c r="O203" s="66">
        <v>18831</v>
      </c>
      <c r="P203" s="66">
        <v>0</v>
      </c>
      <c r="Q203" s="66">
        <v>18688</v>
      </c>
      <c r="R203" s="66">
        <v>0</v>
      </c>
      <c r="S203" s="66">
        <v>3</v>
      </c>
      <c r="T203" s="66">
        <v>10543</v>
      </c>
      <c r="U203" s="66">
        <v>31717</v>
      </c>
      <c r="V203" s="66">
        <v>0</v>
      </c>
      <c r="W203" s="66">
        <v>0</v>
      </c>
      <c r="X203" s="66">
        <v>0</v>
      </c>
      <c r="Y203" s="66">
        <v>0</v>
      </c>
      <c r="Z203" s="66">
        <v>2191</v>
      </c>
      <c r="AA203" s="66">
        <v>2599</v>
      </c>
      <c r="AB203" s="67">
        <v>1116451</v>
      </c>
      <c r="AC203" s="48">
        <v>4.1945657881934572E-4</v>
      </c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</row>
    <row r="204" spans="1:173" s="13" customFormat="1" ht="15.75" x14ac:dyDescent="0.25">
      <c r="A204" s="26">
        <v>201</v>
      </c>
      <c r="B204" s="47" t="s">
        <v>77</v>
      </c>
      <c r="C204" s="66">
        <v>382.1</v>
      </c>
      <c r="D204" s="66">
        <v>0</v>
      </c>
      <c r="E204" s="66">
        <v>590864.82000000007</v>
      </c>
      <c r="F204" s="66">
        <v>0</v>
      </c>
      <c r="G204" s="66">
        <v>0</v>
      </c>
      <c r="H204" s="66">
        <v>0</v>
      </c>
      <c r="I204" s="66">
        <v>0</v>
      </c>
      <c r="J204" s="66">
        <v>35994.979999999996</v>
      </c>
      <c r="K204" s="66">
        <v>2363</v>
      </c>
      <c r="L204" s="66">
        <v>475501.33999999997</v>
      </c>
      <c r="M204" s="66">
        <v>0</v>
      </c>
      <c r="N204" s="66">
        <v>0</v>
      </c>
      <c r="O204" s="66">
        <v>2117</v>
      </c>
      <c r="P204" s="66">
        <v>0</v>
      </c>
      <c r="Q204" s="66">
        <v>0</v>
      </c>
      <c r="R204" s="66">
        <v>0</v>
      </c>
      <c r="S204" s="66">
        <v>0</v>
      </c>
      <c r="T204" s="66">
        <v>2313.63</v>
      </c>
      <c r="U204" s="66">
        <v>2729</v>
      </c>
      <c r="V204" s="66">
        <v>0</v>
      </c>
      <c r="W204" s="66">
        <v>0</v>
      </c>
      <c r="X204" s="66">
        <v>0</v>
      </c>
      <c r="Y204" s="66">
        <v>0</v>
      </c>
      <c r="Z204" s="66">
        <v>0</v>
      </c>
      <c r="AA204" s="66">
        <v>0</v>
      </c>
      <c r="AB204" s="67">
        <v>1112265.8699999999</v>
      </c>
      <c r="AC204" s="48">
        <v>4.17884203218702E-4</v>
      </c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</row>
    <row r="205" spans="1:173" s="13" customFormat="1" ht="14.25" customHeight="1" x14ac:dyDescent="0.25">
      <c r="A205" s="26">
        <v>202</v>
      </c>
      <c r="B205" s="47" t="s">
        <v>82</v>
      </c>
      <c r="C205" s="66">
        <v>22126.414812000003</v>
      </c>
      <c r="D205" s="66">
        <v>6554.0051447000005</v>
      </c>
      <c r="E205" s="66">
        <v>447490.4429254001</v>
      </c>
      <c r="F205" s="66">
        <v>0</v>
      </c>
      <c r="G205" s="66">
        <v>0</v>
      </c>
      <c r="H205" s="66">
        <v>0</v>
      </c>
      <c r="I205" s="66">
        <v>623.21</v>
      </c>
      <c r="J205" s="66">
        <v>112196.62679813949</v>
      </c>
      <c r="K205" s="66">
        <v>96</v>
      </c>
      <c r="L205" s="66">
        <v>411094.54</v>
      </c>
      <c r="M205" s="66">
        <v>0</v>
      </c>
      <c r="N205" s="66">
        <v>0</v>
      </c>
      <c r="O205" s="66">
        <v>16119.11</v>
      </c>
      <c r="P205" s="66">
        <v>0</v>
      </c>
      <c r="Q205" s="66">
        <v>9615</v>
      </c>
      <c r="R205" s="66">
        <v>739.17</v>
      </c>
      <c r="S205" s="66">
        <v>28</v>
      </c>
      <c r="T205" s="66">
        <v>33856.004999999997</v>
      </c>
      <c r="U205" s="66">
        <v>0</v>
      </c>
      <c r="V205" s="66">
        <v>0</v>
      </c>
      <c r="W205" s="66">
        <v>0</v>
      </c>
      <c r="X205" s="66">
        <v>0</v>
      </c>
      <c r="Y205" s="66">
        <v>0</v>
      </c>
      <c r="Z205" s="66">
        <v>0</v>
      </c>
      <c r="AA205" s="66">
        <v>41004.257400000002</v>
      </c>
      <c r="AB205" s="67">
        <v>1101542.7820802396</v>
      </c>
      <c r="AC205" s="48">
        <v>4.1385548205386658E-4</v>
      </c>
    </row>
    <row r="206" spans="1:173" s="13" customFormat="1" ht="15.75" x14ac:dyDescent="0.25">
      <c r="A206" s="26">
        <v>203</v>
      </c>
      <c r="B206" s="47" t="s">
        <v>153</v>
      </c>
      <c r="C206" s="66">
        <v>402.87</v>
      </c>
      <c r="D206" s="66">
        <v>0</v>
      </c>
      <c r="E206" s="66">
        <v>920880.74</v>
      </c>
      <c r="F206" s="66">
        <v>0</v>
      </c>
      <c r="G206" s="66">
        <v>0</v>
      </c>
      <c r="H206" s="66">
        <v>0</v>
      </c>
      <c r="I206" s="66">
        <v>0</v>
      </c>
      <c r="J206" s="66">
        <v>6089.7999999999993</v>
      </c>
      <c r="K206" s="66">
        <v>0</v>
      </c>
      <c r="L206" s="66">
        <v>145576.98000000001</v>
      </c>
      <c r="M206" s="66">
        <v>0</v>
      </c>
      <c r="N206" s="66">
        <v>0</v>
      </c>
      <c r="O206" s="66">
        <v>521.72</v>
      </c>
      <c r="P206" s="66">
        <v>0</v>
      </c>
      <c r="Q206" s="66">
        <v>0</v>
      </c>
      <c r="R206" s="66">
        <v>0</v>
      </c>
      <c r="S206" s="66">
        <v>0.5</v>
      </c>
      <c r="T206" s="66">
        <v>839.81999999999994</v>
      </c>
      <c r="U206" s="66">
        <v>0</v>
      </c>
      <c r="V206" s="66">
        <v>0</v>
      </c>
      <c r="W206" s="66">
        <v>0</v>
      </c>
      <c r="X206" s="66">
        <v>0</v>
      </c>
      <c r="Y206" s="66">
        <v>0</v>
      </c>
      <c r="Z206" s="66">
        <v>0</v>
      </c>
      <c r="AA206" s="66">
        <v>2360</v>
      </c>
      <c r="AB206" s="67">
        <v>1076672.4300000002</v>
      </c>
      <c r="AC206" s="48">
        <v>4.0451155849823375E-4</v>
      </c>
    </row>
    <row r="207" spans="1:173" s="13" customFormat="1" ht="15.75" x14ac:dyDescent="0.25">
      <c r="A207" s="26">
        <v>204</v>
      </c>
      <c r="B207" s="47" t="s">
        <v>124</v>
      </c>
      <c r="C207" s="66">
        <v>20130.68</v>
      </c>
      <c r="D207" s="66">
        <v>842</v>
      </c>
      <c r="E207" s="66">
        <v>337279.51</v>
      </c>
      <c r="F207" s="66">
        <v>0</v>
      </c>
      <c r="G207" s="66">
        <v>0</v>
      </c>
      <c r="H207" s="66">
        <v>0</v>
      </c>
      <c r="I207" s="66">
        <v>1379</v>
      </c>
      <c r="J207" s="66">
        <v>37907.120000000003</v>
      </c>
      <c r="K207" s="66">
        <v>18164.93</v>
      </c>
      <c r="L207" s="66">
        <v>573899.7300000001</v>
      </c>
      <c r="M207" s="66">
        <v>0</v>
      </c>
      <c r="N207" s="66">
        <v>0</v>
      </c>
      <c r="O207" s="66">
        <v>31342.43</v>
      </c>
      <c r="P207" s="66">
        <v>0</v>
      </c>
      <c r="Q207" s="66">
        <v>10311.33</v>
      </c>
      <c r="R207" s="66">
        <v>0</v>
      </c>
      <c r="S207" s="66">
        <v>1.5</v>
      </c>
      <c r="T207" s="66">
        <v>12437.730000000001</v>
      </c>
      <c r="U207" s="66">
        <v>98</v>
      </c>
      <c r="V207" s="66">
        <v>0</v>
      </c>
      <c r="W207" s="66">
        <v>0</v>
      </c>
      <c r="X207" s="66">
        <v>0</v>
      </c>
      <c r="Y207" s="66">
        <v>0</v>
      </c>
      <c r="Z207" s="66">
        <v>60.2</v>
      </c>
      <c r="AA207" s="66">
        <v>27574.99</v>
      </c>
      <c r="AB207" s="67">
        <v>1071429.1500000001</v>
      </c>
      <c r="AC207" s="48">
        <v>4.0254163031455892E-4</v>
      </c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</row>
    <row r="208" spans="1:173" s="13" customFormat="1" ht="15.75" x14ac:dyDescent="0.25">
      <c r="A208" s="26">
        <v>205</v>
      </c>
      <c r="B208" s="47" t="s">
        <v>114</v>
      </c>
      <c r="C208" s="66">
        <v>32332</v>
      </c>
      <c r="D208" s="66">
        <v>0</v>
      </c>
      <c r="E208" s="66">
        <v>627167</v>
      </c>
      <c r="F208" s="66">
        <v>0</v>
      </c>
      <c r="G208" s="66">
        <v>0</v>
      </c>
      <c r="H208" s="66">
        <v>0</v>
      </c>
      <c r="I208" s="66">
        <v>565</v>
      </c>
      <c r="J208" s="66">
        <v>46835</v>
      </c>
      <c r="K208" s="66">
        <v>0</v>
      </c>
      <c r="L208" s="66">
        <v>285669</v>
      </c>
      <c r="M208" s="66">
        <v>0</v>
      </c>
      <c r="N208" s="66">
        <v>0</v>
      </c>
      <c r="O208" s="66">
        <v>7827</v>
      </c>
      <c r="P208" s="66">
        <v>0</v>
      </c>
      <c r="Q208" s="66">
        <v>0</v>
      </c>
      <c r="R208" s="66">
        <v>76</v>
      </c>
      <c r="S208" s="66">
        <v>0</v>
      </c>
      <c r="T208" s="66">
        <v>13036</v>
      </c>
      <c r="U208" s="66">
        <v>54692</v>
      </c>
      <c r="V208" s="66">
        <v>0</v>
      </c>
      <c r="W208" s="66">
        <v>0</v>
      </c>
      <c r="X208" s="66">
        <v>0</v>
      </c>
      <c r="Y208" s="66">
        <v>0</v>
      </c>
      <c r="Z208" s="66">
        <v>0</v>
      </c>
      <c r="AA208" s="66">
        <v>0</v>
      </c>
      <c r="AB208" s="67">
        <v>1068199</v>
      </c>
      <c r="AC208" s="48">
        <v>4.0132804577921132E-4</v>
      </c>
    </row>
    <row r="209" spans="1:173" s="13" customFormat="1" ht="15.75" x14ac:dyDescent="0.25">
      <c r="A209" s="26">
        <v>206</v>
      </c>
      <c r="B209" s="47" t="s">
        <v>290</v>
      </c>
      <c r="C209" s="66">
        <v>17014</v>
      </c>
      <c r="D209" s="66">
        <v>0</v>
      </c>
      <c r="E209" s="66">
        <v>328358</v>
      </c>
      <c r="F209" s="66">
        <v>0</v>
      </c>
      <c r="G209" s="66">
        <v>0</v>
      </c>
      <c r="H209" s="66">
        <v>0</v>
      </c>
      <c r="I209" s="66">
        <v>1024</v>
      </c>
      <c r="J209" s="66">
        <v>78127.510000000009</v>
      </c>
      <c r="K209" s="66">
        <v>8313</v>
      </c>
      <c r="L209" s="66">
        <v>596201</v>
      </c>
      <c r="M209" s="66">
        <v>0</v>
      </c>
      <c r="N209" s="66">
        <v>0</v>
      </c>
      <c r="O209" s="66">
        <v>17045</v>
      </c>
      <c r="P209" s="66">
        <v>0</v>
      </c>
      <c r="Q209" s="66">
        <v>4383</v>
      </c>
      <c r="R209" s="66">
        <v>0</v>
      </c>
      <c r="S209" s="66">
        <v>0</v>
      </c>
      <c r="T209" s="66">
        <v>11796</v>
      </c>
      <c r="U209" s="66">
        <v>0</v>
      </c>
      <c r="V209" s="66">
        <v>0</v>
      </c>
      <c r="W209" s="66">
        <v>0</v>
      </c>
      <c r="X209" s="66">
        <v>0</v>
      </c>
      <c r="Y209" s="66">
        <v>0</v>
      </c>
      <c r="Z209" s="66">
        <v>0</v>
      </c>
      <c r="AA209" s="66">
        <v>3983</v>
      </c>
      <c r="AB209" s="67">
        <v>1066244.51</v>
      </c>
      <c r="AC209" s="48">
        <v>4.0059373349077537E-4</v>
      </c>
    </row>
    <row r="210" spans="1:173" s="13" customFormat="1" ht="15.75" x14ac:dyDescent="0.25">
      <c r="A210" s="26">
        <v>207</v>
      </c>
      <c r="B210" s="47" t="s">
        <v>149</v>
      </c>
      <c r="C210" s="66">
        <v>23528.301471450355</v>
      </c>
      <c r="D210" s="66">
        <v>66208.88</v>
      </c>
      <c r="E210" s="66">
        <v>516289.29172966501</v>
      </c>
      <c r="F210" s="66">
        <v>0</v>
      </c>
      <c r="G210" s="66">
        <v>0</v>
      </c>
      <c r="H210" s="66">
        <v>0</v>
      </c>
      <c r="I210" s="66">
        <v>127.8</v>
      </c>
      <c r="J210" s="66">
        <v>104056.82994355921</v>
      </c>
      <c r="K210" s="66">
        <v>14954.627173978839</v>
      </c>
      <c r="L210" s="66">
        <v>171191.7352628058</v>
      </c>
      <c r="M210" s="66">
        <v>0</v>
      </c>
      <c r="N210" s="66">
        <v>0</v>
      </c>
      <c r="O210" s="66">
        <v>17568.03</v>
      </c>
      <c r="P210" s="66">
        <v>0</v>
      </c>
      <c r="Q210" s="66">
        <v>0</v>
      </c>
      <c r="R210" s="66">
        <v>0</v>
      </c>
      <c r="S210" s="66">
        <v>0.5</v>
      </c>
      <c r="T210" s="66">
        <v>8894.4660452404205</v>
      </c>
      <c r="U210" s="66">
        <v>58337.79</v>
      </c>
      <c r="V210" s="66">
        <v>1875.17</v>
      </c>
      <c r="W210" s="66">
        <v>37706.04</v>
      </c>
      <c r="X210" s="66">
        <v>0</v>
      </c>
      <c r="Y210" s="66">
        <v>0</v>
      </c>
      <c r="Z210" s="66">
        <v>6143.36</v>
      </c>
      <c r="AA210" s="66">
        <v>6053.8600000000006</v>
      </c>
      <c r="AB210" s="67">
        <v>1032936.6816266999</v>
      </c>
      <c r="AC210" s="48">
        <v>3.8807980521504595E-4</v>
      </c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</row>
    <row r="211" spans="1:173" s="13" customFormat="1" ht="15.75" x14ac:dyDescent="0.25">
      <c r="A211" s="26">
        <v>208</v>
      </c>
      <c r="B211" s="47" t="s">
        <v>246</v>
      </c>
      <c r="C211" s="66">
        <v>7611.74</v>
      </c>
      <c r="D211" s="66">
        <v>0</v>
      </c>
      <c r="E211" s="66">
        <v>193664.84000000003</v>
      </c>
      <c r="F211" s="66">
        <v>0</v>
      </c>
      <c r="G211" s="66">
        <v>0</v>
      </c>
      <c r="H211" s="66">
        <v>0</v>
      </c>
      <c r="I211" s="66">
        <v>839.23</v>
      </c>
      <c r="J211" s="66">
        <v>42368.76</v>
      </c>
      <c r="K211" s="66">
        <v>430.02</v>
      </c>
      <c r="L211" s="66">
        <v>762147.28999999992</v>
      </c>
      <c r="M211" s="66">
        <v>0</v>
      </c>
      <c r="N211" s="66">
        <v>0</v>
      </c>
      <c r="O211" s="66">
        <v>12097.5</v>
      </c>
      <c r="P211" s="66">
        <v>0</v>
      </c>
      <c r="Q211" s="66">
        <v>0</v>
      </c>
      <c r="R211" s="66">
        <v>0</v>
      </c>
      <c r="S211" s="66">
        <v>0</v>
      </c>
      <c r="T211" s="66">
        <v>6980.08</v>
      </c>
      <c r="U211" s="66">
        <v>0</v>
      </c>
      <c r="V211" s="66">
        <v>0</v>
      </c>
      <c r="W211" s="66">
        <v>477.13</v>
      </c>
      <c r="X211" s="66">
        <v>0</v>
      </c>
      <c r="Y211" s="66">
        <v>65.63</v>
      </c>
      <c r="Z211" s="66">
        <v>0</v>
      </c>
      <c r="AA211" s="66">
        <v>3155.14</v>
      </c>
      <c r="AB211" s="67">
        <v>1029837.3599999999</v>
      </c>
      <c r="AC211" s="48">
        <v>3.8691537359539008E-4</v>
      </c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</row>
    <row r="212" spans="1:173" s="13" customFormat="1" ht="15.75" x14ac:dyDescent="0.25">
      <c r="A212" s="26">
        <v>209</v>
      </c>
      <c r="B212" s="47" t="s">
        <v>146</v>
      </c>
      <c r="C212" s="66">
        <v>18023.330000000002</v>
      </c>
      <c r="D212" s="66">
        <v>8940</v>
      </c>
      <c r="E212" s="66">
        <v>358399.33999999997</v>
      </c>
      <c r="F212" s="66">
        <v>0</v>
      </c>
      <c r="G212" s="66">
        <v>0</v>
      </c>
      <c r="H212" s="66">
        <v>0</v>
      </c>
      <c r="I212" s="66">
        <v>4725</v>
      </c>
      <c r="J212" s="66">
        <v>73423.62</v>
      </c>
      <c r="K212" s="66">
        <v>1641.21</v>
      </c>
      <c r="L212" s="66">
        <v>500997.32999999996</v>
      </c>
      <c r="M212" s="66">
        <v>0</v>
      </c>
      <c r="N212" s="66">
        <v>0</v>
      </c>
      <c r="O212" s="66">
        <v>23711.5</v>
      </c>
      <c r="P212" s="66">
        <v>0</v>
      </c>
      <c r="Q212" s="66">
        <v>0</v>
      </c>
      <c r="R212" s="66">
        <v>0</v>
      </c>
      <c r="S212" s="66">
        <v>0</v>
      </c>
      <c r="T212" s="66">
        <v>20724.099999999999</v>
      </c>
      <c r="U212" s="66">
        <v>3700</v>
      </c>
      <c r="V212" s="66">
        <v>853</v>
      </c>
      <c r="W212" s="66">
        <v>0</v>
      </c>
      <c r="X212" s="66">
        <v>0</v>
      </c>
      <c r="Y212" s="66">
        <v>54</v>
      </c>
      <c r="Z212" s="66">
        <v>2269</v>
      </c>
      <c r="AA212" s="66">
        <v>11386</v>
      </c>
      <c r="AB212" s="67">
        <v>1028847.4299999999</v>
      </c>
      <c r="AC212" s="48">
        <v>3.8654345162920386E-4</v>
      </c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</row>
    <row r="213" spans="1:173" s="13" customFormat="1" ht="15.75" x14ac:dyDescent="0.25">
      <c r="A213" s="26">
        <v>210</v>
      </c>
      <c r="B213" s="47" t="s">
        <v>18</v>
      </c>
      <c r="C213" s="66">
        <v>5815</v>
      </c>
      <c r="D213" s="66">
        <v>0</v>
      </c>
      <c r="E213" s="66">
        <v>584318</v>
      </c>
      <c r="F213" s="66">
        <v>0</v>
      </c>
      <c r="G213" s="66">
        <v>0</v>
      </c>
      <c r="H213" s="66">
        <v>0</v>
      </c>
      <c r="I213" s="66">
        <v>8058</v>
      </c>
      <c r="J213" s="66">
        <v>36980</v>
      </c>
      <c r="K213" s="66">
        <v>835</v>
      </c>
      <c r="L213" s="66">
        <v>310796</v>
      </c>
      <c r="M213" s="66">
        <v>0</v>
      </c>
      <c r="N213" s="66">
        <v>0</v>
      </c>
      <c r="O213" s="66">
        <v>11396</v>
      </c>
      <c r="P213" s="66">
        <v>0</v>
      </c>
      <c r="Q213" s="66">
        <v>7157</v>
      </c>
      <c r="R213" s="66">
        <v>0</v>
      </c>
      <c r="S213" s="66">
        <v>0</v>
      </c>
      <c r="T213" s="66">
        <v>11821</v>
      </c>
      <c r="U213" s="66">
        <v>0</v>
      </c>
      <c r="V213" s="66">
        <v>0</v>
      </c>
      <c r="W213" s="66">
        <v>0</v>
      </c>
      <c r="X213" s="66">
        <v>0</v>
      </c>
      <c r="Y213" s="66">
        <v>0</v>
      </c>
      <c r="Z213" s="66">
        <v>0</v>
      </c>
      <c r="AA213" s="66">
        <v>0</v>
      </c>
      <c r="AB213" s="67">
        <v>977176</v>
      </c>
      <c r="AC213" s="48">
        <v>3.6713022055098965E-4</v>
      </c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</row>
    <row r="214" spans="1:173" s="13" customFormat="1" ht="15.75" x14ac:dyDescent="0.25">
      <c r="A214" s="26">
        <v>211</v>
      </c>
      <c r="B214" s="47" t="s">
        <v>201</v>
      </c>
      <c r="C214" s="66">
        <v>4839.01</v>
      </c>
      <c r="D214" s="66">
        <v>0</v>
      </c>
      <c r="E214" s="66">
        <v>302252.87000000005</v>
      </c>
      <c r="F214" s="66">
        <v>0</v>
      </c>
      <c r="G214" s="66">
        <v>0</v>
      </c>
      <c r="H214" s="66">
        <v>0</v>
      </c>
      <c r="I214" s="66">
        <v>8831</v>
      </c>
      <c r="J214" s="66">
        <v>57381.789999999994</v>
      </c>
      <c r="K214" s="66">
        <v>86</v>
      </c>
      <c r="L214" s="66">
        <v>316704.88</v>
      </c>
      <c r="M214" s="66">
        <v>0</v>
      </c>
      <c r="N214" s="66">
        <v>0</v>
      </c>
      <c r="O214" s="66">
        <v>19055.579999999998</v>
      </c>
      <c r="P214" s="66">
        <v>0</v>
      </c>
      <c r="Q214" s="66">
        <v>43924.46</v>
      </c>
      <c r="R214" s="66">
        <v>0</v>
      </c>
      <c r="S214" s="66">
        <v>0</v>
      </c>
      <c r="T214" s="66">
        <v>5043.4799999999996</v>
      </c>
      <c r="U214" s="66">
        <v>0</v>
      </c>
      <c r="V214" s="66">
        <v>0</v>
      </c>
      <c r="W214" s="66">
        <v>0</v>
      </c>
      <c r="X214" s="66">
        <v>0</v>
      </c>
      <c r="Y214" s="66">
        <v>0</v>
      </c>
      <c r="Z214" s="66">
        <v>11472.85</v>
      </c>
      <c r="AA214" s="66">
        <v>198039.95</v>
      </c>
      <c r="AB214" s="67">
        <v>967631.86999999988</v>
      </c>
      <c r="AC214" s="48">
        <v>3.6354444014718588E-4</v>
      </c>
    </row>
    <row r="215" spans="1:173" s="13" customFormat="1" ht="15.75" x14ac:dyDescent="0.25">
      <c r="A215" s="26">
        <v>212</v>
      </c>
      <c r="B215" s="47" t="s">
        <v>347</v>
      </c>
      <c r="C215" s="66">
        <v>10462.039999999999</v>
      </c>
      <c r="D215" s="66">
        <v>0</v>
      </c>
      <c r="E215" s="66">
        <v>250721.55000000005</v>
      </c>
      <c r="F215" s="66">
        <v>0</v>
      </c>
      <c r="G215" s="66">
        <v>0</v>
      </c>
      <c r="H215" s="66">
        <v>5829.82</v>
      </c>
      <c r="I215" s="66">
        <v>0</v>
      </c>
      <c r="J215" s="66">
        <v>123446.7</v>
      </c>
      <c r="K215" s="66">
        <v>879.03</v>
      </c>
      <c r="L215" s="66">
        <v>56193.07</v>
      </c>
      <c r="M215" s="66">
        <v>0</v>
      </c>
      <c r="N215" s="66">
        <v>0</v>
      </c>
      <c r="O215" s="66">
        <v>13902.86</v>
      </c>
      <c r="P215" s="66">
        <v>0</v>
      </c>
      <c r="Q215" s="66">
        <v>568.75</v>
      </c>
      <c r="R215" s="66">
        <v>0</v>
      </c>
      <c r="S215" s="66">
        <v>0</v>
      </c>
      <c r="T215" s="66">
        <v>363.22</v>
      </c>
      <c r="U215" s="66">
        <v>0</v>
      </c>
      <c r="V215" s="66">
        <v>0</v>
      </c>
      <c r="W215" s="66">
        <v>0</v>
      </c>
      <c r="X215" s="66">
        <v>0</v>
      </c>
      <c r="Y215" s="66">
        <v>0</v>
      </c>
      <c r="Z215" s="66">
        <v>0</v>
      </c>
      <c r="AA215" s="66">
        <v>490304.69</v>
      </c>
      <c r="AB215" s="67">
        <v>952671.73</v>
      </c>
      <c r="AC215" s="48">
        <v>3.579238359800004E-4</v>
      </c>
    </row>
    <row r="216" spans="1:173" s="13" customFormat="1" ht="15.75" x14ac:dyDescent="0.25">
      <c r="A216" s="26">
        <v>213</v>
      </c>
      <c r="B216" s="47" t="s">
        <v>336</v>
      </c>
      <c r="C216" s="66">
        <v>23375</v>
      </c>
      <c r="D216" s="66">
        <v>3178</v>
      </c>
      <c r="E216" s="66">
        <v>353672</v>
      </c>
      <c r="F216" s="66">
        <v>0</v>
      </c>
      <c r="G216" s="66">
        <v>0</v>
      </c>
      <c r="H216" s="66">
        <v>0</v>
      </c>
      <c r="I216" s="66">
        <v>0</v>
      </c>
      <c r="J216" s="66">
        <v>74907</v>
      </c>
      <c r="K216" s="66">
        <v>800</v>
      </c>
      <c r="L216" s="66">
        <v>431427</v>
      </c>
      <c r="M216" s="66">
        <v>0</v>
      </c>
      <c r="N216" s="66">
        <v>0</v>
      </c>
      <c r="O216" s="66">
        <v>13585</v>
      </c>
      <c r="P216" s="66">
        <v>0</v>
      </c>
      <c r="Q216" s="66">
        <v>14400</v>
      </c>
      <c r="R216" s="66">
        <v>0</v>
      </c>
      <c r="S216" s="66">
        <v>8</v>
      </c>
      <c r="T216" s="66">
        <v>11722</v>
      </c>
      <c r="U216" s="66">
        <v>6925</v>
      </c>
      <c r="V216" s="66">
        <v>0</v>
      </c>
      <c r="W216" s="66">
        <v>0</v>
      </c>
      <c r="X216" s="66">
        <v>0</v>
      </c>
      <c r="Y216" s="66">
        <v>0</v>
      </c>
      <c r="Z216" s="66">
        <v>5870</v>
      </c>
      <c r="AA216" s="66">
        <v>2442</v>
      </c>
      <c r="AB216" s="67">
        <v>942311</v>
      </c>
      <c r="AC216" s="48">
        <v>3.5403125461290865E-4</v>
      </c>
    </row>
    <row r="217" spans="1:173" s="13" customFormat="1" ht="31.5" x14ac:dyDescent="0.25">
      <c r="A217" s="26">
        <v>214</v>
      </c>
      <c r="B217" s="47" t="s">
        <v>107</v>
      </c>
      <c r="C217" s="66">
        <v>6221.54</v>
      </c>
      <c r="D217" s="66">
        <v>0</v>
      </c>
      <c r="E217" s="66">
        <v>596849.97000000009</v>
      </c>
      <c r="F217" s="66">
        <v>0</v>
      </c>
      <c r="G217" s="66">
        <v>0</v>
      </c>
      <c r="H217" s="66">
        <v>0</v>
      </c>
      <c r="I217" s="66">
        <v>344.26</v>
      </c>
      <c r="J217" s="66">
        <v>45368.369999999995</v>
      </c>
      <c r="K217" s="66">
        <v>0</v>
      </c>
      <c r="L217" s="66">
        <v>275000.36</v>
      </c>
      <c r="M217" s="66">
        <v>0</v>
      </c>
      <c r="N217" s="66">
        <v>0</v>
      </c>
      <c r="O217" s="66">
        <v>2912.81</v>
      </c>
      <c r="P217" s="66">
        <v>0</v>
      </c>
      <c r="Q217" s="66">
        <v>0</v>
      </c>
      <c r="R217" s="66">
        <v>0</v>
      </c>
      <c r="S217" s="66">
        <v>0</v>
      </c>
      <c r="T217" s="66">
        <v>10124.210000000001</v>
      </c>
      <c r="U217" s="66">
        <v>0</v>
      </c>
      <c r="V217" s="66">
        <v>0</v>
      </c>
      <c r="W217" s="66">
        <v>0</v>
      </c>
      <c r="X217" s="66">
        <v>0</v>
      </c>
      <c r="Y217" s="66">
        <v>0</v>
      </c>
      <c r="Z217" s="66">
        <v>0</v>
      </c>
      <c r="AA217" s="66">
        <v>0</v>
      </c>
      <c r="AB217" s="67">
        <v>936821.52000000014</v>
      </c>
      <c r="AC217" s="48">
        <v>3.5196882777975867E-4</v>
      </c>
    </row>
    <row r="218" spans="1:173" s="13" customFormat="1" ht="31.5" x14ac:dyDescent="0.25">
      <c r="A218" s="26">
        <v>215</v>
      </c>
      <c r="B218" s="47" t="s">
        <v>109</v>
      </c>
      <c r="C218" s="66">
        <v>39645.14</v>
      </c>
      <c r="D218" s="66">
        <v>0</v>
      </c>
      <c r="E218" s="66">
        <v>481601.82000000007</v>
      </c>
      <c r="F218" s="66">
        <v>0</v>
      </c>
      <c r="G218" s="66">
        <v>0</v>
      </c>
      <c r="H218" s="66">
        <v>0</v>
      </c>
      <c r="I218" s="66">
        <v>0</v>
      </c>
      <c r="J218" s="66">
        <v>69783.789999999994</v>
      </c>
      <c r="K218" s="66">
        <v>0</v>
      </c>
      <c r="L218" s="66">
        <v>248505.43</v>
      </c>
      <c r="M218" s="66">
        <v>0</v>
      </c>
      <c r="N218" s="66">
        <v>0</v>
      </c>
      <c r="O218" s="66">
        <v>20236.39</v>
      </c>
      <c r="P218" s="66">
        <v>0</v>
      </c>
      <c r="Q218" s="66">
        <v>20796.27</v>
      </c>
      <c r="R218" s="66">
        <v>0</v>
      </c>
      <c r="S218" s="66">
        <v>0</v>
      </c>
      <c r="T218" s="66">
        <v>44442.509999999995</v>
      </c>
      <c r="U218" s="66">
        <v>0</v>
      </c>
      <c r="V218" s="66">
        <v>0</v>
      </c>
      <c r="W218" s="66">
        <v>0</v>
      </c>
      <c r="X218" s="66">
        <v>0</v>
      </c>
      <c r="Y218" s="66">
        <v>0</v>
      </c>
      <c r="Z218" s="66">
        <v>0</v>
      </c>
      <c r="AA218" s="66">
        <v>0</v>
      </c>
      <c r="AB218" s="67">
        <v>925011.35000000021</v>
      </c>
      <c r="AC218" s="48">
        <v>3.4753168409546364E-4</v>
      </c>
    </row>
    <row r="219" spans="1:173" s="13" customFormat="1" ht="15.75" x14ac:dyDescent="0.25">
      <c r="A219" s="26">
        <v>216</v>
      </c>
      <c r="B219" s="47" t="s">
        <v>49</v>
      </c>
      <c r="C219" s="66">
        <v>46293.87</v>
      </c>
      <c r="D219" s="66">
        <v>0</v>
      </c>
      <c r="E219" s="66">
        <v>220061.86</v>
      </c>
      <c r="F219" s="66">
        <v>0</v>
      </c>
      <c r="G219" s="66">
        <v>0</v>
      </c>
      <c r="H219" s="66">
        <v>8173.38</v>
      </c>
      <c r="I219" s="66">
        <v>28793.08</v>
      </c>
      <c r="J219" s="66">
        <v>149135.66000000003</v>
      </c>
      <c r="K219" s="66">
        <v>144</v>
      </c>
      <c r="L219" s="66">
        <v>435002.74999999994</v>
      </c>
      <c r="M219" s="66">
        <v>0</v>
      </c>
      <c r="N219" s="66">
        <v>0</v>
      </c>
      <c r="O219" s="66">
        <v>15629.609999999999</v>
      </c>
      <c r="P219" s="66">
        <v>0</v>
      </c>
      <c r="Q219" s="66">
        <v>2542.88</v>
      </c>
      <c r="R219" s="66">
        <v>0</v>
      </c>
      <c r="S219" s="66">
        <v>0.5</v>
      </c>
      <c r="T219" s="66">
        <v>7161.29</v>
      </c>
      <c r="U219" s="66">
        <v>9055.81</v>
      </c>
      <c r="V219" s="66">
        <v>0</v>
      </c>
      <c r="W219" s="66">
        <v>0</v>
      </c>
      <c r="X219" s="66">
        <v>0</v>
      </c>
      <c r="Y219" s="66">
        <v>0</v>
      </c>
      <c r="Z219" s="66">
        <v>0</v>
      </c>
      <c r="AA219" s="66">
        <v>0</v>
      </c>
      <c r="AB219" s="67">
        <v>921994.69000000006</v>
      </c>
      <c r="AC219" s="48">
        <v>3.4639830888861514E-4</v>
      </c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</row>
    <row r="220" spans="1:173" s="13" customFormat="1" ht="15.75" x14ac:dyDescent="0.25">
      <c r="A220" s="26">
        <v>217</v>
      </c>
      <c r="B220" s="47" t="s">
        <v>323</v>
      </c>
      <c r="C220" s="66">
        <v>15581.55</v>
      </c>
      <c r="D220" s="66">
        <v>105354.32</v>
      </c>
      <c r="E220" s="66">
        <v>136637.43000000002</v>
      </c>
      <c r="F220" s="66">
        <v>0</v>
      </c>
      <c r="G220" s="66">
        <v>0</v>
      </c>
      <c r="H220" s="66">
        <v>0</v>
      </c>
      <c r="I220" s="66">
        <v>0</v>
      </c>
      <c r="J220" s="66">
        <v>62721.080000000009</v>
      </c>
      <c r="K220" s="66">
        <v>6295.43</v>
      </c>
      <c r="L220" s="66">
        <v>139507.99</v>
      </c>
      <c r="M220" s="66">
        <v>0</v>
      </c>
      <c r="N220" s="66">
        <v>0</v>
      </c>
      <c r="O220" s="66">
        <v>12950.69</v>
      </c>
      <c r="P220" s="66">
        <v>0</v>
      </c>
      <c r="Q220" s="66">
        <v>387730.43</v>
      </c>
      <c r="R220" s="66">
        <v>33065.21</v>
      </c>
      <c r="S220" s="66">
        <v>0.5</v>
      </c>
      <c r="T220" s="66">
        <v>1895.29</v>
      </c>
      <c r="U220" s="66">
        <v>11825.53</v>
      </c>
      <c r="V220" s="66">
        <v>0</v>
      </c>
      <c r="W220" s="66">
        <v>1620</v>
      </c>
      <c r="X220" s="66">
        <v>0</v>
      </c>
      <c r="Y220" s="66">
        <v>343.44</v>
      </c>
      <c r="Z220" s="66">
        <v>0</v>
      </c>
      <c r="AA220" s="66">
        <v>0</v>
      </c>
      <c r="AB220" s="67">
        <v>915528.89</v>
      </c>
      <c r="AC220" s="48">
        <v>3.4396907343866689E-4</v>
      </c>
    </row>
    <row r="221" spans="1:173" s="14" customFormat="1" ht="15.75" x14ac:dyDescent="0.25">
      <c r="A221" s="26">
        <v>218</v>
      </c>
      <c r="B221" s="47" t="s">
        <v>133</v>
      </c>
      <c r="C221" s="66">
        <v>6918.83</v>
      </c>
      <c r="D221" s="66">
        <v>0</v>
      </c>
      <c r="E221" s="66">
        <v>41631.579999999994</v>
      </c>
      <c r="F221" s="66">
        <v>0</v>
      </c>
      <c r="G221" s="66">
        <v>0</v>
      </c>
      <c r="H221" s="66">
        <v>646732.16999999993</v>
      </c>
      <c r="I221" s="66">
        <v>43332.5</v>
      </c>
      <c r="J221" s="66">
        <v>19313.529999999995</v>
      </c>
      <c r="K221" s="66">
        <v>377</v>
      </c>
      <c r="L221" s="66">
        <v>113067.72</v>
      </c>
      <c r="M221" s="66">
        <v>0</v>
      </c>
      <c r="N221" s="66">
        <v>1491.65</v>
      </c>
      <c r="O221" s="66">
        <v>8655.93</v>
      </c>
      <c r="P221" s="66">
        <v>0</v>
      </c>
      <c r="Q221" s="66">
        <v>0</v>
      </c>
      <c r="R221" s="66">
        <v>0</v>
      </c>
      <c r="S221" s="66">
        <v>0</v>
      </c>
      <c r="T221" s="66">
        <v>6472.63</v>
      </c>
      <c r="U221" s="66">
        <v>2419.0500000000002</v>
      </c>
      <c r="V221" s="66">
        <v>0</v>
      </c>
      <c r="W221" s="66">
        <v>0</v>
      </c>
      <c r="X221" s="66">
        <v>0</v>
      </c>
      <c r="Y221" s="66">
        <v>215.08</v>
      </c>
      <c r="Z221" s="66">
        <v>2748</v>
      </c>
      <c r="AA221" s="66">
        <v>359.47</v>
      </c>
      <c r="AB221" s="67">
        <v>893735.14</v>
      </c>
      <c r="AC221" s="48">
        <v>3.3578104564824517E-4</v>
      </c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</row>
    <row r="222" spans="1:173" s="13" customFormat="1" ht="15.75" x14ac:dyDescent="0.25">
      <c r="A222" s="26">
        <v>219</v>
      </c>
      <c r="B222" s="47" t="s">
        <v>206</v>
      </c>
      <c r="C222" s="66">
        <v>22659.479999999996</v>
      </c>
      <c r="D222" s="66">
        <v>0</v>
      </c>
      <c r="E222" s="66">
        <v>428569.97</v>
      </c>
      <c r="F222" s="66">
        <v>0</v>
      </c>
      <c r="G222" s="66">
        <v>0</v>
      </c>
      <c r="H222" s="66">
        <v>0</v>
      </c>
      <c r="I222" s="66">
        <v>4598.71</v>
      </c>
      <c r="J222" s="66">
        <v>84817.599999999991</v>
      </c>
      <c r="K222" s="66">
        <v>3092</v>
      </c>
      <c r="L222" s="66">
        <v>262811.52000000002</v>
      </c>
      <c r="M222" s="66">
        <v>0</v>
      </c>
      <c r="N222" s="66">
        <v>0</v>
      </c>
      <c r="O222" s="66">
        <v>4548.8</v>
      </c>
      <c r="P222" s="66">
        <v>0</v>
      </c>
      <c r="Q222" s="66">
        <v>0</v>
      </c>
      <c r="R222" s="66">
        <v>24462.1</v>
      </c>
      <c r="S222" s="66">
        <v>0.5</v>
      </c>
      <c r="T222" s="66">
        <v>16857.579999999998</v>
      </c>
      <c r="U222" s="66">
        <v>0</v>
      </c>
      <c r="V222" s="66">
        <v>0</v>
      </c>
      <c r="W222" s="66">
        <v>0</v>
      </c>
      <c r="X222" s="66">
        <v>0</v>
      </c>
      <c r="Y222" s="66">
        <v>0</v>
      </c>
      <c r="Z222" s="66">
        <v>0</v>
      </c>
      <c r="AA222" s="66">
        <v>0</v>
      </c>
      <c r="AB222" s="67">
        <v>852418.26</v>
      </c>
      <c r="AC222" s="48">
        <v>3.2025807407825289E-4</v>
      </c>
    </row>
    <row r="223" spans="1:173" s="13" customFormat="1" ht="31.5" x14ac:dyDescent="0.25">
      <c r="A223" s="26">
        <v>220</v>
      </c>
      <c r="B223" s="47" t="s">
        <v>209</v>
      </c>
      <c r="C223" s="66">
        <v>30267.360905400001</v>
      </c>
      <c r="D223" s="66">
        <v>0</v>
      </c>
      <c r="E223" s="66">
        <v>388643.70048149995</v>
      </c>
      <c r="F223" s="66">
        <v>0</v>
      </c>
      <c r="G223" s="66">
        <v>0</v>
      </c>
      <c r="H223" s="66">
        <v>3465.34</v>
      </c>
      <c r="I223" s="66">
        <v>11988.4748335</v>
      </c>
      <c r="J223" s="66">
        <v>130127.45691349999</v>
      </c>
      <c r="K223" s="66">
        <v>17177</v>
      </c>
      <c r="L223" s="66">
        <v>230698.50263590002</v>
      </c>
      <c r="M223" s="66">
        <v>0</v>
      </c>
      <c r="N223" s="66">
        <v>0</v>
      </c>
      <c r="O223" s="66">
        <v>12626.4818636</v>
      </c>
      <c r="P223" s="66">
        <v>0</v>
      </c>
      <c r="Q223" s="66">
        <v>600</v>
      </c>
      <c r="R223" s="66">
        <v>14131.830000000002</v>
      </c>
      <c r="S223" s="66">
        <v>0</v>
      </c>
      <c r="T223" s="66">
        <v>7353.4617893000004</v>
      </c>
      <c r="U223" s="66">
        <v>0</v>
      </c>
      <c r="V223" s="66">
        <v>0</v>
      </c>
      <c r="W223" s="66">
        <v>0</v>
      </c>
      <c r="X223" s="66">
        <v>0</v>
      </c>
      <c r="Y223" s="66">
        <v>0</v>
      </c>
      <c r="Z223" s="66">
        <v>0</v>
      </c>
      <c r="AA223" s="66">
        <v>3326</v>
      </c>
      <c r="AB223" s="67">
        <v>850405.6094226999</v>
      </c>
      <c r="AC223" s="48">
        <v>3.1950191055158392E-4</v>
      </c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</row>
    <row r="224" spans="1:173" s="13" customFormat="1" ht="15.75" x14ac:dyDescent="0.25">
      <c r="A224" s="26">
        <v>221</v>
      </c>
      <c r="B224" s="47" t="s">
        <v>117</v>
      </c>
      <c r="C224" s="66">
        <v>6572.75</v>
      </c>
      <c r="D224" s="66">
        <v>0</v>
      </c>
      <c r="E224" s="66">
        <v>169370.63</v>
      </c>
      <c r="F224" s="66">
        <v>0</v>
      </c>
      <c r="G224" s="66">
        <v>0</v>
      </c>
      <c r="H224" s="66">
        <v>0</v>
      </c>
      <c r="I224" s="66">
        <v>0</v>
      </c>
      <c r="J224" s="66">
        <v>20400.400000000001</v>
      </c>
      <c r="K224" s="66">
        <v>341.55</v>
      </c>
      <c r="L224" s="66">
        <v>589251.78</v>
      </c>
      <c r="M224" s="66">
        <v>0</v>
      </c>
      <c r="N224" s="66">
        <v>85</v>
      </c>
      <c r="O224" s="66">
        <v>14616.89</v>
      </c>
      <c r="P224" s="66">
        <v>0</v>
      </c>
      <c r="Q224" s="66">
        <v>19205.37</v>
      </c>
      <c r="R224" s="66">
        <v>0</v>
      </c>
      <c r="S224" s="66">
        <v>1</v>
      </c>
      <c r="T224" s="66">
        <v>4858.0200000000004</v>
      </c>
      <c r="U224" s="66">
        <v>0</v>
      </c>
      <c r="V224" s="66">
        <v>0</v>
      </c>
      <c r="W224" s="66">
        <v>0</v>
      </c>
      <c r="X224" s="66">
        <v>0</v>
      </c>
      <c r="Y224" s="66">
        <v>0</v>
      </c>
      <c r="Z224" s="66">
        <v>0</v>
      </c>
      <c r="AA224" s="66">
        <v>963.6</v>
      </c>
      <c r="AB224" s="67">
        <v>825666.99</v>
      </c>
      <c r="AC224" s="48">
        <v>3.1020747965604129E-4</v>
      </c>
    </row>
    <row r="225" spans="1:173" s="13" customFormat="1" ht="15.75" x14ac:dyDescent="0.25">
      <c r="A225" s="26">
        <v>222</v>
      </c>
      <c r="B225" s="47" t="s">
        <v>71</v>
      </c>
      <c r="C225" s="66">
        <v>17929.66</v>
      </c>
      <c r="D225" s="66">
        <v>0</v>
      </c>
      <c r="E225" s="66">
        <v>157155.09</v>
      </c>
      <c r="F225" s="66">
        <v>0</v>
      </c>
      <c r="G225" s="66">
        <v>0</v>
      </c>
      <c r="H225" s="66">
        <v>0</v>
      </c>
      <c r="I225" s="66">
        <v>936.45</v>
      </c>
      <c r="J225" s="66">
        <v>82001.710000000006</v>
      </c>
      <c r="K225" s="66">
        <v>108</v>
      </c>
      <c r="L225" s="66">
        <v>528503.63</v>
      </c>
      <c r="M225" s="66">
        <v>0</v>
      </c>
      <c r="N225" s="66">
        <v>0</v>
      </c>
      <c r="O225" s="66">
        <v>8662.0400000000009</v>
      </c>
      <c r="P225" s="66">
        <v>0</v>
      </c>
      <c r="Q225" s="66">
        <v>0</v>
      </c>
      <c r="R225" s="66">
        <v>0</v>
      </c>
      <c r="S225" s="66">
        <v>0</v>
      </c>
      <c r="T225" s="66">
        <v>2709.54</v>
      </c>
      <c r="U225" s="66">
        <v>22131.68</v>
      </c>
      <c r="V225" s="66">
        <v>406.22</v>
      </c>
      <c r="W225" s="66">
        <v>0</v>
      </c>
      <c r="X225" s="66">
        <v>0</v>
      </c>
      <c r="Y225" s="66">
        <v>0</v>
      </c>
      <c r="Z225" s="66">
        <v>1030.81</v>
      </c>
      <c r="AA225" s="66">
        <v>516</v>
      </c>
      <c r="AB225" s="67">
        <v>822090.83000000019</v>
      </c>
      <c r="AC225" s="48">
        <v>3.088638973233545E-4</v>
      </c>
    </row>
    <row r="226" spans="1:173" s="13" customFormat="1" ht="15.75" x14ac:dyDescent="0.25">
      <c r="A226" s="26">
        <v>223</v>
      </c>
      <c r="B226" s="47" t="s">
        <v>125</v>
      </c>
      <c r="C226" s="66">
        <v>180</v>
      </c>
      <c r="D226" s="66">
        <v>0</v>
      </c>
      <c r="E226" s="66">
        <v>375330</v>
      </c>
      <c r="F226" s="66">
        <v>0</v>
      </c>
      <c r="G226" s="66">
        <v>0</v>
      </c>
      <c r="H226" s="66">
        <v>0</v>
      </c>
      <c r="I226" s="66">
        <v>0</v>
      </c>
      <c r="J226" s="66">
        <v>27952</v>
      </c>
      <c r="K226" s="66">
        <v>0</v>
      </c>
      <c r="L226" s="66">
        <v>317919</v>
      </c>
      <c r="M226" s="66">
        <v>0</v>
      </c>
      <c r="N226" s="66">
        <v>0</v>
      </c>
      <c r="O226" s="66">
        <v>15304</v>
      </c>
      <c r="P226" s="66">
        <v>0</v>
      </c>
      <c r="Q226" s="66">
        <v>0</v>
      </c>
      <c r="R226" s="66">
        <v>0</v>
      </c>
      <c r="S226" s="66">
        <v>0</v>
      </c>
      <c r="T226" s="66">
        <v>4137</v>
      </c>
      <c r="U226" s="66">
        <v>0</v>
      </c>
      <c r="V226" s="66">
        <v>0</v>
      </c>
      <c r="W226" s="66">
        <v>29345</v>
      </c>
      <c r="X226" s="66">
        <v>0</v>
      </c>
      <c r="Y226" s="66">
        <v>0</v>
      </c>
      <c r="Z226" s="66">
        <v>1090</v>
      </c>
      <c r="AA226" s="66">
        <v>0</v>
      </c>
      <c r="AB226" s="67">
        <v>771257</v>
      </c>
      <c r="AC226" s="48">
        <v>2.897653570201219E-4</v>
      </c>
    </row>
    <row r="227" spans="1:173" s="13" customFormat="1" ht="15.75" x14ac:dyDescent="0.25">
      <c r="A227" s="26">
        <v>224</v>
      </c>
      <c r="B227" s="47" t="s">
        <v>219</v>
      </c>
      <c r="C227" s="66">
        <v>5320.78</v>
      </c>
      <c r="D227" s="66">
        <v>0</v>
      </c>
      <c r="E227" s="66">
        <v>293512.77</v>
      </c>
      <c r="F227" s="66">
        <v>0</v>
      </c>
      <c r="G227" s="66">
        <v>0</v>
      </c>
      <c r="H227" s="66">
        <v>0</v>
      </c>
      <c r="I227" s="66">
        <v>0</v>
      </c>
      <c r="J227" s="66">
        <v>51347.69</v>
      </c>
      <c r="K227" s="66">
        <v>1789.75</v>
      </c>
      <c r="L227" s="66">
        <v>351255.92000000004</v>
      </c>
      <c r="M227" s="66">
        <v>0</v>
      </c>
      <c r="N227" s="66">
        <v>0</v>
      </c>
      <c r="O227" s="66">
        <v>7002.68</v>
      </c>
      <c r="P227" s="66">
        <v>0</v>
      </c>
      <c r="Q227" s="66">
        <v>0</v>
      </c>
      <c r="R227" s="66">
        <v>0</v>
      </c>
      <c r="S227" s="66">
        <v>0</v>
      </c>
      <c r="T227" s="66">
        <v>55185.87000000001</v>
      </c>
      <c r="U227" s="66">
        <v>0</v>
      </c>
      <c r="V227" s="66">
        <v>0</v>
      </c>
      <c r="W227" s="66">
        <v>1292.76</v>
      </c>
      <c r="X227" s="66">
        <v>0</v>
      </c>
      <c r="Y227" s="66">
        <v>61.66</v>
      </c>
      <c r="Z227" s="66">
        <v>32</v>
      </c>
      <c r="AA227" s="66">
        <v>649.09</v>
      </c>
      <c r="AB227" s="67">
        <v>767450.9700000002</v>
      </c>
      <c r="AC227" s="48">
        <v>2.8833541130581495E-4</v>
      </c>
    </row>
    <row r="228" spans="1:173" s="13" customFormat="1" ht="15.75" x14ac:dyDescent="0.25">
      <c r="A228" s="26">
        <v>225</v>
      </c>
      <c r="B228" s="47" t="s">
        <v>40</v>
      </c>
      <c r="C228" s="66">
        <v>14353.05</v>
      </c>
      <c r="D228" s="66">
        <v>0</v>
      </c>
      <c r="E228" s="66">
        <v>456377.9</v>
      </c>
      <c r="F228" s="66">
        <v>0</v>
      </c>
      <c r="G228" s="66">
        <v>0</v>
      </c>
      <c r="H228" s="66">
        <v>0</v>
      </c>
      <c r="I228" s="66">
        <v>5305.67</v>
      </c>
      <c r="J228" s="66">
        <v>71874.259999999995</v>
      </c>
      <c r="K228" s="66">
        <v>92</v>
      </c>
      <c r="L228" s="66">
        <v>197033.97999999998</v>
      </c>
      <c r="M228" s="66">
        <v>0</v>
      </c>
      <c r="N228" s="66">
        <v>105</v>
      </c>
      <c r="O228" s="66">
        <v>11489.02</v>
      </c>
      <c r="P228" s="66">
        <v>0</v>
      </c>
      <c r="Q228" s="66">
        <v>0</v>
      </c>
      <c r="R228" s="66">
        <v>0</v>
      </c>
      <c r="S228" s="66">
        <v>0</v>
      </c>
      <c r="T228" s="66">
        <v>2664.32</v>
      </c>
      <c r="U228" s="66">
        <v>0</v>
      </c>
      <c r="V228" s="66">
        <v>0</v>
      </c>
      <c r="W228" s="66">
        <v>0</v>
      </c>
      <c r="X228" s="66">
        <v>0</v>
      </c>
      <c r="Y228" s="66">
        <v>0</v>
      </c>
      <c r="Z228" s="66">
        <v>97.79</v>
      </c>
      <c r="AA228" s="66">
        <v>1496.4</v>
      </c>
      <c r="AB228" s="67">
        <v>760889.39</v>
      </c>
      <c r="AC228" s="48">
        <v>2.8587019080043716E-4</v>
      </c>
    </row>
    <row r="229" spans="1:173" s="13" customFormat="1" ht="15.75" x14ac:dyDescent="0.25">
      <c r="A229" s="26">
        <v>226</v>
      </c>
      <c r="B229" s="47" t="s">
        <v>210</v>
      </c>
      <c r="C229" s="66">
        <v>12819</v>
      </c>
      <c r="D229" s="66">
        <v>1801</v>
      </c>
      <c r="E229" s="66">
        <v>308873</v>
      </c>
      <c r="F229" s="66">
        <v>0</v>
      </c>
      <c r="G229" s="66">
        <v>0</v>
      </c>
      <c r="H229" s="66">
        <v>0</v>
      </c>
      <c r="I229" s="66">
        <v>100</v>
      </c>
      <c r="J229" s="66">
        <v>46929</v>
      </c>
      <c r="K229" s="66">
        <v>0</v>
      </c>
      <c r="L229" s="66">
        <v>310763</v>
      </c>
      <c r="M229" s="66">
        <v>0</v>
      </c>
      <c r="N229" s="66">
        <v>0</v>
      </c>
      <c r="O229" s="66">
        <v>41171</v>
      </c>
      <c r="P229" s="66">
        <v>0</v>
      </c>
      <c r="Q229" s="66">
        <v>0</v>
      </c>
      <c r="R229" s="66">
        <v>0</v>
      </c>
      <c r="S229" s="66">
        <v>0</v>
      </c>
      <c r="T229" s="66">
        <v>4588</v>
      </c>
      <c r="U229" s="66">
        <v>2199</v>
      </c>
      <c r="V229" s="66">
        <v>0</v>
      </c>
      <c r="W229" s="66">
        <v>0</v>
      </c>
      <c r="X229" s="66">
        <v>0</v>
      </c>
      <c r="Y229" s="66">
        <v>0</v>
      </c>
      <c r="Z229" s="66">
        <v>13674</v>
      </c>
      <c r="AA229" s="66">
        <v>2543</v>
      </c>
      <c r="AB229" s="67">
        <v>745460</v>
      </c>
      <c r="AC229" s="48">
        <v>2.8007328691243005E-4</v>
      </c>
    </row>
    <row r="230" spans="1:173" s="13" customFormat="1" ht="15.75" x14ac:dyDescent="0.25">
      <c r="A230" s="26">
        <v>227</v>
      </c>
      <c r="B230" s="47" t="s">
        <v>272</v>
      </c>
      <c r="C230" s="66">
        <v>0</v>
      </c>
      <c r="D230" s="66">
        <v>16138</v>
      </c>
      <c r="E230" s="66">
        <v>0</v>
      </c>
      <c r="F230" s="66">
        <v>0</v>
      </c>
      <c r="G230" s="66">
        <v>0</v>
      </c>
      <c r="H230" s="66">
        <v>0</v>
      </c>
      <c r="I230" s="66">
        <v>0</v>
      </c>
      <c r="J230" s="66">
        <v>7650</v>
      </c>
      <c r="K230" s="66">
        <v>0</v>
      </c>
      <c r="L230" s="66">
        <v>0</v>
      </c>
      <c r="M230" s="66">
        <v>0</v>
      </c>
      <c r="N230" s="66">
        <v>0</v>
      </c>
      <c r="O230" s="66">
        <v>17501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  <c r="V230" s="66">
        <v>0</v>
      </c>
      <c r="W230" s="66">
        <v>0</v>
      </c>
      <c r="X230" s="66">
        <v>0</v>
      </c>
      <c r="Y230" s="66">
        <v>0</v>
      </c>
      <c r="Z230" s="66">
        <v>0</v>
      </c>
      <c r="AA230" s="66">
        <v>694463</v>
      </c>
      <c r="AB230" s="67">
        <v>735752</v>
      </c>
      <c r="AC230" s="48">
        <v>2.764259396780434E-4</v>
      </c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</row>
    <row r="231" spans="1:173" s="13" customFormat="1" ht="15.75" x14ac:dyDescent="0.25">
      <c r="A231" s="26">
        <v>228</v>
      </c>
      <c r="B231" s="47" t="s">
        <v>175</v>
      </c>
      <c r="C231" s="66">
        <v>7242.2000000000007</v>
      </c>
      <c r="D231" s="66">
        <v>0</v>
      </c>
      <c r="E231" s="66">
        <v>1659.28</v>
      </c>
      <c r="F231" s="66">
        <v>0</v>
      </c>
      <c r="G231" s="66">
        <v>0</v>
      </c>
      <c r="H231" s="66">
        <v>0</v>
      </c>
      <c r="I231" s="66">
        <v>0</v>
      </c>
      <c r="J231" s="66">
        <v>0</v>
      </c>
      <c r="K231" s="66">
        <v>0</v>
      </c>
      <c r="L231" s="66">
        <v>2277.71</v>
      </c>
      <c r="M231" s="66">
        <v>0</v>
      </c>
      <c r="N231" s="66">
        <v>0</v>
      </c>
      <c r="O231" s="66">
        <v>6109.07</v>
      </c>
      <c r="P231" s="66">
        <v>180152.92</v>
      </c>
      <c r="Q231" s="66">
        <v>526955.28</v>
      </c>
      <c r="R231" s="66">
        <v>450</v>
      </c>
      <c r="S231" s="66">
        <v>0</v>
      </c>
      <c r="T231" s="66">
        <v>0</v>
      </c>
      <c r="U231" s="66">
        <v>0</v>
      </c>
      <c r="V231" s="66">
        <v>0</v>
      </c>
      <c r="W231" s="66">
        <v>0</v>
      </c>
      <c r="X231" s="66">
        <v>0</v>
      </c>
      <c r="Y231" s="66">
        <v>0</v>
      </c>
      <c r="Z231" s="66">
        <v>0</v>
      </c>
      <c r="AA231" s="66">
        <v>0</v>
      </c>
      <c r="AB231" s="67">
        <v>724846.46000000008</v>
      </c>
      <c r="AC231" s="48">
        <v>2.7232867029624566E-4</v>
      </c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</row>
    <row r="232" spans="1:173" s="13" customFormat="1" ht="15.75" x14ac:dyDescent="0.25">
      <c r="A232" s="26">
        <v>229</v>
      </c>
      <c r="B232" s="47" t="s">
        <v>91</v>
      </c>
      <c r="C232" s="66">
        <v>360129</v>
      </c>
      <c r="D232" s="66">
        <v>0</v>
      </c>
      <c r="E232" s="66">
        <v>11733</v>
      </c>
      <c r="F232" s="66">
        <v>0</v>
      </c>
      <c r="G232" s="66">
        <v>0</v>
      </c>
      <c r="H232" s="66">
        <v>0</v>
      </c>
      <c r="I232" s="66">
        <v>0</v>
      </c>
      <c r="J232" s="66">
        <v>245141</v>
      </c>
      <c r="K232" s="66">
        <v>971</v>
      </c>
      <c r="L232" s="66">
        <v>2819</v>
      </c>
      <c r="M232" s="66">
        <v>0</v>
      </c>
      <c r="N232" s="66">
        <v>0</v>
      </c>
      <c r="O232" s="66">
        <v>69294</v>
      </c>
      <c r="P232" s="66">
        <v>0</v>
      </c>
      <c r="Q232" s="66">
        <v>0</v>
      </c>
      <c r="R232" s="66">
        <v>0</v>
      </c>
      <c r="S232" s="66">
        <v>0</v>
      </c>
      <c r="T232" s="66">
        <v>6272</v>
      </c>
      <c r="U232" s="66">
        <v>1199</v>
      </c>
      <c r="V232" s="66">
        <v>0</v>
      </c>
      <c r="W232" s="66">
        <v>0</v>
      </c>
      <c r="X232" s="66">
        <v>0</v>
      </c>
      <c r="Y232" s="66">
        <v>0</v>
      </c>
      <c r="Z232" s="66">
        <v>0</v>
      </c>
      <c r="AA232" s="66">
        <v>0</v>
      </c>
      <c r="AB232" s="67">
        <v>697558</v>
      </c>
      <c r="AC232" s="48">
        <v>2.6207625073385683E-4</v>
      </c>
    </row>
    <row r="233" spans="1:173" s="13" customFormat="1" ht="15.75" x14ac:dyDescent="0.25">
      <c r="A233" s="26">
        <v>230</v>
      </c>
      <c r="B233" s="47" t="s">
        <v>113</v>
      </c>
      <c r="C233" s="66">
        <v>1153.1300000000001</v>
      </c>
      <c r="D233" s="66">
        <v>0</v>
      </c>
      <c r="E233" s="66">
        <v>245739.93000000002</v>
      </c>
      <c r="F233" s="66">
        <v>0</v>
      </c>
      <c r="G233" s="66">
        <v>0</v>
      </c>
      <c r="H233" s="66">
        <v>6575.84</v>
      </c>
      <c r="I233" s="66">
        <v>0</v>
      </c>
      <c r="J233" s="66">
        <v>63171.25</v>
      </c>
      <c r="K233" s="66">
        <v>1296.53</v>
      </c>
      <c r="L233" s="66">
        <v>298103.89</v>
      </c>
      <c r="M233" s="66">
        <v>0</v>
      </c>
      <c r="N233" s="66">
        <v>0</v>
      </c>
      <c r="O233" s="66">
        <v>13883.17</v>
      </c>
      <c r="P233" s="66">
        <v>0</v>
      </c>
      <c r="Q233" s="66">
        <v>54164.61</v>
      </c>
      <c r="R233" s="66">
        <v>0</v>
      </c>
      <c r="S233" s="66">
        <v>0</v>
      </c>
      <c r="T233" s="66">
        <v>6053.3099999999995</v>
      </c>
      <c r="U233" s="66">
        <v>0</v>
      </c>
      <c r="V233" s="66">
        <v>0</v>
      </c>
      <c r="W233" s="66">
        <v>0</v>
      </c>
      <c r="X233" s="66">
        <v>0</v>
      </c>
      <c r="Y233" s="66">
        <v>0</v>
      </c>
      <c r="Z233" s="66">
        <v>1415</v>
      </c>
      <c r="AA233" s="66">
        <v>1475.88</v>
      </c>
      <c r="AB233" s="67">
        <v>693032.54000000015</v>
      </c>
      <c r="AC233" s="48">
        <v>2.6037601134208438E-4</v>
      </c>
    </row>
    <row r="234" spans="1:173" s="13" customFormat="1" ht="15.75" x14ac:dyDescent="0.25">
      <c r="A234" s="26">
        <v>231</v>
      </c>
      <c r="B234" s="47" t="s">
        <v>193</v>
      </c>
      <c r="C234" s="66">
        <v>8712.69</v>
      </c>
      <c r="D234" s="66">
        <v>58176.79</v>
      </c>
      <c r="E234" s="66">
        <v>266842.93</v>
      </c>
      <c r="F234" s="66">
        <v>0</v>
      </c>
      <c r="G234" s="66">
        <v>0</v>
      </c>
      <c r="H234" s="66">
        <v>0</v>
      </c>
      <c r="I234" s="66">
        <v>0</v>
      </c>
      <c r="J234" s="66">
        <v>67883.990000000005</v>
      </c>
      <c r="K234" s="66">
        <v>7898.22</v>
      </c>
      <c r="L234" s="66">
        <v>101693.01</v>
      </c>
      <c r="M234" s="66">
        <v>0</v>
      </c>
      <c r="N234" s="66">
        <v>0</v>
      </c>
      <c r="O234" s="66">
        <v>89699.68</v>
      </c>
      <c r="P234" s="66">
        <v>0</v>
      </c>
      <c r="Q234" s="66">
        <v>824.75</v>
      </c>
      <c r="R234" s="66">
        <v>0</v>
      </c>
      <c r="S234" s="66">
        <v>2</v>
      </c>
      <c r="T234" s="66">
        <v>5149.2700000000004</v>
      </c>
      <c r="U234" s="66">
        <v>8411.51</v>
      </c>
      <c r="V234" s="66">
        <v>1842</v>
      </c>
      <c r="W234" s="66">
        <v>0</v>
      </c>
      <c r="X234" s="66">
        <v>0</v>
      </c>
      <c r="Y234" s="66">
        <v>6933</v>
      </c>
      <c r="Z234" s="66">
        <v>0</v>
      </c>
      <c r="AA234" s="66">
        <v>66143.37</v>
      </c>
      <c r="AB234" s="67">
        <v>690213.21</v>
      </c>
      <c r="AC234" s="48">
        <v>2.5931677406578401E-4</v>
      </c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</row>
    <row r="235" spans="1:173" s="13" customFormat="1" ht="15.75" x14ac:dyDescent="0.25">
      <c r="A235" s="26">
        <v>232</v>
      </c>
      <c r="B235" s="47" t="s">
        <v>150</v>
      </c>
      <c r="C235" s="66">
        <v>12072.975</v>
      </c>
      <c r="D235" s="66">
        <v>159298.9</v>
      </c>
      <c r="E235" s="66">
        <v>126918.47899999999</v>
      </c>
      <c r="F235" s="66">
        <v>0</v>
      </c>
      <c r="G235" s="66">
        <v>0</v>
      </c>
      <c r="H235" s="66">
        <v>0</v>
      </c>
      <c r="I235" s="66">
        <v>0</v>
      </c>
      <c r="J235" s="66">
        <v>56261.192999999992</v>
      </c>
      <c r="K235" s="66">
        <v>2168.11</v>
      </c>
      <c r="L235" s="66">
        <v>98641.110000000015</v>
      </c>
      <c r="M235" s="66">
        <v>0</v>
      </c>
      <c r="N235" s="66">
        <v>0</v>
      </c>
      <c r="O235" s="66">
        <v>11718.47</v>
      </c>
      <c r="P235" s="66">
        <v>0</v>
      </c>
      <c r="Q235" s="66">
        <v>143471.08990000002</v>
      </c>
      <c r="R235" s="66">
        <v>354.72</v>
      </c>
      <c r="S235" s="66">
        <v>0</v>
      </c>
      <c r="T235" s="66">
        <v>49993.142100000005</v>
      </c>
      <c r="U235" s="66">
        <v>4152</v>
      </c>
      <c r="V235" s="66">
        <v>0</v>
      </c>
      <c r="W235" s="66">
        <v>0</v>
      </c>
      <c r="X235" s="66">
        <v>0</v>
      </c>
      <c r="Y235" s="66">
        <v>0</v>
      </c>
      <c r="Z235" s="66">
        <v>245.07</v>
      </c>
      <c r="AA235" s="66">
        <v>0</v>
      </c>
      <c r="AB235" s="67">
        <v>665295.25899999996</v>
      </c>
      <c r="AC235" s="48">
        <v>2.4995496734283055E-4</v>
      </c>
    </row>
    <row r="236" spans="1:173" s="13" customFormat="1" ht="15" customHeight="1" x14ac:dyDescent="0.25">
      <c r="A236" s="26">
        <v>233</v>
      </c>
      <c r="B236" s="47" t="s">
        <v>31</v>
      </c>
      <c r="C236" s="66">
        <v>6819</v>
      </c>
      <c r="D236" s="66">
        <v>637</v>
      </c>
      <c r="E236" s="66">
        <v>246300</v>
      </c>
      <c r="F236" s="66">
        <v>0</v>
      </c>
      <c r="G236" s="66">
        <v>0</v>
      </c>
      <c r="H236" s="66">
        <v>0</v>
      </c>
      <c r="I236" s="66">
        <v>0</v>
      </c>
      <c r="J236" s="66">
        <v>49238</v>
      </c>
      <c r="K236" s="66">
        <v>0</v>
      </c>
      <c r="L236" s="66">
        <v>277960</v>
      </c>
      <c r="M236" s="66">
        <v>0</v>
      </c>
      <c r="N236" s="66">
        <v>0</v>
      </c>
      <c r="O236" s="66">
        <v>7796</v>
      </c>
      <c r="P236" s="66">
        <v>0</v>
      </c>
      <c r="Q236" s="66">
        <v>1714</v>
      </c>
      <c r="R236" s="66">
        <v>15700</v>
      </c>
      <c r="S236" s="66">
        <v>0</v>
      </c>
      <c r="T236" s="66">
        <v>4536</v>
      </c>
      <c r="U236" s="66">
        <v>0</v>
      </c>
      <c r="V236" s="66">
        <v>0</v>
      </c>
      <c r="W236" s="66">
        <v>0</v>
      </c>
      <c r="X236" s="66">
        <v>0</v>
      </c>
      <c r="Y236" s="66">
        <v>0</v>
      </c>
      <c r="Z236" s="66">
        <v>2034</v>
      </c>
      <c r="AA236" s="66">
        <v>52354</v>
      </c>
      <c r="AB236" s="67">
        <v>665088</v>
      </c>
      <c r="AC236" s="48">
        <v>2.4987709903417259E-4</v>
      </c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</row>
    <row r="237" spans="1:173" s="13" customFormat="1" ht="15.75" x14ac:dyDescent="0.25">
      <c r="A237" s="26">
        <v>234</v>
      </c>
      <c r="B237" s="47" t="s">
        <v>306</v>
      </c>
      <c r="C237" s="66">
        <v>2671</v>
      </c>
      <c r="D237" s="66">
        <v>0</v>
      </c>
      <c r="E237" s="66">
        <v>27107.47</v>
      </c>
      <c r="F237" s="66">
        <v>0</v>
      </c>
      <c r="G237" s="66">
        <v>0</v>
      </c>
      <c r="H237" s="66">
        <v>0</v>
      </c>
      <c r="I237" s="66">
        <v>0</v>
      </c>
      <c r="J237" s="66">
        <v>499.4</v>
      </c>
      <c r="K237" s="66">
        <v>1773.4499999999998</v>
      </c>
      <c r="L237" s="66">
        <v>622951.72000000009</v>
      </c>
      <c r="M237" s="66">
        <v>0</v>
      </c>
      <c r="N237" s="66">
        <v>0</v>
      </c>
      <c r="O237" s="66">
        <v>7085.62</v>
      </c>
      <c r="P237" s="66">
        <v>0</v>
      </c>
      <c r="Q237" s="66">
        <v>0</v>
      </c>
      <c r="R237" s="66">
        <v>0</v>
      </c>
      <c r="S237" s="66">
        <v>0</v>
      </c>
      <c r="T237" s="66">
        <v>133.47999999999999</v>
      </c>
      <c r="U237" s="66">
        <v>0</v>
      </c>
      <c r="V237" s="66">
        <v>0</v>
      </c>
      <c r="W237" s="66">
        <v>0</v>
      </c>
      <c r="X237" s="66">
        <v>0</v>
      </c>
      <c r="Y237" s="66">
        <v>0</v>
      </c>
      <c r="Z237" s="66">
        <v>0</v>
      </c>
      <c r="AA237" s="66">
        <v>0</v>
      </c>
      <c r="AB237" s="67">
        <v>662222.14</v>
      </c>
      <c r="AC237" s="48">
        <v>2.4880038018939101E-4</v>
      </c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</row>
    <row r="238" spans="1:173" s="13" customFormat="1" ht="15.75" x14ac:dyDescent="0.25">
      <c r="A238" s="26">
        <v>235</v>
      </c>
      <c r="B238" s="47" t="s">
        <v>222</v>
      </c>
      <c r="C238" s="66">
        <v>2904</v>
      </c>
      <c r="D238" s="66">
        <v>0</v>
      </c>
      <c r="E238" s="66">
        <v>222809</v>
      </c>
      <c r="F238" s="66">
        <v>0</v>
      </c>
      <c r="G238" s="66">
        <v>0</v>
      </c>
      <c r="H238" s="66">
        <v>0</v>
      </c>
      <c r="I238" s="66">
        <v>5009</v>
      </c>
      <c r="J238" s="66">
        <v>21140</v>
      </c>
      <c r="K238" s="66">
        <v>0</v>
      </c>
      <c r="L238" s="66">
        <v>149373</v>
      </c>
      <c r="M238" s="66">
        <v>0</v>
      </c>
      <c r="N238" s="66">
        <v>0</v>
      </c>
      <c r="O238" s="66">
        <v>57300</v>
      </c>
      <c r="P238" s="66">
        <v>0</v>
      </c>
      <c r="Q238" s="66">
        <v>0</v>
      </c>
      <c r="R238" s="66">
        <v>0</v>
      </c>
      <c r="S238" s="66">
        <v>0</v>
      </c>
      <c r="T238" s="66">
        <v>5372</v>
      </c>
      <c r="U238" s="66">
        <v>6708</v>
      </c>
      <c r="V238" s="66">
        <v>0</v>
      </c>
      <c r="W238" s="66">
        <v>0</v>
      </c>
      <c r="X238" s="66">
        <v>0</v>
      </c>
      <c r="Y238" s="66">
        <v>0</v>
      </c>
      <c r="Z238" s="66">
        <v>4447</v>
      </c>
      <c r="AA238" s="66">
        <v>183212</v>
      </c>
      <c r="AB238" s="67">
        <v>658274</v>
      </c>
      <c r="AC238" s="48">
        <v>2.4731704299223699E-4</v>
      </c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</row>
    <row r="239" spans="1:173" s="13" customFormat="1" ht="15.75" x14ac:dyDescent="0.25">
      <c r="A239" s="26">
        <v>236</v>
      </c>
      <c r="B239" s="47" t="s">
        <v>76</v>
      </c>
      <c r="C239" s="66">
        <v>8187.75</v>
      </c>
      <c r="D239" s="66">
        <v>850</v>
      </c>
      <c r="E239" s="66">
        <v>132737.47</v>
      </c>
      <c r="F239" s="66">
        <v>0</v>
      </c>
      <c r="G239" s="66">
        <v>0</v>
      </c>
      <c r="H239" s="66">
        <v>0</v>
      </c>
      <c r="I239" s="66">
        <v>2810.7200000000003</v>
      </c>
      <c r="J239" s="66">
        <v>39456.069999999992</v>
      </c>
      <c r="K239" s="66">
        <v>283.60000000000002</v>
      </c>
      <c r="L239" s="66">
        <v>239131.63</v>
      </c>
      <c r="M239" s="66">
        <v>0</v>
      </c>
      <c r="N239" s="66">
        <v>0</v>
      </c>
      <c r="O239" s="66">
        <v>40698.200000000004</v>
      </c>
      <c r="P239" s="66">
        <v>0</v>
      </c>
      <c r="Q239" s="66">
        <v>0</v>
      </c>
      <c r="R239" s="66">
        <v>0</v>
      </c>
      <c r="S239" s="66">
        <v>0</v>
      </c>
      <c r="T239" s="66">
        <v>2786.12</v>
      </c>
      <c r="U239" s="66">
        <v>160270.94</v>
      </c>
      <c r="V239" s="66">
        <v>0</v>
      </c>
      <c r="W239" s="66">
        <v>11701.76</v>
      </c>
      <c r="X239" s="66">
        <v>0</v>
      </c>
      <c r="Y239" s="66">
        <v>9705.4599999999991</v>
      </c>
      <c r="Z239" s="66">
        <v>582</v>
      </c>
      <c r="AA239" s="66">
        <v>1135.2</v>
      </c>
      <c r="AB239" s="67">
        <v>650336.91999999993</v>
      </c>
      <c r="AC239" s="48">
        <v>2.4433503982092405E-4</v>
      </c>
    </row>
    <row r="240" spans="1:173" s="13" customFormat="1" ht="15.75" x14ac:dyDescent="0.25">
      <c r="A240" s="26">
        <v>237</v>
      </c>
      <c r="B240" s="47" t="s">
        <v>297</v>
      </c>
      <c r="C240" s="66">
        <v>39088.33050518488</v>
      </c>
      <c r="D240" s="66">
        <v>24355.749999999993</v>
      </c>
      <c r="E240" s="66">
        <v>125272.7221209649</v>
      </c>
      <c r="F240" s="66">
        <v>0</v>
      </c>
      <c r="G240" s="66">
        <v>0</v>
      </c>
      <c r="H240" s="66">
        <v>0</v>
      </c>
      <c r="I240" s="66">
        <v>4477.5619999999999</v>
      </c>
      <c r="J240" s="66">
        <v>149317.15600000002</v>
      </c>
      <c r="K240" s="66">
        <v>3904.1899999999996</v>
      </c>
      <c r="L240" s="66">
        <v>64096.496494815103</v>
      </c>
      <c r="M240" s="66">
        <v>0</v>
      </c>
      <c r="N240" s="66">
        <v>0</v>
      </c>
      <c r="O240" s="66">
        <v>73843.542000000001</v>
      </c>
      <c r="P240" s="66">
        <v>0</v>
      </c>
      <c r="Q240" s="66">
        <v>1516.16</v>
      </c>
      <c r="R240" s="66">
        <v>0</v>
      </c>
      <c r="S240" s="66">
        <v>0</v>
      </c>
      <c r="T240" s="66">
        <v>13478.472079035153</v>
      </c>
      <c r="U240" s="66">
        <v>0</v>
      </c>
      <c r="V240" s="66">
        <v>0</v>
      </c>
      <c r="W240" s="66">
        <v>0</v>
      </c>
      <c r="X240" s="66">
        <v>0</v>
      </c>
      <c r="Y240" s="66">
        <v>0</v>
      </c>
      <c r="Z240" s="66">
        <v>2641.21</v>
      </c>
      <c r="AA240" s="66">
        <v>138583.81</v>
      </c>
      <c r="AB240" s="67">
        <v>640575.40120000008</v>
      </c>
      <c r="AC240" s="48">
        <v>2.4066758528872457E-4</v>
      </c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</row>
    <row r="241" spans="1:173" s="13" customFormat="1" ht="15.75" x14ac:dyDescent="0.25">
      <c r="A241" s="26">
        <v>238</v>
      </c>
      <c r="B241" s="47" t="s">
        <v>195</v>
      </c>
      <c r="C241" s="66">
        <v>18124</v>
      </c>
      <c r="D241" s="66">
        <v>0</v>
      </c>
      <c r="E241" s="66">
        <v>141999</v>
      </c>
      <c r="F241" s="66">
        <v>0</v>
      </c>
      <c r="G241" s="66">
        <v>0</v>
      </c>
      <c r="H241" s="66">
        <v>0</v>
      </c>
      <c r="I241" s="66">
        <v>998</v>
      </c>
      <c r="J241" s="66">
        <v>78874</v>
      </c>
      <c r="K241" s="66">
        <v>20116</v>
      </c>
      <c r="L241" s="66">
        <v>341723</v>
      </c>
      <c r="M241" s="66">
        <v>0</v>
      </c>
      <c r="N241" s="66">
        <v>0</v>
      </c>
      <c r="O241" s="66">
        <v>9780</v>
      </c>
      <c r="P241" s="66">
        <v>0</v>
      </c>
      <c r="Q241" s="66">
        <v>0</v>
      </c>
      <c r="R241" s="66">
        <v>84</v>
      </c>
      <c r="S241" s="66">
        <v>0</v>
      </c>
      <c r="T241" s="66">
        <v>16110</v>
      </c>
      <c r="U241" s="66">
        <v>0</v>
      </c>
      <c r="V241" s="66">
        <v>0</v>
      </c>
      <c r="W241" s="66">
        <v>0</v>
      </c>
      <c r="X241" s="66">
        <v>0</v>
      </c>
      <c r="Y241" s="66">
        <v>0</v>
      </c>
      <c r="Z241" s="66">
        <v>0</v>
      </c>
      <c r="AA241" s="66">
        <v>0</v>
      </c>
      <c r="AB241" s="67">
        <v>627808</v>
      </c>
      <c r="AC241" s="48">
        <v>2.3587080475131984E-4</v>
      </c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</row>
    <row r="242" spans="1:173" s="13" customFormat="1" ht="15.75" x14ac:dyDescent="0.25">
      <c r="A242" s="26">
        <v>239</v>
      </c>
      <c r="B242" s="47" t="s">
        <v>62</v>
      </c>
      <c r="C242" s="66">
        <v>2066</v>
      </c>
      <c r="D242" s="66">
        <v>0</v>
      </c>
      <c r="E242" s="66">
        <v>299620</v>
      </c>
      <c r="F242" s="66">
        <v>0</v>
      </c>
      <c r="G242" s="66">
        <v>0</v>
      </c>
      <c r="H242" s="66">
        <v>0</v>
      </c>
      <c r="I242" s="66">
        <v>0</v>
      </c>
      <c r="J242" s="66">
        <v>59149</v>
      </c>
      <c r="K242" s="66">
        <v>1511</v>
      </c>
      <c r="L242" s="66">
        <v>223033</v>
      </c>
      <c r="M242" s="66">
        <v>0</v>
      </c>
      <c r="N242" s="66">
        <v>0</v>
      </c>
      <c r="O242" s="66">
        <v>4793</v>
      </c>
      <c r="P242" s="66">
        <v>0</v>
      </c>
      <c r="Q242" s="66">
        <v>0</v>
      </c>
      <c r="R242" s="66">
        <v>41</v>
      </c>
      <c r="S242" s="66">
        <v>0</v>
      </c>
      <c r="T242" s="66">
        <v>10281</v>
      </c>
      <c r="U242" s="66">
        <v>4432</v>
      </c>
      <c r="V242" s="66">
        <v>0</v>
      </c>
      <c r="W242" s="66">
        <v>0</v>
      </c>
      <c r="X242" s="66">
        <v>0</v>
      </c>
      <c r="Y242" s="66">
        <v>0</v>
      </c>
      <c r="Z242" s="66">
        <v>555</v>
      </c>
      <c r="AA242" s="66">
        <v>1249</v>
      </c>
      <c r="AB242" s="67">
        <v>606730</v>
      </c>
      <c r="AC242" s="48">
        <v>2.2795168804279063E-4</v>
      </c>
    </row>
    <row r="243" spans="1:173" s="13" customFormat="1" ht="15.75" x14ac:dyDescent="0.25">
      <c r="A243" s="26">
        <v>240</v>
      </c>
      <c r="B243" s="47" t="s">
        <v>267</v>
      </c>
      <c r="C243" s="66">
        <v>2426.62</v>
      </c>
      <c r="D243" s="66">
        <v>419.47</v>
      </c>
      <c r="E243" s="66">
        <v>66221.81</v>
      </c>
      <c r="F243" s="66">
        <v>0</v>
      </c>
      <c r="G243" s="66">
        <v>0</v>
      </c>
      <c r="H243" s="66">
        <v>0</v>
      </c>
      <c r="I243" s="66">
        <v>0</v>
      </c>
      <c r="J243" s="66">
        <v>24149.550000000003</v>
      </c>
      <c r="K243" s="66">
        <v>0</v>
      </c>
      <c r="L243" s="66">
        <v>462189.87</v>
      </c>
      <c r="M243" s="66">
        <v>0</v>
      </c>
      <c r="N243" s="66">
        <v>0</v>
      </c>
      <c r="O243" s="66">
        <v>4209.84</v>
      </c>
      <c r="P243" s="66">
        <v>0</v>
      </c>
      <c r="Q243" s="66">
        <v>0</v>
      </c>
      <c r="R243" s="66">
        <v>0</v>
      </c>
      <c r="S243" s="66">
        <v>0</v>
      </c>
      <c r="T243" s="66">
        <v>2770.19</v>
      </c>
      <c r="U243" s="66">
        <v>39443.730000000003</v>
      </c>
      <c r="V243" s="66">
        <v>0</v>
      </c>
      <c r="W243" s="66">
        <v>0</v>
      </c>
      <c r="X243" s="66">
        <v>0</v>
      </c>
      <c r="Y243" s="66">
        <v>0</v>
      </c>
      <c r="Z243" s="66">
        <v>1863.01</v>
      </c>
      <c r="AA243" s="66">
        <v>710</v>
      </c>
      <c r="AB243" s="67">
        <v>604404.08999999985</v>
      </c>
      <c r="AC243" s="48">
        <v>2.2707783128486593E-4</v>
      </c>
    </row>
    <row r="244" spans="1:173" s="13" customFormat="1" ht="15.75" x14ac:dyDescent="0.25">
      <c r="A244" s="26">
        <v>241</v>
      </c>
      <c r="B244" s="47" t="s">
        <v>44</v>
      </c>
      <c r="C244" s="66">
        <v>9266.3100000000013</v>
      </c>
      <c r="D244" s="66">
        <v>4158</v>
      </c>
      <c r="E244" s="66">
        <v>243882.99</v>
      </c>
      <c r="F244" s="66">
        <v>0</v>
      </c>
      <c r="G244" s="66">
        <v>0</v>
      </c>
      <c r="H244" s="66">
        <v>0</v>
      </c>
      <c r="I244" s="66">
        <v>0</v>
      </c>
      <c r="J244" s="66">
        <v>53231.450000000004</v>
      </c>
      <c r="K244" s="66">
        <v>191</v>
      </c>
      <c r="L244" s="66">
        <v>273536.13</v>
      </c>
      <c r="M244" s="66">
        <v>0</v>
      </c>
      <c r="N244" s="66">
        <v>0</v>
      </c>
      <c r="O244" s="66">
        <v>6089.14</v>
      </c>
      <c r="P244" s="66">
        <v>0</v>
      </c>
      <c r="Q244" s="66">
        <v>0</v>
      </c>
      <c r="R244" s="66">
        <v>0</v>
      </c>
      <c r="S244" s="66">
        <v>72</v>
      </c>
      <c r="T244" s="66">
        <v>5584.39</v>
      </c>
      <c r="U244" s="66">
        <v>1380.94</v>
      </c>
      <c r="V244" s="66">
        <v>0</v>
      </c>
      <c r="W244" s="66">
        <v>3928</v>
      </c>
      <c r="X244" s="66">
        <v>0</v>
      </c>
      <c r="Y244" s="66">
        <v>0</v>
      </c>
      <c r="Z244" s="66">
        <v>492.9</v>
      </c>
      <c r="AA244" s="66">
        <v>0</v>
      </c>
      <c r="AB244" s="67">
        <v>601813.25</v>
      </c>
      <c r="AC244" s="48">
        <v>2.2610443891684599E-4</v>
      </c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</row>
    <row r="245" spans="1:173" s="13" customFormat="1" ht="15.75" x14ac:dyDescent="0.25">
      <c r="A245" s="26">
        <v>242</v>
      </c>
      <c r="B245" s="47" t="s">
        <v>337</v>
      </c>
      <c r="C245" s="66">
        <v>4790.87</v>
      </c>
      <c r="D245" s="66">
        <v>26050.559999999998</v>
      </c>
      <c r="E245" s="66">
        <v>0</v>
      </c>
      <c r="F245" s="66">
        <v>18202.61</v>
      </c>
      <c r="G245" s="66">
        <v>0</v>
      </c>
      <c r="H245" s="66">
        <v>0</v>
      </c>
      <c r="I245" s="66">
        <v>0</v>
      </c>
      <c r="J245" s="66">
        <v>117213.10999999997</v>
      </c>
      <c r="K245" s="66">
        <v>36916.81</v>
      </c>
      <c r="L245" s="66">
        <v>325.44</v>
      </c>
      <c r="M245" s="66">
        <v>0</v>
      </c>
      <c r="N245" s="66">
        <v>0</v>
      </c>
      <c r="O245" s="66">
        <v>43567.009999999995</v>
      </c>
      <c r="P245" s="66">
        <v>6220</v>
      </c>
      <c r="Q245" s="66">
        <v>341844.72000000009</v>
      </c>
      <c r="R245" s="66">
        <v>623.36</v>
      </c>
      <c r="S245" s="66">
        <v>0</v>
      </c>
      <c r="T245" s="66">
        <v>0</v>
      </c>
      <c r="U245" s="66">
        <v>0</v>
      </c>
      <c r="V245" s="66">
        <v>0</v>
      </c>
      <c r="W245" s="66">
        <v>0</v>
      </c>
      <c r="X245" s="66">
        <v>0</v>
      </c>
      <c r="Y245" s="66">
        <v>0</v>
      </c>
      <c r="Z245" s="66">
        <v>0</v>
      </c>
      <c r="AA245" s="66">
        <v>0</v>
      </c>
      <c r="AB245" s="67">
        <v>595754.49000000011</v>
      </c>
      <c r="AC245" s="48">
        <v>2.238281305598402E-4</v>
      </c>
    </row>
    <row r="246" spans="1:173" s="14" customFormat="1" ht="15.75" x14ac:dyDescent="0.25">
      <c r="A246" s="26">
        <v>243</v>
      </c>
      <c r="B246" s="47" t="s">
        <v>350</v>
      </c>
      <c r="C246" s="66">
        <v>639</v>
      </c>
      <c r="D246" s="66">
        <v>0</v>
      </c>
      <c r="E246" s="66">
        <v>129443</v>
      </c>
      <c r="F246" s="66">
        <v>0</v>
      </c>
      <c r="G246" s="66">
        <v>0</v>
      </c>
      <c r="H246" s="66">
        <v>0</v>
      </c>
      <c r="I246" s="66">
        <v>0</v>
      </c>
      <c r="J246" s="66">
        <v>150210</v>
      </c>
      <c r="K246" s="66">
        <v>21</v>
      </c>
      <c r="L246" s="66">
        <v>168301</v>
      </c>
      <c r="M246" s="66">
        <v>0</v>
      </c>
      <c r="N246" s="66">
        <v>0</v>
      </c>
      <c r="O246" s="66">
        <v>15848</v>
      </c>
      <c r="P246" s="66">
        <v>0</v>
      </c>
      <c r="Q246" s="66">
        <v>130081</v>
      </c>
      <c r="R246" s="66">
        <v>0</v>
      </c>
      <c r="S246" s="66">
        <v>1</v>
      </c>
      <c r="T246" s="66">
        <v>785</v>
      </c>
      <c r="U246" s="66">
        <v>0</v>
      </c>
      <c r="V246" s="66">
        <v>0</v>
      </c>
      <c r="W246" s="66">
        <v>0</v>
      </c>
      <c r="X246" s="66">
        <v>0</v>
      </c>
      <c r="Y246" s="66">
        <v>0</v>
      </c>
      <c r="Z246" s="66">
        <v>216</v>
      </c>
      <c r="AA246" s="66">
        <v>172</v>
      </c>
      <c r="AB246" s="67">
        <v>595717</v>
      </c>
      <c r="AC246" s="48">
        <v>2.2381404536744038E-4</v>
      </c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</row>
    <row r="247" spans="1:173" s="13" customFormat="1" ht="15.75" x14ac:dyDescent="0.25">
      <c r="A247" s="26">
        <v>244</v>
      </c>
      <c r="B247" s="47" t="s">
        <v>37</v>
      </c>
      <c r="C247" s="66">
        <v>1792.32</v>
      </c>
      <c r="D247" s="66">
        <v>0</v>
      </c>
      <c r="E247" s="66">
        <v>253197.37</v>
      </c>
      <c r="F247" s="66">
        <v>0</v>
      </c>
      <c r="G247" s="66">
        <v>0</v>
      </c>
      <c r="H247" s="66">
        <v>0</v>
      </c>
      <c r="I247" s="66">
        <v>40154.54</v>
      </c>
      <c r="J247" s="66">
        <v>83327.049999999988</v>
      </c>
      <c r="K247" s="66">
        <v>2748.1099999999997</v>
      </c>
      <c r="L247" s="66">
        <v>141753.65</v>
      </c>
      <c r="M247" s="66">
        <v>0</v>
      </c>
      <c r="N247" s="66">
        <v>0</v>
      </c>
      <c r="O247" s="66">
        <v>13134.539999999999</v>
      </c>
      <c r="P247" s="66">
        <v>0</v>
      </c>
      <c r="Q247" s="66">
        <v>12449.92</v>
      </c>
      <c r="R247" s="66">
        <v>0</v>
      </c>
      <c r="S247" s="66">
        <v>0</v>
      </c>
      <c r="T247" s="66">
        <v>12777.340000000002</v>
      </c>
      <c r="U247" s="66">
        <v>1271.74</v>
      </c>
      <c r="V247" s="66">
        <v>0</v>
      </c>
      <c r="W247" s="66">
        <v>0</v>
      </c>
      <c r="X247" s="66">
        <v>0</v>
      </c>
      <c r="Y247" s="66">
        <v>0</v>
      </c>
      <c r="Z247" s="66">
        <v>7244.42</v>
      </c>
      <c r="AA247" s="66">
        <v>17952.55</v>
      </c>
      <c r="AB247" s="67">
        <v>587803.55000000005</v>
      </c>
      <c r="AC247" s="48">
        <v>2.2084092011280946E-4</v>
      </c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</row>
    <row r="248" spans="1:173" s="13" customFormat="1" ht="15.75" x14ac:dyDescent="0.25">
      <c r="A248" s="26">
        <v>245</v>
      </c>
      <c r="B248" s="47" t="s">
        <v>304</v>
      </c>
      <c r="C248" s="66">
        <v>19058.549999999996</v>
      </c>
      <c r="D248" s="66">
        <v>41372.83</v>
      </c>
      <c r="E248" s="66">
        <v>205406.21</v>
      </c>
      <c r="F248" s="66">
        <v>0</v>
      </c>
      <c r="G248" s="66">
        <v>0</v>
      </c>
      <c r="H248" s="66">
        <v>0</v>
      </c>
      <c r="I248" s="66">
        <v>30657.635249999999</v>
      </c>
      <c r="J248" s="66">
        <v>142575.35</v>
      </c>
      <c r="K248" s="66">
        <v>0</v>
      </c>
      <c r="L248" s="66">
        <v>54442.930000000008</v>
      </c>
      <c r="M248" s="66">
        <v>0</v>
      </c>
      <c r="N248" s="66">
        <v>0</v>
      </c>
      <c r="O248" s="66">
        <v>15449.01</v>
      </c>
      <c r="P248" s="66">
        <v>0</v>
      </c>
      <c r="Q248" s="66">
        <v>0</v>
      </c>
      <c r="R248" s="66">
        <v>0</v>
      </c>
      <c r="S248" s="66">
        <v>0</v>
      </c>
      <c r="T248" s="66">
        <v>14043.03</v>
      </c>
      <c r="U248" s="66">
        <v>0</v>
      </c>
      <c r="V248" s="66">
        <v>0</v>
      </c>
      <c r="W248" s="66">
        <v>0</v>
      </c>
      <c r="X248" s="66">
        <v>0</v>
      </c>
      <c r="Y248" s="66">
        <v>0</v>
      </c>
      <c r="Z248" s="66">
        <v>82.5</v>
      </c>
      <c r="AA248" s="66">
        <v>52469.58</v>
      </c>
      <c r="AB248" s="67">
        <v>575557.62525000004</v>
      </c>
      <c r="AC248" s="48">
        <v>2.1624006105127057E-4</v>
      </c>
    </row>
    <row r="249" spans="1:173" s="13" customFormat="1" ht="15.75" x14ac:dyDescent="0.25">
      <c r="A249" s="26">
        <v>246</v>
      </c>
      <c r="B249" s="47" t="s">
        <v>97</v>
      </c>
      <c r="C249" s="66">
        <v>9283.0199999999986</v>
      </c>
      <c r="D249" s="66">
        <v>104521.18</v>
      </c>
      <c r="E249" s="66">
        <v>196708.54</v>
      </c>
      <c r="F249" s="66">
        <v>0</v>
      </c>
      <c r="G249" s="66">
        <v>0</v>
      </c>
      <c r="H249" s="66">
        <v>0</v>
      </c>
      <c r="I249" s="66">
        <v>646.76</v>
      </c>
      <c r="J249" s="66">
        <v>36087.85</v>
      </c>
      <c r="K249" s="66">
        <v>254</v>
      </c>
      <c r="L249" s="66">
        <v>171733.75999999998</v>
      </c>
      <c r="M249" s="66">
        <v>0</v>
      </c>
      <c r="N249" s="66">
        <v>0</v>
      </c>
      <c r="O249" s="66">
        <v>6873.3</v>
      </c>
      <c r="P249" s="66">
        <v>0</v>
      </c>
      <c r="Q249" s="66">
        <v>650</v>
      </c>
      <c r="R249" s="66">
        <v>3230.87</v>
      </c>
      <c r="S249" s="66">
        <v>59.5</v>
      </c>
      <c r="T249" s="66">
        <v>14157.24</v>
      </c>
      <c r="U249" s="66">
        <v>0</v>
      </c>
      <c r="V249" s="66">
        <v>0</v>
      </c>
      <c r="W249" s="66">
        <v>0</v>
      </c>
      <c r="X249" s="66">
        <v>0</v>
      </c>
      <c r="Y249" s="66">
        <v>0</v>
      </c>
      <c r="Z249" s="66">
        <v>500.54</v>
      </c>
      <c r="AA249" s="66">
        <v>27745.64</v>
      </c>
      <c r="AB249" s="67">
        <v>572452.20000000007</v>
      </c>
      <c r="AC249" s="48">
        <v>2.1507333626787732E-4</v>
      </c>
    </row>
    <row r="250" spans="1:173" s="13" customFormat="1" ht="13.5" customHeight="1" x14ac:dyDescent="0.25">
      <c r="A250" s="26">
        <v>247</v>
      </c>
      <c r="B250" s="47" t="s">
        <v>262</v>
      </c>
      <c r="C250" s="66">
        <v>1732.93</v>
      </c>
      <c r="D250" s="66">
        <v>82838.97</v>
      </c>
      <c r="E250" s="66">
        <v>338191.13</v>
      </c>
      <c r="F250" s="66">
        <v>0</v>
      </c>
      <c r="G250" s="66">
        <v>0</v>
      </c>
      <c r="H250" s="66">
        <v>0</v>
      </c>
      <c r="I250" s="66">
        <v>8817.75</v>
      </c>
      <c r="J250" s="66">
        <v>39808.120000000003</v>
      </c>
      <c r="K250" s="66">
        <v>45981.62</v>
      </c>
      <c r="L250" s="66">
        <v>41956.33</v>
      </c>
      <c r="M250" s="66">
        <v>0</v>
      </c>
      <c r="N250" s="66">
        <v>0</v>
      </c>
      <c r="O250" s="66">
        <v>7083.99</v>
      </c>
      <c r="P250" s="66">
        <v>0</v>
      </c>
      <c r="Q250" s="66">
        <v>0</v>
      </c>
      <c r="R250" s="66">
        <v>0</v>
      </c>
      <c r="S250" s="66">
        <v>4.5</v>
      </c>
      <c r="T250" s="66">
        <v>500.72</v>
      </c>
      <c r="U250" s="66">
        <v>0</v>
      </c>
      <c r="V250" s="66">
        <v>0</v>
      </c>
      <c r="W250" s="66">
        <v>0</v>
      </c>
      <c r="X250" s="66">
        <v>0</v>
      </c>
      <c r="Y250" s="66">
        <v>0</v>
      </c>
      <c r="Z250" s="66">
        <v>0</v>
      </c>
      <c r="AA250" s="66">
        <v>0</v>
      </c>
      <c r="AB250" s="67">
        <v>566916.05999999994</v>
      </c>
      <c r="AC250" s="48">
        <v>2.129933790245545E-4</v>
      </c>
    </row>
    <row r="251" spans="1:173" s="13" customFormat="1" ht="15.75" x14ac:dyDescent="0.25">
      <c r="A251" s="26">
        <v>248</v>
      </c>
      <c r="B251" s="47" t="s">
        <v>27</v>
      </c>
      <c r="C251" s="66">
        <v>3012</v>
      </c>
      <c r="D251" s="66">
        <v>0</v>
      </c>
      <c r="E251" s="66">
        <v>422685</v>
      </c>
      <c r="F251" s="66">
        <v>0</v>
      </c>
      <c r="G251" s="66">
        <v>0</v>
      </c>
      <c r="H251" s="66">
        <v>0</v>
      </c>
      <c r="I251" s="66">
        <v>0</v>
      </c>
      <c r="J251" s="66">
        <v>2090</v>
      </c>
      <c r="K251" s="66">
        <v>6266</v>
      </c>
      <c r="L251" s="66">
        <v>123405</v>
      </c>
      <c r="M251" s="66">
        <v>0</v>
      </c>
      <c r="N251" s="66">
        <v>0</v>
      </c>
      <c r="O251" s="66">
        <v>4340</v>
      </c>
      <c r="P251" s="66">
        <v>0</v>
      </c>
      <c r="Q251" s="66">
        <v>0</v>
      </c>
      <c r="R251" s="66">
        <v>0</v>
      </c>
      <c r="S251" s="66">
        <v>1</v>
      </c>
      <c r="T251" s="66">
        <v>668</v>
      </c>
      <c r="U251" s="66">
        <v>0</v>
      </c>
      <c r="V251" s="66">
        <v>0</v>
      </c>
      <c r="W251" s="66">
        <v>0</v>
      </c>
      <c r="X251" s="66">
        <v>0</v>
      </c>
      <c r="Y251" s="66">
        <v>0</v>
      </c>
      <c r="Z251" s="66">
        <v>0</v>
      </c>
      <c r="AA251" s="66">
        <v>0</v>
      </c>
      <c r="AB251" s="67">
        <v>562467</v>
      </c>
      <c r="AC251" s="48">
        <v>2.1132184351913423E-4</v>
      </c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</row>
    <row r="252" spans="1:173" s="13" customFormat="1" ht="15.75" x14ac:dyDescent="0.25">
      <c r="A252" s="26">
        <v>249</v>
      </c>
      <c r="B252" s="47" t="s">
        <v>242</v>
      </c>
      <c r="C252" s="66">
        <v>5122.3</v>
      </c>
      <c r="D252" s="66">
        <v>0</v>
      </c>
      <c r="E252" s="66">
        <v>0</v>
      </c>
      <c r="F252" s="66">
        <v>0</v>
      </c>
      <c r="G252" s="66">
        <v>0</v>
      </c>
      <c r="H252" s="66">
        <v>0</v>
      </c>
      <c r="I252" s="66">
        <v>253999.78999999998</v>
      </c>
      <c r="J252" s="66">
        <v>148232.53</v>
      </c>
      <c r="K252" s="66">
        <v>32065.949999999997</v>
      </c>
      <c r="L252" s="66">
        <v>1505.19</v>
      </c>
      <c r="M252" s="66">
        <v>0</v>
      </c>
      <c r="N252" s="66">
        <v>0</v>
      </c>
      <c r="O252" s="66">
        <v>67126.8</v>
      </c>
      <c r="P252" s="66">
        <v>0</v>
      </c>
      <c r="Q252" s="66">
        <v>0</v>
      </c>
      <c r="R252" s="66">
        <v>14515.07</v>
      </c>
      <c r="S252" s="66">
        <v>0</v>
      </c>
      <c r="T252" s="66">
        <v>3104.5300000000007</v>
      </c>
      <c r="U252" s="66">
        <v>0</v>
      </c>
      <c r="V252" s="66">
        <v>0</v>
      </c>
      <c r="W252" s="66">
        <v>0</v>
      </c>
      <c r="X252" s="66">
        <v>0</v>
      </c>
      <c r="Y252" s="66">
        <v>0</v>
      </c>
      <c r="Z252" s="66">
        <v>1032</v>
      </c>
      <c r="AA252" s="66">
        <v>18964.12</v>
      </c>
      <c r="AB252" s="67">
        <v>545668.28</v>
      </c>
      <c r="AC252" s="48">
        <v>2.0501047506700859E-4</v>
      </c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</row>
    <row r="253" spans="1:173" s="13" customFormat="1" ht="15.75" x14ac:dyDescent="0.25">
      <c r="A253" s="26">
        <v>250</v>
      </c>
      <c r="B253" s="47" t="s">
        <v>232</v>
      </c>
      <c r="C253" s="66">
        <v>8778.23</v>
      </c>
      <c r="D253" s="66">
        <v>1387.8</v>
      </c>
      <c r="E253" s="66">
        <v>263062.39</v>
      </c>
      <c r="F253" s="66">
        <v>0</v>
      </c>
      <c r="G253" s="66">
        <v>0</v>
      </c>
      <c r="H253" s="66">
        <v>782.33</v>
      </c>
      <c r="I253" s="66">
        <v>656.79</v>
      </c>
      <c r="J253" s="66">
        <v>27302.239999999998</v>
      </c>
      <c r="K253" s="66">
        <v>13103.99</v>
      </c>
      <c r="L253" s="66">
        <v>214641.8</v>
      </c>
      <c r="M253" s="66">
        <v>0</v>
      </c>
      <c r="N253" s="66">
        <v>0</v>
      </c>
      <c r="O253" s="66">
        <v>5489.87</v>
      </c>
      <c r="P253" s="66">
        <v>0</v>
      </c>
      <c r="Q253" s="66">
        <v>0</v>
      </c>
      <c r="R253" s="66">
        <v>0</v>
      </c>
      <c r="S253" s="66">
        <v>0</v>
      </c>
      <c r="T253" s="66">
        <v>6880.9700000000012</v>
      </c>
      <c r="U253" s="66">
        <v>0</v>
      </c>
      <c r="V253" s="66">
        <v>0</v>
      </c>
      <c r="W253" s="66">
        <v>0</v>
      </c>
      <c r="X253" s="66">
        <v>0</v>
      </c>
      <c r="Y253" s="66">
        <v>0</v>
      </c>
      <c r="Z253" s="66">
        <v>801.83</v>
      </c>
      <c r="AA253" s="66">
        <v>808.48</v>
      </c>
      <c r="AB253" s="67">
        <v>543696.72</v>
      </c>
      <c r="AC253" s="48">
        <v>2.0426974948878162E-4</v>
      </c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</row>
    <row r="254" spans="1:173" s="13" customFormat="1" ht="15.75" x14ac:dyDescent="0.25">
      <c r="A254" s="26">
        <v>251</v>
      </c>
      <c r="B254" s="47" t="s">
        <v>67</v>
      </c>
      <c r="C254" s="66">
        <v>5165</v>
      </c>
      <c r="D254" s="66">
        <v>1191</v>
      </c>
      <c r="E254" s="66">
        <v>79821</v>
      </c>
      <c r="F254" s="66">
        <v>0</v>
      </c>
      <c r="G254" s="66">
        <v>0</v>
      </c>
      <c r="H254" s="66">
        <v>0</v>
      </c>
      <c r="I254" s="66">
        <v>605</v>
      </c>
      <c r="J254" s="66">
        <v>67014</v>
      </c>
      <c r="K254" s="66">
        <v>7309</v>
      </c>
      <c r="L254" s="66">
        <v>347868</v>
      </c>
      <c r="M254" s="66">
        <v>0</v>
      </c>
      <c r="N254" s="66">
        <v>0</v>
      </c>
      <c r="O254" s="66">
        <v>22227</v>
      </c>
      <c r="P254" s="66">
        <v>0</v>
      </c>
      <c r="Q254" s="66">
        <v>3850</v>
      </c>
      <c r="R254" s="66">
        <v>0</v>
      </c>
      <c r="S254" s="66">
        <v>1</v>
      </c>
      <c r="T254" s="66">
        <v>6720</v>
      </c>
      <c r="U254" s="66">
        <v>0</v>
      </c>
      <c r="V254" s="66">
        <v>0</v>
      </c>
      <c r="W254" s="66">
        <v>0</v>
      </c>
      <c r="X254" s="66">
        <v>0</v>
      </c>
      <c r="Y254" s="66">
        <v>0</v>
      </c>
      <c r="Z254" s="66">
        <v>24</v>
      </c>
      <c r="AA254" s="66">
        <v>789</v>
      </c>
      <c r="AB254" s="67">
        <v>542584</v>
      </c>
      <c r="AC254" s="48">
        <v>2.0385169466650654E-4</v>
      </c>
    </row>
    <row r="255" spans="1:173" s="13" customFormat="1" ht="15.75" x14ac:dyDescent="0.25">
      <c r="A255" s="26">
        <v>252</v>
      </c>
      <c r="B255" s="47" t="s">
        <v>274</v>
      </c>
      <c r="C255" s="66">
        <v>19773.18</v>
      </c>
      <c r="D255" s="66">
        <v>0</v>
      </c>
      <c r="E255" s="66">
        <v>9886.27</v>
      </c>
      <c r="F255" s="66">
        <v>0</v>
      </c>
      <c r="G255" s="66">
        <v>0</v>
      </c>
      <c r="H255" s="66">
        <v>0</v>
      </c>
      <c r="I255" s="66">
        <v>0</v>
      </c>
      <c r="J255" s="66">
        <v>312518.36224318005</v>
      </c>
      <c r="K255" s="66">
        <v>113333.337756797</v>
      </c>
      <c r="L255" s="66">
        <v>29572.810000000005</v>
      </c>
      <c r="M255" s="66">
        <v>0</v>
      </c>
      <c r="N255" s="66">
        <v>0</v>
      </c>
      <c r="O255" s="66">
        <v>0</v>
      </c>
      <c r="P255" s="66">
        <v>0</v>
      </c>
      <c r="Q255" s="66">
        <v>0</v>
      </c>
      <c r="R255" s="66">
        <v>40933.1999999994</v>
      </c>
      <c r="S255" s="66">
        <v>0</v>
      </c>
      <c r="T255" s="66">
        <v>14134.65</v>
      </c>
      <c r="U255" s="66">
        <v>0</v>
      </c>
      <c r="V255" s="66">
        <v>0</v>
      </c>
      <c r="W255" s="66">
        <v>0</v>
      </c>
      <c r="X255" s="66">
        <v>0</v>
      </c>
      <c r="Y255" s="66">
        <v>0</v>
      </c>
      <c r="Z255" s="66">
        <v>0</v>
      </c>
      <c r="AA255" s="66">
        <v>0</v>
      </c>
      <c r="AB255" s="67">
        <v>540151.80999997654</v>
      </c>
      <c r="AC255" s="48">
        <v>2.0293790794729676E-4</v>
      </c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</row>
    <row r="256" spans="1:173" s="13" customFormat="1" ht="15.75" x14ac:dyDescent="0.25">
      <c r="A256" s="26">
        <v>253</v>
      </c>
      <c r="B256" s="47" t="s">
        <v>292</v>
      </c>
      <c r="C256" s="66">
        <v>2853.21</v>
      </c>
      <c r="D256" s="66">
        <v>28694.3</v>
      </c>
      <c r="E256" s="66">
        <v>114425</v>
      </c>
      <c r="F256" s="66">
        <v>0</v>
      </c>
      <c r="G256" s="66">
        <v>0</v>
      </c>
      <c r="H256" s="66">
        <v>0</v>
      </c>
      <c r="I256" s="66">
        <v>3059</v>
      </c>
      <c r="J256" s="66">
        <v>83676.049999999988</v>
      </c>
      <c r="K256" s="66">
        <v>8353.119999999999</v>
      </c>
      <c r="L256" s="66">
        <v>189397.42</v>
      </c>
      <c r="M256" s="66">
        <v>0</v>
      </c>
      <c r="N256" s="66">
        <v>0</v>
      </c>
      <c r="O256" s="66">
        <v>35020.31</v>
      </c>
      <c r="P256" s="66">
        <v>0</v>
      </c>
      <c r="Q256" s="66">
        <v>1507</v>
      </c>
      <c r="R256" s="66">
        <v>0</v>
      </c>
      <c r="S256" s="66">
        <v>0</v>
      </c>
      <c r="T256" s="66">
        <v>63501.350000000013</v>
      </c>
      <c r="U256" s="66">
        <v>1862</v>
      </c>
      <c r="V256" s="66">
        <v>0</v>
      </c>
      <c r="W256" s="66">
        <v>0</v>
      </c>
      <c r="X256" s="66">
        <v>0</v>
      </c>
      <c r="Y256" s="66">
        <v>100</v>
      </c>
      <c r="Z256" s="66">
        <v>550</v>
      </c>
      <c r="AA256" s="66">
        <v>6908</v>
      </c>
      <c r="AB256" s="67">
        <v>539906.76</v>
      </c>
      <c r="AC256" s="48">
        <v>2.0284584135894687E-4</v>
      </c>
    </row>
    <row r="257" spans="1:173" s="13" customFormat="1" ht="15.75" x14ac:dyDescent="0.25">
      <c r="A257" s="26">
        <v>254</v>
      </c>
      <c r="B257" s="47" t="s">
        <v>78</v>
      </c>
      <c r="C257" s="66">
        <v>35761.75</v>
      </c>
      <c r="D257" s="66">
        <v>32231.33</v>
      </c>
      <c r="E257" s="66">
        <v>152780.35</v>
      </c>
      <c r="F257" s="66">
        <v>0</v>
      </c>
      <c r="G257" s="66">
        <v>0</v>
      </c>
      <c r="H257" s="66">
        <v>0</v>
      </c>
      <c r="I257" s="66">
        <v>7327.48</v>
      </c>
      <c r="J257" s="66">
        <v>107795.94</v>
      </c>
      <c r="K257" s="66">
        <v>0</v>
      </c>
      <c r="L257" s="66">
        <v>135212.91</v>
      </c>
      <c r="M257" s="66">
        <v>0</v>
      </c>
      <c r="N257" s="66">
        <v>0</v>
      </c>
      <c r="O257" s="66">
        <v>16140.74</v>
      </c>
      <c r="P257" s="66">
        <v>0</v>
      </c>
      <c r="Q257" s="66">
        <v>12132.66</v>
      </c>
      <c r="R257" s="66">
        <v>0</v>
      </c>
      <c r="S257" s="66">
        <v>0.5</v>
      </c>
      <c r="T257" s="66">
        <v>583.26</v>
      </c>
      <c r="U257" s="66">
        <v>0</v>
      </c>
      <c r="V257" s="66">
        <v>0</v>
      </c>
      <c r="W257" s="66">
        <v>0</v>
      </c>
      <c r="X257" s="66">
        <v>0</v>
      </c>
      <c r="Y257" s="66">
        <v>0</v>
      </c>
      <c r="Z257" s="66">
        <v>20376.36</v>
      </c>
      <c r="AA257" s="66">
        <v>16662.559999999998</v>
      </c>
      <c r="AB257" s="67">
        <v>537005.84</v>
      </c>
      <c r="AC257" s="48">
        <v>2.0175595028569006E-4</v>
      </c>
    </row>
    <row r="258" spans="1:173" s="13" customFormat="1" ht="15.75" x14ac:dyDescent="0.25">
      <c r="A258" s="26">
        <v>255</v>
      </c>
      <c r="B258" s="47" t="s">
        <v>155</v>
      </c>
      <c r="C258" s="66">
        <v>11787.42</v>
      </c>
      <c r="D258" s="66">
        <v>49497.11</v>
      </c>
      <c r="E258" s="66">
        <v>218420.16999999998</v>
      </c>
      <c r="F258" s="66">
        <v>0</v>
      </c>
      <c r="G258" s="66">
        <v>0</v>
      </c>
      <c r="H258" s="66">
        <v>0</v>
      </c>
      <c r="I258" s="66">
        <v>0</v>
      </c>
      <c r="J258" s="66">
        <v>22257.899999999998</v>
      </c>
      <c r="K258" s="66">
        <v>256</v>
      </c>
      <c r="L258" s="66">
        <v>209492.31</v>
      </c>
      <c r="M258" s="66">
        <v>0</v>
      </c>
      <c r="N258" s="66">
        <v>0</v>
      </c>
      <c r="O258" s="66">
        <v>8992.241</v>
      </c>
      <c r="P258" s="66">
        <v>0</v>
      </c>
      <c r="Q258" s="66">
        <v>0</v>
      </c>
      <c r="R258" s="66">
        <v>0</v>
      </c>
      <c r="S258" s="66">
        <v>1.02</v>
      </c>
      <c r="T258" s="66">
        <v>5111.3500000000004</v>
      </c>
      <c r="U258" s="66">
        <v>0</v>
      </c>
      <c r="V258" s="66">
        <v>0</v>
      </c>
      <c r="W258" s="66">
        <v>0</v>
      </c>
      <c r="X258" s="66">
        <v>0</v>
      </c>
      <c r="Y258" s="66">
        <v>0</v>
      </c>
      <c r="Z258" s="66">
        <v>0</v>
      </c>
      <c r="AA258" s="66">
        <v>9354</v>
      </c>
      <c r="AB258" s="67">
        <v>535169.52099999995</v>
      </c>
      <c r="AC258" s="48">
        <v>2.0106603547047561E-4</v>
      </c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</row>
    <row r="259" spans="1:173" s="13" customFormat="1" ht="15.75" x14ac:dyDescent="0.25">
      <c r="A259" s="26">
        <v>256</v>
      </c>
      <c r="B259" s="47" t="s">
        <v>50</v>
      </c>
      <c r="C259" s="66">
        <v>14171.52</v>
      </c>
      <c r="D259" s="66">
        <v>0</v>
      </c>
      <c r="E259" s="66">
        <v>158828.13944520001</v>
      </c>
      <c r="F259" s="66">
        <v>0</v>
      </c>
      <c r="G259" s="66">
        <v>0</v>
      </c>
      <c r="H259" s="66">
        <v>0</v>
      </c>
      <c r="I259" s="66">
        <v>0</v>
      </c>
      <c r="J259" s="66">
        <v>69162.299999999988</v>
      </c>
      <c r="K259" s="66">
        <v>1974.72</v>
      </c>
      <c r="L259" s="66">
        <v>258257.60558619996</v>
      </c>
      <c r="M259" s="66">
        <v>0</v>
      </c>
      <c r="N259" s="66">
        <v>0</v>
      </c>
      <c r="O259" s="66">
        <v>5981.5</v>
      </c>
      <c r="P259" s="66">
        <v>0</v>
      </c>
      <c r="Q259" s="66">
        <v>0</v>
      </c>
      <c r="R259" s="66">
        <v>0</v>
      </c>
      <c r="S259" s="66">
        <v>1</v>
      </c>
      <c r="T259" s="66">
        <v>17179.299353399998</v>
      </c>
      <c r="U259" s="66">
        <v>166.25</v>
      </c>
      <c r="V259" s="66">
        <v>0</v>
      </c>
      <c r="W259" s="66">
        <v>0</v>
      </c>
      <c r="X259" s="66">
        <v>0</v>
      </c>
      <c r="Y259" s="66">
        <v>0</v>
      </c>
      <c r="Z259" s="66">
        <v>6432.0467353000004</v>
      </c>
      <c r="AA259" s="66">
        <v>0</v>
      </c>
      <c r="AB259" s="67">
        <v>532154.38112009992</v>
      </c>
      <c r="AC259" s="48">
        <v>1.9993323138083386E-4</v>
      </c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</row>
    <row r="260" spans="1:173" s="13" customFormat="1" ht="15.75" x14ac:dyDescent="0.25">
      <c r="A260" s="26">
        <v>257</v>
      </c>
      <c r="B260" s="47" t="s">
        <v>355</v>
      </c>
      <c r="C260" s="66">
        <v>3391.95</v>
      </c>
      <c r="D260" s="66">
        <v>0</v>
      </c>
      <c r="E260" s="66">
        <v>226962.69</v>
      </c>
      <c r="F260" s="66">
        <v>0</v>
      </c>
      <c r="G260" s="66">
        <v>0</v>
      </c>
      <c r="H260" s="66">
        <v>0</v>
      </c>
      <c r="I260" s="66">
        <v>154.04</v>
      </c>
      <c r="J260" s="66">
        <v>37072.78</v>
      </c>
      <c r="K260" s="66">
        <v>0</v>
      </c>
      <c r="L260" s="66">
        <v>228039.28000000003</v>
      </c>
      <c r="M260" s="66">
        <v>0</v>
      </c>
      <c r="N260" s="66">
        <v>0</v>
      </c>
      <c r="O260" s="66">
        <v>9953.9694</v>
      </c>
      <c r="P260" s="66">
        <v>0</v>
      </c>
      <c r="Q260" s="66">
        <v>13408.8</v>
      </c>
      <c r="R260" s="66">
        <v>0</v>
      </c>
      <c r="S260" s="66">
        <v>0</v>
      </c>
      <c r="T260" s="66">
        <v>4390.3899999999994</v>
      </c>
      <c r="U260" s="66">
        <v>0</v>
      </c>
      <c r="V260" s="66">
        <v>0</v>
      </c>
      <c r="W260" s="66">
        <v>0</v>
      </c>
      <c r="X260" s="66">
        <v>0</v>
      </c>
      <c r="Y260" s="66">
        <v>0</v>
      </c>
      <c r="Z260" s="66">
        <v>0</v>
      </c>
      <c r="AA260" s="66">
        <v>4844.0600000000004</v>
      </c>
      <c r="AB260" s="67">
        <v>528217.95940000005</v>
      </c>
      <c r="AC260" s="48">
        <v>1.9845429680376487E-4</v>
      </c>
    </row>
    <row r="261" spans="1:173" s="13" customFormat="1" ht="15.75" x14ac:dyDescent="0.25">
      <c r="A261" s="26">
        <v>258</v>
      </c>
      <c r="B261" s="47" t="s">
        <v>220</v>
      </c>
      <c r="C261" s="66">
        <v>12645.529999999999</v>
      </c>
      <c r="D261" s="66">
        <v>0</v>
      </c>
      <c r="E261" s="66">
        <v>236596.3</v>
      </c>
      <c r="F261" s="66">
        <v>0</v>
      </c>
      <c r="G261" s="66">
        <v>0</v>
      </c>
      <c r="H261" s="66">
        <v>0</v>
      </c>
      <c r="I261" s="66">
        <v>0</v>
      </c>
      <c r="J261" s="66">
        <v>130961.82</v>
      </c>
      <c r="K261" s="66">
        <v>1535.93</v>
      </c>
      <c r="L261" s="66">
        <v>121845.36000000002</v>
      </c>
      <c r="M261" s="66">
        <v>0</v>
      </c>
      <c r="N261" s="66">
        <v>38.35</v>
      </c>
      <c r="O261" s="66">
        <v>11633.74</v>
      </c>
      <c r="P261" s="66">
        <v>0</v>
      </c>
      <c r="Q261" s="66">
        <v>759.36</v>
      </c>
      <c r="R261" s="66">
        <v>0</v>
      </c>
      <c r="S261" s="66">
        <v>0</v>
      </c>
      <c r="T261" s="66">
        <v>11809.52</v>
      </c>
      <c r="U261" s="66">
        <v>0</v>
      </c>
      <c r="V261" s="66">
        <v>0</v>
      </c>
      <c r="W261" s="66">
        <v>0</v>
      </c>
      <c r="X261" s="66">
        <v>0</v>
      </c>
      <c r="Y261" s="66">
        <v>0</v>
      </c>
      <c r="Z261" s="66">
        <v>0</v>
      </c>
      <c r="AA261" s="66">
        <v>0</v>
      </c>
      <c r="AB261" s="67">
        <v>527825.91</v>
      </c>
      <c r="AC261" s="48">
        <v>1.9830700175897366E-4</v>
      </c>
    </row>
    <row r="262" spans="1:173" s="13" customFormat="1" ht="16.5" customHeight="1" x14ac:dyDescent="0.25">
      <c r="A262" s="26">
        <v>259</v>
      </c>
      <c r="B262" s="47" t="s">
        <v>173</v>
      </c>
      <c r="C262" s="66">
        <v>3617</v>
      </c>
      <c r="D262" s="66">
        <v>0</v>
      </c>
      <c r="E262" s="66">
        <v>70520</v>
      </c>
      <c r="F262" s="66">
        <v>0</v>
      </c>
      <c r="G262" s="66">
        <v>0</v>
      </c>
      <c r="H262" s="66">
        <v>0</v>
      </c>
      <c r="I262" s="66">
        <v>0</v>
      </c>
      <c r="J262" s="66">
        <v>22667</v>
      </c>
      <c r="K262" s="66">
        <v>0</v>
      </c>
      <c r="L262" s="66">
        <v>410184</v>
      </c>
      <c r="M262" s="66">
        <v>0</v>
      </c>
      <c r="N262" s="66">
        <v>0</v>
      </c>
      <c r="O262" s="66">
        <v>15408</v>
      </c>
      <c r="P262" s="66">
        <v>0</v>
      </c>
      <c r="Q262" s="66">
        <v>0</v>
      </c>
      <c r="R262" s="66">
        <v>0</v>
      </c>
      <c r="S262" s="66">
        <v>0</v>
      </c>
      <c r="T262" s="66">
        <v>3321</v>
      </c>
      <c r="U262" s="66">
        <v>0</v>
      </c>
      <c r="V262" s="66">
        <v>0</v>
      </c>
      <c r="W262" s="66">
        <v>0</v>
      </c>
      <c r="X262" s="66">
        <v>0</v>
      </c>
      <c r="Y262" s="66">
        <v>0</v>
      </c>
      <c r="Z262" s="66">
        <v>0</v>
      </c>
      <c r="AA262" s="66">
        <v>0</v>
      </c>
      <c r="AB262" s="67">
        <v>525717</v>
      </c>
      <c r="AC262" s="48">
        <v>1.975146730552169E-4</v>
      </c>
    </row>
    <row r="263" spans="1:173" s="13" customFormat="1" ht="15.75" x14ac:dyDescent="0.25">
      <c r="A263" s="26">
        <v>260</v>
      </c>
      <c r="B263" s="47" t="s">
        <v>348</v>
      </c>
      <c r="C263" s="66">
        <v>10986.76</v>
      </c>
      <c r="D263" s="66">
        <v>0</v>
      </c>
      <c r="E263" s="66">
        <v>34289.129999999997</v>
      </c>
      <c r="F263" s="66">
        <v>0</v>
      </c>
      <c r="G263" s="66">
        <v>0</v>
      </c>
      <c r="H263" s="66">
        <v>0</v>
      </c>
      <c r="I263" s="66">
        <v>54588.44</v>
      </c>
      <c r="J263" s="66">
        <v>175106.36000000002</v>
      </c>
      <c r="K263" s="66">
        <v>17672.73</v>
      </c>
      <c r="L263" s="66">
        <v>24293.439999999999</v>
      </c>
      <c r="M263" s="66">
        <v>0</v>
      </c>
      <c r="N263" s="66">
        <v>0</v>
      </c>
      <c r="O263" s="66">
        <v>126514.22</v>
      </c>
      <c r="P263" s="66">
        <v>0</v>
      </c>
      <c r="Q263" s="66">
        <v>0</v>
      </c>
      <c r="R263" s="66">
        <v>73821.279999999999</v>
      </c>
      <c r="S263" s="66">
        <v>0</v>
      </c>
      <c r="T263" s="66">
        <v>504.66</v>
      </c>
      <c r="U263" s="66">
        <v>0</v>
      </c>
      <c r="V263" s="66">
        <v>0</v>
      </c>
      <c r="W263" s="66">
        <v>0</v>
      </c>
      <c r="X263" s="66">
        <v>0</v>
      </c>
      <c r="Y263" s="66">
        <v>0</v>
      </c>
      <c r="Z263" s="66">
        <v>0</v>
      </c>
      <c r="AA263" s="66">
        <v>0</v>
      </c>
      <c r="AB263" s="67">
        <v>517777.01999999996</v>
      </c>
      <c r="AC263" s="48">
        <v>1.9453158033847965E-4</v>
      </c>
    </row>
    <row r="264" spans="1:173" s="13" customFormat="1" ht="15.75" x14ac:dyDescent="0.25">
      <c r="A264" s="26">
        <v>261</v>
      </c>
      <c r="B264" s="47" t="s">
        <v>74</v>
      </c>
      <c r="C264" s="66">
        <v>5562</v>
      </c>
      <c r="D264" s="66">
        <v>0</v>
      </c>
      <c r="E264" s="66">
        <v>150951</v>
      </c>
      <c r="F264" s="66">
        <v>4001</v>
      </c>
      <c r="G264" s="66">
        <v>0</v>
      </c>
      <c r="H264" s="66">
        <v>0</v>
      </c>
      <c r="I264" s="66">
        <v>1901</v>
      </c>
      <c r="J264" s="66">
        <v>55297</v>
      </c>
      <c r="K264" s="66">
        <v>1022</v>
      </c>
      <c r="L264" s="66">
        <v>234798</v>
      </c>
      <c r="M264" s="66">
        <v>0</v>
      </c>
      <c r="N264" s="66">
        <v>0</v>
      </c>
      <c r="O264" s="66">
        <v>4975</v>
      </c>
      <c r="P264" s="66">
        <v>0</v>
      </c>
      <c r="Q264" s="66">
        <v>0</v>
      </c>
      <c r="R264" s="66">
        <v>0</v>
      </c>
      <c r="S264" s="66">
        <v>0</v>
      </c>
      <c r="T264" s="66">
        <v>6547</v>
      </c>
      <c r="U264" s="66">
        <v>5007</v>
      </c>
      <c r="V264" s="66">
        <v>0</v>
      </c>
      <c r="W264" s="66">
        <v>0</v>
      </c>
      <c r="X264" s="66">
        <v>0</v>
      </c>
      <c r="Y264" s="66">
        <v>0</v>
      </c>
      <c r="Z264" s="66">
        <v>1895</v>
      </c>
      <c r="AA264" s="66">
        <v>28676</v>
      </c>
      <c r="AB264" s="67">
        <v>500632</v>
      </c>
      <c r="AC264" s="48">
        <v>1.8809010513447225E-4</v>
      </c>
    </row>
    <row r="265" spans="1:173" s="13" customFormat="1" ht="15.75" x14ac:dyDescent="0.25">
      <c r="A265" s="26">
        <v>262</v>
      </c>
      <c r="B265" s="47" t="s">
        <v>277</v>
      </c>
      <c r="C265" s="66">
        <v>254.78000000000003</v>
      </c>
      <c r="D265" s="66">
        <v>0</v>
      </c>
      <c r="E265" s="66">
        <v>58315.62</v>
      </c>
      <c r="F265" s="66">
        <v>0</v>
      </c>
      <c r="G265" s="66">
        <v>0</v>
      </c>
      <c r="H265" s="66">
        <v>0</v>
      </c>
      <c r="I265" s="66">
        <v>472.83</v>
      </c>
      <c r="J265" s="66">
        <v>85137.54</v>
      </c>
      <c r="K265" s="66">
        <v>231.67</v>
      </c>
      <c r="L265" s="66">
        <v>17398.419999999998</v>
      </c>
      <c r="M265" s="66">
        <v>0</v>
      </c>
      <c r="N265" s="66">
        <v>0</v>
      </c>
      <c r="O265" s="66">
        <v>20340.670000000002</v>
      </c>
      <c r="P265" s="66">
        <v>0</v>
      </c>
      <c r="Q265" s="66">
        <v>310783.08</v>
      </c>
      <c r="R265" s="66">
        <v>0</v>
      </c>
      <c r="S265" s="66">
        <v>0</v>
      </c>
      <c r="T265" s="66">
        <v>1053.01</v>
      </c>
      <c r="U265" s="66">
        <v>0</v>
      </c>
      <c r="V265" s="66">
        <v>0</v>
      </c>
      <c r="W265" s="66">
        <v>0</v>
      </c>
      <c r="X265" s="66">
        <v>0</v>
      </c>
      <c r="Y265" s="66">
        <v>0</v>
      </c>
      <c r="Z265" s="66">
        <v>0</v>
      </c>
      <c r="AA265" s="66">
        <v>0</v>
      </c>
      <c r="AB265" s="67">
        <v>493987.62</v>
      </c>
      <c r="AC265" s="48">
        <v>1.8559377622870239E-4</v>
      </c>
    </row>
    <row r="266" spans="1:173" s="13" customFormat="1" ht="15.75" x14ac:dyDescent="0.25">
      <c r="A266" s="26">
        <v>263</v>
      </c>
      <c r="B266" s="47" t="s">
        <v>313</v>
      </c>
      <c r="C266" s="66">
        <v>2545.6099999999997</v>
      </c>
      <c r="D266" s="66">
        <v>0</v>
      </c>
      <c r="E266" s="66">
        <v>23159.05</v>
      </c>
      <c r="F266" s="66">
        <v>0</v>
      </c>
      <c r="G266" s="66">
        <v>0</v>
      </c>
      <c r="H266" s="66">
        <v>0</v>
      </c>
      <c r="I266" s="66">
        <v>0</v>
      </c>
      <c r="J266" s="66">
        <v>7197.5199999999995</v>
      </c>
      <c r="K266" s="66">
        <v>0</v>
      </c>
      <c r="L266" s="66">
        <v>431068.55499999993</v>
      </c>
      <c r="M266" s="66">
        <v>0</v>
      </c>
      <c r="N266" s="66">
        <v>0</v>
      </c>
      <c r="O266" s="66">
        <v>25633.82</v>
      </c>
      <c r="P266" s="66">
        <v>0</v>
      </c>
      <c r="Q266" s="66">
        <v>0</v>
      </c>
      <c r="R266" s="66">
        <v>0</v>
      </c>
      <c r="S266" s="66">
        <v>0</v>
      </c>
      <c r="T266" s="66">
        <v>2290.1200000000003</v>
      </c>
      <c r="U266" s="66">
        <v>0</v>
      </c>
      <c r="V266" s="66">
        <v>0</v>
      </c>
      <c r="W266" s="66">
        <v>0</v>
      </c>
      <c r="X266" s="66">
        <v>0</v>
      </c>
      <c r="Y266" s="66">
        <v>0</v>
      </c>
      <c r="Z266" s="66">
        <v>154.78</v>
      </c>
      <c r="AA266" s="66">
        <v>0</v>
      </c>
      <c r="AB266" s="67">
        <v>492049.45499999996</v>
      </c>
      <c r="AC266" s="48">
        <v>1.8486559732959493E-4</v>
      </c>
    </row>
    <row r="267" spans="1:173" s="13" customFormat="1" ht="15.75" x14ac:dyDescent="0.25">
      <c r="A267" s="26">
        <v>264</v>
      </c>
      <c r="B267" s="47" t="s">
        <v>81</v>
      </c>
      <c r="C267" s="66">
        <v>3399.36</v>
      </c>
      <c r="D267" s="66">
        <v>0</v>
      </c>
      <c r="E267" s="66">
        <v>149262.49</v>
      </c>
      <c r="F267" s="66">
        <v>0</v>
      </c>
      <c r="G267" s="66">
        <v>0</v>
      </c>
      <c r="H267" s="66">
        <v>0</v>
      </c>
      <c r="I267" s="66">
        <v>39.119999999999997</v>
      </c>
      <c r="J267" s="66">
        <v>25919.02</v>
      </c>
      <c r="K267" s="66">
        <v>228.75</v>
      </c>
      <c r="L267" s="66">
        <v>269112.57</v>
      </c>
      <c r="M267" s="66">
        <v>0</v>
      </c>
      <c r="N267" s="66">
        <v>0</v>
      </c>
      <c r="O267" s="66">
        <v>28528.1</v>
      </c>
      <c r="P267" s="66">
        <v>0</v>
      </c>
      <c r="Q267" s="66">
        <v>0</v>
      </c>
      <c r="R267" s="66">
        <v>0</v>
      </c>
      <c r="S267" s="66">
        <v>0</v>
      </c>
      <c r="T267" s="66">
        <v>2142.48</v>
      </c>
      <c r="U267" s="66">
        <v>0</v>
      </c>
      <c r="V267" s="66">
        <v>0</v>
      </c>
      <c r="W267" s="66">
        <v>0</v>
      </c>
      <c r="X267" s="66">
        <v>0</v>
      </c>
      <c r="Y267" s="66">
        <v>0</v>
      </c>
      <c r="Z267" s="66">
        <v>0</v>
      </c>
      <c r="AA267" s="66">
        <v>0</v>
      </c>
      <c r="AB267" s="67">
        <v>478631.8899999999</v>
      </c>
      <c r="AC267" s="48">
        <v>1.7982454679447407E-4</v>
      </c>
    </row>
    <row r="268" spans="1:173" s="13" customFormat="1" ht="15.75" x14ac:dyDescent="0.25">
      <c r="A268" s="26">
        <v>265</v>
      </c>
      <c r="B268" s="47" t="s">
        <v>221</v>
      </c>
      <c r="C268" s="66">
        <v>13098.709056</v>
      </c>
      <c r="D268" s="66">
        <v>0</v>
      </c>
      <c r="E268" s="66">
        <v>143926.357479</v>
      </c>
      <c r="F268" s="66">
        <v>50273.7</v>
      </c>
      <c r="G268" s="66">
        <v>0</v>
      </c>
      <c r="H268" s="66">
        <v>0</v>
      </c>
      <c r="I268" s="66">
        <v>0</v>
      </c>
      <c r="J268" s="66">
        <v>29732.896216600002</v>
      </c>
      <c r="K268" s="66">
        <v>1601.38</v>
      </c>
      <c r="L268" s="66">
        <v>212424.54038120003</v>
      </c>
      <c r="M268" s="66">
        <v>0</v>
      </c>
      <c r="N268" s="66">
        <v>72.013660599999994</v>
      </c>
      <c r="O268" s="66">
        <v>7024.3539583000002</v>
      </c>
      <c r="P268" s="66">
        <v>0</v>
      </c>
      <c r="Q268" s="66">
        <v>0</v>
      </c>
      <c r="R268" s="66">
        <v>0</v>
      </c>
      <c r="S268" s="66">
        <v>2.5</v>
      </c>
      <c r="T268" s="66">
        <v>4479.3139348000004</v>
      </c>
      <c r="U268" s="66">
        <v>3</v>
      </c>
      <c r="V268" s="66">
        <v>0</v>
      </c>
      <c r="W268" s="66">
        <v>0</v>
      </c>
      <c r="X268" s="66">
        <v>0</v>
      </c>
      <c r="Y268" s="66">
        <v>0</v>
      </c>
      <c r="Z268" s="66">
        <v>0</v>
      </c>
      <c r="AA268" s="66">
        <v>396</v>
      </c>
      <c r="AB268" s="67">
        <v>463034.76468650007</v>
      </c>
      <c r="AC268" s="48">
        <v>1.7396462385704353E-4</v>
      </c>
    </row>
    <row r="269" spans="1:173" s="13" customFormat="1" ht="15.75" x14ac:dyDescent="0.25">
      <c r="A269" s="26">
        <v>266</v>
      </c>
      <c r="B269" s="47" t="s">
        <v>325</v>
      </c>
      <c r="C269" s="66">
        <v>10757.06</v>
      </c>
      <c r="D269" s="66">
        <v>1620</v>
      </c>
      <c r="E269" s="66">
        <v>107658.63</v>
      </c>
      <c r="F269" s="66">
        <v>0</v>
      </c>
      <c r="G269" s="66">
        <v>0</v>
      </c>
      <c r="H269" s="66">
        <v>0</v>
      </c>
      <c r="I269" s="66">
        <v>0</v>
      </c>
      <c r="J269" s="66">
        <v>6655.9</v>
      </c>
      <c r="K269" s="66">
        <v>33.229999999999997</v>
      </c>
      <c r="L269" s="66">
        <v>299113.78000000003</v>
      </c>
      <c r="M269" s="66">
        <v>0</v>
      </c>
      <c r="N269" s="66">
        <v>0</v>
      </c>
      <c r="O269" s="66">
        <v>23890.06</v>
      </c>
      <c r="P269" s="66">
        <v>0</v>
      </c>
      <c r="Q269" s="66">
        <v>0</v>
      </c>
      <c r="R269" s="66">
        <v>0</v>
      </c>
      <c r="S269" s="66">
        <v>0</v>
      </c>
      <c r="T269" s="66">
        <v>1696.58</v>
      </c>
      <c r="U269" s="66">
        <v>0</v>
      </c>
      <c r="V269" s="66">
        <v>0</v>
      </c>
      <c r="W269" s="66">
        <v>0</v>
      </c>
      <c r="X269" s="66">
        <v>0</v>
      </c>
      <c r="Y269" s="66">
        <v>0</v>
      </c>
      <c r="Z269" s="66">
        <v>0</v>
      </c>
      <c r="AA269" s="66">
        <v>0</v>
      </c>
      <c r="AB269" s="67">
        <v>451425.24000000005</v>
      </c>
      <c r="AC269" s="48">
        <v>1.6960286368421191E-4</v>
      </c>
    </row>
    <row r="270" spans="1:173" s="13" customFormat="1" ht="15.75" x14ac:dyDescent="0.25">
      <c r="A270" s="26">
        <v>267</v>
      </c>
      <c r="B270" s="47" t="s">
        <v>282</v>
      </c>
      <c r="C270" s="66">
        <v>1827.1399999999999</v>
      </c>
      <c r="D270" s="66">
        <v>0</v>
      </c>
      <c r="E270" s="66">
        <v>352030.07</v>
      </c>
      <c r="F270" s="66">
        <v>0</v>
      </c>
      <c r="G270" s="66">
        <v>0</v>
      </c>
      <c r="H270" s="66">
        <v>0</v>
      </c>
      <c r="I270" s="66">
        <v>0</v>
      </c>
      <c r="J270" s="66">
        <v>19301.809999999998</v>
      </c>
      <c r="K270" s="66">
        <v>0</v>
      </c>
      <c r="L270" s="66">
        <v>61301.24</v>
      </c>
      <c r="M270" s="66">
        <v>0</v>
      </c>
      <c r="N270" s="66">
        <v>0</v>
      </c>
      <c r="O270" s="66">
        <v>1365</v>
      </c>
      <c r="P270" s="66">
        <v>0</v>
      </c>
      <c r="Q270" s="66">
        <v>0</v>
      </c>
      <c r="R270" s="66">
        <v>0</v>
      </c>
      <c r="S270" s="66">
        <v>0</v>
      </c>
      <c r="T270" s="66">
        <v>419.24</v>
      </c>
      <c r="U270" s="66">
        <v>0</v>
      </c>
      <c r="V270" s="66">
        <v>0</v>
      </c>
      <c r="W270" s="66">
        <v>0</v>
      </c>
      <c r="X270" s="66">
        <v>0</v>
      </c>
      <c r="Y270" s="66">
        <v>0</v>
      </c>
      <c r="Z270" s="66">
        <v>0</v>
      </c>
      <c r="AA270" s="66">
        <v>0</v>
      </c>
      <c r="AB270" s="67">
        <v>436244.5</v>
      </c>
      <c r="AC270" s="48">
        <v>1.63899378923711E-4</v>
      </c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  <c r="FD270" s="10"/>
      <c r="FE270" s="10"/>
      <c r="FF270" s="10"/>
      <c r="FG270" s="10"/>
      <c r="FH270" s="10"/>
      <c r="FI270" s="10"/>
      <c r="FJ270" s="10"/>
      <c r="FK270" s="10"/>
      <c r="FL270" s="10"/>
      <c r="FM270" s="10"/>
      <c r="FN270" s="10"/>
      <c r="FO270" s="10"/>
      <c r="FP270" s="10"/>
      <c r="FQ270" s="10"/>
    </row>
    <row r="271" spans="1:173" s="13" customFormat="1" ht="15.75" x14ac:dyDescent="0.25">
      <c r="A271" s="26">
        <v>268</v>
      </c>
      <c r="B271" s="47" t="s">
        <v>309</v>
      </c>
      <c r="C271" s="66">
        <v>1425.37</v>
      </c>
      <c r="D271" s="66">
        <v>156947.03</v>
      </c>
      <c r="E271" s="66">
        <v>94982.58233793691</v>
      </c>
      <c r="F271" s="66">
        <v>0</v>
      </c>
      <c r="G271" s="66">
        <v>0</v>
      </c>
      <c r="H271" s="66">
        <v>0</v>
      </c>
      <c r="I271" s="66">
        <v>11942.64</v>
      </c>
      <c r="J271" s="66">
        <v>12381.086479548519</v>
      </c>
      <c r="K271" s="66">
        <v>3492.0135204514809</v>
      </c>
      <c r="L271" s="66">
        <v>64261.099999999991</v>
      </c>
      <c r="M271" s="66">
        <v>0</v>
      </c>
      <c r="N271" s="66">
        <v>0</v>
      </c>
      <c r="O271" s="66">
        <v>3220.1433152999998</v>
      </c>
      <c r="P271" s="66">
        <v>0</v>
      </c>
      <c r="Q271" s="66">
        <v>4999.3361795999999</v>
      </c>
      <c r="R271" s="66">
        <v>0</v>
      </c>
      <c r="S271" s="66">
        <v>1.5</v>
      </c>
      <c r="T271" s="66">
        <v>4132.509435263104</v>
      </c>
      <c r="U271" s="66">
        <v>0</v>
      </c>
      <c r="V271" s="66">
        <v>0</v>
      </c>
      <c r="W271" s="66">
        <v>0</v>
      </c>
      <c r="X271" s="66">
        <v>0</v>
      </c>
      <c r="Y271" s="66">
        <v>0</v>
      </c>
      <c r="Z271" s="66">
        <v>0</v>
      </c>
      <c r="AA271" s="66">
        <v>72143.819999999992</v>
      </c>
      <c r="AB271" s="67">
        <v>429929.1312681</v>
      </c>
      <c r="AC271" s="48">
        <v>1.6152666130129367E-4</v>
      </c>
    </row>
    <row r="272" spans="1:173" s="13" customFormat="1" ht="15.75" x14ac:dyDescent="0.25">
      <c r="A272" s="26">
        <v>269</v>
      </c>
      <c r="B272" s="47" t="s">
        <v>273</v>
      </c>
      <c r="C272" s="66">
        <v>30791</v>
      </c>
      <c r="D272" s="66">
        <v>0</v>
      </c>
      <c r="E272" s="66">
        <v>166466</v>
      </c>
      <c r="F272" s="66">
        <v>0</v>
      </c>
      <c r="G272" s="66">
        <v>0</v>
      </c>
      <c r="H272" s="66">
        <v>0</v>
      </c>
      <c r="I272" s="66">
        <v>0</v>
      </c>
      <c r="J272" s="66">
        <v>64149</v>
      </c>
      <c r="K272" s="66">
        <v>1189</v>
      </c>
      <c r="L272" s="66">
        <v>135662</v>
      </c>
      <c r="M272" s="66">
        <v>0</v>
      </c>
      <c r="N272" s="66">
        <v>0</v>
      </c>
      <c r="O272" s="66">
        <v>14626</v>
      </c>
      <c r="P272" s="66">
        <v>0</v>
      </c>
      <c r="Q272" s="66">
        <v>1624</v>
      </c>
      <c r="R272" s="66">
        <v>0</v>
      </c>
      <c r="S272" s="66">
        <v>0</v>
      </c>
      <c r="T272" s="66">
        <v>725</v>
      </c>
      <c r="U272" s="66">
        <v>0</v>
      </c>
      <c r="V272" s="66">
        <v>0</v>
      </c>
      <c r="W272" s="66">
        <v>0</v>
      </c>
      <c r="X272" s="66">
        <v>0</v>
      </c>
      <c r="Y272" s="66">
        <v>172</v>
      </c>
      <c r="Z272" s="66">
        <v>0</v>
      </c>
      <c r="AA272" s="66">
        <v>0</v>
      </c>
      <c r="AB272" s="67">
        <v>415404</v>
      </c>
      <c r="AC272" s="48">
        <v>1.5606949222838395E-4</v>
      </c>
    </row>
    <row r="273" spans="1:173" s="13" customFormat="1" ht="15.75" x14ac:dyDescent="0.25">
      <c r="A273" s="26">
        <v>270</v>
      </c>
      <c r="B273" s="47" t="s">
        <v>318</v>
      </c>
      <c r="C273" s="66">
        <v>2375.61</v>
      </c>
      <c r="D273" s="66">
        <v>0</v>
      </c>
      <c r="E273" s="66">
        <v>177700.74</v>
      </c>
      <c r="F273" s="66">
        <v>0</v>
      </c>
      <c r="G273" s="66">
        <v>0</v>
      </c>
      <c r="H273" s="66">
        <v>0</v>
      </c>
      <c r="I273" s="66">
        <v>0</v>
      </c>
      <c r="J273" s="66">
        <v>25530.54</v>
      </c>
      <c r="K273" s="66">
        <v>0</v>
      </c>
      <c r="L273" s="66">
        <v>184652.49000000002</v>
      </c>
      <c r="M273" s="66">
        <v>0</v>
      </c>
      <c r="N273" s="66">
        <v>0</v>
      </c>
      <c r="O273" s="66">
        <v>4661.67</v>
      </c>
      <c r="P273" s="66">
        <v>0</v>
      </c>
      <c r="Q273" s="66">
        <v>0</v>
      </c>
      <c r="R273" s="66">
        <v>0</v>
      </c>
      <c r="S273" s="66">
        <v>0</v>
      </c>
      <c r="T273" s="66">
        <v>2607.17</v>
      </c>
      <c r="U273" s="66">
        <v>0</v>
      </c>
      <c r="V273" s="66">
        <v>0</v>
      </c>
      <c r="W273" s="66">
        <v>0</v>
      </c>
      <c r="X273" s="66">
        <v>0</v>
      </c>
      <c r="Y273" s="66">
        <v>0</v>
      </c>
      <c r="Z273" s="66">
        <v>0</v>
      </c>
      <c r="AA273" s="66">
        <v>0</v>
      </c>
      <c r="AB273" s="67">
        <v>397528.22</v>
      </c>
      <c r="AC273" s="48">
        <v>1.4935346660564967E-4</v>
      </c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</row>
    <row r="274" spans="1:173" s="13" customFormat="1" ht="15.75" x14ac:dyDescent="0.25">
      <c r="A274" s="26">
        <v>271</v>
      </c>
      <c r="B274" s="47" t="s">
        <v>250</v>
      </c>
      <c r="C274" s="66">
        <v>0</v>
      </c>
      <c r="D274" s="66">
        <v>340</v>
      </c>
      <c r="E274" s="66">
        <v>51337</v>
      </c>
      <c r="F274" s="66">
        <v>0</v>
      </c>
      <c r="G274" s="66">
        <v>0</v>
      </c>
      <c r="H274" s="66">
        <v>0</v>
      </c>
      <c r="I274" s="66">
        <v>15802</v>
      </c>
      <c r="J274" s="66">
        <v>0</v>
      </c>
      <c r="K274" s="66">
        <v>20837</v>
      </c>
      <c r="L274" s="66">
        <v>5506</v>
      </c>
      <c r="M274" s="66">
        <v>0</v>
      </c>
      <c r="N274" s="66">
        <v>0</v>
      </c>
      <c r="O274" s="66">
        <v>5133</v>
      </c>
      <c r="P274" s="66">
        <v>0</v>
      </c>
      <c r="Q274" s="66">
        <v>0</v>
      </c>
      <c r="R274" s="66">
        <v>0</v>
      </c>
      <c r="S274" s="66">
        <v>0</v>
      </c>
      <c r="T274" s="66">
        <v>3217</v>
      </c>
      <c r="U274" s="66">
        <v>27692</v>
      </c>
      <c r="V274" s="66">
        <v>7344</v>
      </c>
      <c r="W274" s="66">
        <v>72382</v>
      </c>
      <c r="X274" s="66">
        <v>0</v>
      </c>
      <c r="Y274" s="66">
        <v>0</v>
      </c>
      <c r="Z274" s="66">
        <v>3151</v>
      </c>
      <c r="AA274" s="66">
        <v>173959</v>
      </c>
      <c r="AB274" s="67">
        <v>386700</v>
      </c>
      <c r="AC274" s="48">
        <v>1.4528524675909736E-4</v>
      </c>
    </row>
    <row r="275" spans="1:173" s="13" customFormat="1" ht="15.75" x14ac:dyDescent="0.25">
      <c r="A275" s="26">
        <v>272</v>
      </c>
      <c r="B275" s="47" t="s">
        <v>343</v>
      </c>
      <c r="C275" s="66">
        <v>33147</v>
      </c>
      <c r="D275" s="66">
        <v>0</v>
      </c>
      <c r="E275" s="66">
        <v>26934</v>
      </c>
      <c r="F275" s="66">
        <v>0</v>
      </c>
      <c r="G275" s="66">
        <v>0</v>
      </c>
      <c r="H275" s="66">
        <v>0</v>
      </c>
      <c r="I275" s="66">
        <v>0</v>
      </c>
      <c r="J275" s="66">
        <v>0</v>
      </c>
      <c r="K275" s="66">
        <v>13869</v>
      </c>
      <c r="L275" s="66">
        <v>109092</v>
      </c>
      <c r="M275" s="66">
        <v>0</v>
      </c>
      <c r="N275" s="66">
        <v>0</v>
      </c>
      <c r="O275" s="66">
        <v>0</v>
      </c>
      <c r="P275" s="66">
        <v>0</v>
      </c>
      <c r="Q275" s="66">
        <v>197476</v>
      </c>
      <c r="R275" s="66">
        <v>0</v>
      </c>
      <c r="S275" s="66">
        <v>0</v>
      </c>
      <c r="T275" s="66">
        <v>0</v>
      </c>
      <c r="U275" s="66">
        <v>0</v>
      </c>
      <c r="V275" s="66">
        <v>0</v>
      </c>
      <c r="W275" s="66">
        <v>0</v>
      </c>
      <c r="X275" s="66">
        <v>0</v>
      </c>
      <c r="Y275" s="66">
        <v>0</v>
      </c>
      <c r="Z275" s="66">
        <v>0</v>
      </c>
      <c r="AA275" s="66">
        <v>0</v>
      </c>
      <c r="AB275" s="67">
        <v>380518</v>
      </c>
      <c r="AC275" s="48">
        <v>1.4296263647860927E-4</v>
      </c>
    </row>
    <row r="276" spans="1:173" s="13" customFormat="1" ht="15.75" x14ac:dyDescent="0.25">
      <c r="A276" s="26">
        <v>273</v>
      </c>
      <c r="B276" s="47" t="s">
        <v>164</v>
      </c>
      <c r="C276" s="66">
        <v>35743.26</v>
      </c>
      <c r="D276" s="66">
        <v>0</v>
      </c>
      <c r="E276" s="66">
        <v>43537.94</v>
      </c>
      <c r="F276" s="66">
        <v>0</v>
      </c>
      <c r="G276" s="66">
        <v>0</v>
      </c>
      <c r="H276" s="66">
        <v>0</v>
      </c>
      <c r="I276" s="66">
        <v>3091.5699999999997</v>
      </c>
      <c r="J276" s="66">
        <v>148520.15</v>
      </c>
      <c r="K276" s="66">
        <v>415.8</v>
      </c>
      <c r="L276" s="66">
        <v>17711.490000000002</v>
      </c>
      <c r="M276" s="66">
        <v>0</v>
      </c>
      <c r="N276" s="66">
        <v>75494.12</v>
      </c>
      <c r="O276" s="66">
        <v>27695.14</v>
      </c>
      <c r="P276" s="66">
        <v>0</v>
      </c>
      <c r="Q276" s="66">
        <v>0</v>
      </c>
      <c r="R276" s="66">
        <v>1681.62</v>
      </c>
      <c r="S276" s="66">
        <v>1</v>
      </c>
      <c r="T276" s="66">
        <v>3439.38</v>
      </c>
      <c r="U276" s="66">
        <v>13281.47</v>
      </c>
      <c r="V276" s="66">
        <v>0</v>
      </c>
      <c r="W276" s="66">
        <v>0</v>
      </c>
      <c r="X276" s="66">
        <v>0</v>
      </c>
      <c r="Y276" s="66">
        <v>0</v>
      </c>
      <c r="Z276" s="66">
        <v>0</v>
      </c>
      <c r="AA276" s="66">
        <v>9271.5</v>
      </c>
      <c r="AB276" s="67">
        <v>379884.43999999994</v>
      </c>
      <c r="AC276" s="48">
        <v>1.4272460461686449E-4</v>
      </c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  <c r="FD276" s="10"/>
      <c r="FE276" s="10"/>
      <c r="FF276" s="10"/>
      <c r="FG276" s="10"/>
      <c r="FH276" s="10"/>
      <c r="FI276" s="10"/>
      <c r="FJ276" s="10"/>
      <c r="FK276" s="10"/>
      <c r="FL276" s="10"/>
      <c r="FM276" s="10"/>
      <c r="FN276" s="10"/>
      <c r="FO276" s="10"/>
      <c r="FP276" s="10"/>
      <c r="FQ276" s="10"/>
    </row>
    <row r="277" spans="1:173" s="13" customFormat="1" ht="15.75" x14ac:dyDescent="0.25">
      <c r="A277" s="26">
        <v>274</v>
      </c>
      <c r="B277" s="47" t="s">
        <v>135</v>
      </c>
      <c r="C277" s="66">
        <v>0</v>
      </c>
      <c r="D277" s="66">
        <v>0</v>
      </c>
      <c r="E277" s="66">
        <v>18405.964080599999</v>
      </c>
      <c r="F277" s="66">
        <v>0</v>
      </c>
      <c r="G277" s="66">
        <v>0</v>
      </c>
      <c r="H277" s="66">
        <v>337426.6956799</v>
      </c>
      <c r="I277" s="66">
        <v>6838.5987115999997</v>
      </c>
      <c r="J277" s="66">
        <v>4638.7984774000006</v>
      </c>
      <c r="K277" s="66">
        <v>0</v>
      </c>
      <c r="L277" s="66">
        <v>4021.3429463999996</v>
      </c>
      <c r="M277" s="66">
        <v>0</v>
      </c>
      <c r="N277" s="66">
        <v>0</v>
      </c>
      <c r="O277" s="66">
        <v>2320.2000000000003</v>
      </c>
      <c r="P277" s="66">
        <v>0</v>
      </c>
      <c r="Q277" s="66">
        <v>0</v>
      </c>
      <c r="R277" s="66">
        <v>0</v>
      </c>
      <c r="S277" s="66">
        <v>0</v>
      </c>
      <c r="T277" s="66">
        <v>4268.0317843000003</v>
      </c>
      <c r="U277" s="66">
        <v>0</v>
      </c>
      <c r="V277" s="66">
        <v>0</v>
      </c>
      <c r="W277" s="66">
        <v>0</v>
      </c>
      <c r="X277" s="66">
        <v>0</v>
      </c>
      <c r="Y277" s="66">
        <v>0</v>
      </c>
      <c r="Z277" s="66">
        <v>0</v>
      </c>
      <c r="AA277" s="66">
        <v>0</v>
      </c>
      <c r="AB277" s="67">
        <v>377919.63168019999</v>
      </c>
      <c r="AC277" s="48">
        <v>1.4198641568079917E-4</v>
      </c>
    </row>
    <row r="278" spans="1:173" s="13" customFormat="1" ht="15.75" x14ac:dyDescent="0.25">
      <c r="A278" s="26">
        <v>275</v>
      </c>
      <c r="B278" s="47" t="s">
        <v>48</v>
      </c>
      <c r="C278" s="66">
        <v>3773.8399999999997</v>
      </c>
      <c r="D278" s="66">
        <v>0</v>
      </c>
      <c r="E278" s="66">
        <v>67754.679999999993</v>
      </c>
      <c r="F278" s="66">
        <v>0</v>
      </c>
      <c r="G278" s="66">
        <v>0</v>
      </c>
      <c r="H278" s="66">
        <v>0</v>
      </c>
      <c r="I278" s="66">
        <v>3224.33</v>
      </c>
      <c r="J278" s="66">
        <v>9800.8000000000011</v>
      </c>
      <c r="K278" s="66">
        <v>687.02</v>
      </c>
      <c r="L278" s="66">
        <v>253829.49</v>
      </c>
      <c r="M278" s="66">
        <v>0</v>
      </c>
      <c r="N278" s="66">
        <v>0</v>
      </c>
      <c r="O278" s="66">
        <v>3030</v>
      </c>
      <c r="P278" s="66">
        <v>0</v>
      </c>
      <c r="Q278" s="66">
        <v>1111.1199999999999</v>
      </c>
      <c r="R278" s="66">
        <v>0</v>
      </c>
      <c r="S278" s="66">
        <v>204.52</v>
      </c>
      <c r="T278" s="66">
        <v>290.23</v>
      </c>
      <c r="U278" s="66">
        <v>1165</v>
      </c>
      <c r="V278" s="66">
        <v>0</v>
      </c>
      <c r="W278" s="66">
        <v>0</v>
      </c>
      <c r="X278" s="66">
        <v>0</v>
      </c>
      <c r="Y278" s="66">
        <v>0</v>
      </c>
      <c r="Z278" s="66">
        <v>24120.26</v>
      </c>
      <c r="AA278" s="66">
        <v>0</v>
      </c>
      <c r="AB278" s="67">
        <v>368991.29</v>
      </c>
      <c r="AC278" s="48">
        <v>1.3863199022396598E-4</v>
      </c>
    </row>
    <row r="279" spans="1:173" s="13" customFormat="1" ht="15.75" x14ac:dyDescent="0.25">
      <c r="A279" s="26">
        <v>276</v>
      </c>
      <c r="B279" s="47" t="s">
        <v>33</v>
      </c>
      <c r="C279" s="66">
        <v>8131</v>
      </c>
      <c r="D279" s="66">
        <v>0</v>
      </c>
      <c r="E279" s="66">
        <v>262609</v>
      </c>
      <c r="F279" s="66">
        <v>0</v>
      </c>
      <c r="G279" s="66">
        <v>0</v>
      </c>
      <c r="H279" s="66">
        <v>0</v>
      </c>
      <c r="I279" s="66">
        <v>0</v>
      </c>
      <c r="J279" s="66">
        <v>6475</v>
      </c>
      <c r="K279" s="66">
        <v>0</v>
      </c>
      <c r="L279" s="66">
        <v>77150</v>
      </c>
      <c r="M279" s="66">
        <v>0</v>
      </c>
      <c r="N279" s="66">
        <v>0</v>
      </c>
      <c r="O279" s="66">
        <v>2400</v>
      </c>
      <c r="P279" s="66">
        <v>0</v>
      </c>
      <c r="Q279" s="66">
        <v>0</v>
      </c>
      <c r="R279" s="66">
        <v>0</v>
      </c>
      <c r="S279" s="66">
        <v>0</v>
      </c>
      <c r="T279" s="66">
        <v>839</v>
      </c>
      <c r="U279" s="66">
        <v>0</v>
      </c>
      <c r="V279" s="66">
        <v>0</v>
      </c>
      <c r="W279" s="66">
        <v>0</v>
      </c>
      <c r="X279" s="66">
        <v>0</v>
      </c>
      <c r="Y279" s="66">
        <v>0</v>
      </c>
      <c r="Z279" s="66">
        <v>0</v>
      </c>
      <c r="AA279" s="66">
        <v>0</v>
      </c>
      <c r="AB279" s="67">
        <v>357604</v>
      </c>
      <c r="AC279" s="48">
        <v>1.3435372480486229E-4</v>
      </c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  <c r="FD279" s="10"/>
      <c r="FE279" s="10"/>
      <c r="FF279" s="10"/>
      <c r="FG279" s="10"/>
      <c r="FH279" s="10"/>
      <c r="FI279" s="10"/>
      <c r="FJ279" s="10"/>
      <c r="FK279" s="10"/>
      <c r="FL279" s="10"/>
      <c r="FM279" s="10"/>
      <c r="FN279" s="10"/>
      <c r="FO279" s="10"/>
      <c r="FP279" s="10"/>
      <c r="FQ279" s="10"/>
    </row>
    <row r="280" spans="1:173" s="13" customFormat="1" ht="15.75" x14ac:dyDescent="0.25">
      <c r="A280" s="26">
        <v>277</v>
      </c>
      <c r="B280" s="47" t="s">
        <v>152</v>
      </c>
      <c r="C280" s="66">
        <v>33862.71</v>
      </c>
      <c r="D280" s="66">
        <v>0</v>
      </c>
      <c r="E280" s="66">
        <v>2025.29</v>
      </c>
      <c r="F280" s="66">
        <v>0</v>
      </c>
      <c r="G280" s="66">
        <v>0</v>
      </c>
      <c r="H280" s="66">
        <v>0</v>
      </c>
      <c r="I280" s="66">
        <v>46322.78</v>
      </c>
      <c r="J280" s="66">
        <v>0</v>
      </c>
      <c r="K280" s="66">
        <v>128715.96</v>
      </c>
      <c r="L280" s="66">
        <v>663.08</v>
      </c>
      <c r="M280" s="66">
        <v>0</v>
      </c>
      <c r="N280" s="66">
        <v>0</v>
      </c>
      <c r="O280" s="66">
        <v>37898.160000000003</v>
      </c>
      <c r="P280" s="66">
        <v>89090.72</v>
      </c>
      <c r="Q280" s="66">
        <v>0</v>
      </c>
      <c r="R280" s="66">
        <v>0</v>
      </c>
      <c r="S280" s="66">
        <v>0</v>
      </c>
      <c r="T280" s="66">
        <v>3337.14</v>
      </c>
      <c r="U280" s="66">
        <v>0</v>
      </c>
      <c r="V280" s="66">
        <v>0</v>
      </c>
      <c r="W280" s="66">
        <v>0</v>
      </c>
      <c r="X280" s="66">
        <v>0</v>
      </c>
      <c r="Y280" s="66">
        <v>0</v>
      </c>
      <c r="Z280" s="66">
        <v>0</v>
      </c>
      <c r="AA280" s="66">
        <v>0</v>
      </c>
      <c r="AB280" s="67">
        <v>341915.83999999997</v>
      </c>
      <c r="AC280" s="48">
        <v>1.2845959965152324E-4</v>
      </c>
    </row>
    <row r="281" spans="1:173" s="13" customFormat="1" ht="15.75" x14ac:dyDescent="0.25">
      <c r="A281" s="26">
        <v>278</v>
      </c>
      <c r="B281" s="47" t="s">
        <v>51</v>
      </c>
      <c r="C281" s="66">
        <v>3952</v>
      </c>
      <c r="D281" s="66">
        <v>0</v>
      </c>
      <c r="E281" s="66">
        <v>42967</v>
      </c>
      <c r="F281" s="66">
        <v>0</v>
      </c>
      <c r="G281" s="66">
        <v>0</v>
      </c>
      <c r="H281" s="66">
        <v>0</v>
      </c>
      <c r="I281" s="66">
        <v>0</v>
      </c>
      <c r="J281" s="66">
        <v>12291</v>
      </c>
      <c r="K281" s="66">
        <v>0</v>
      </c>
      <c r="L281" s="66">
        <v>236108</v>
      </c>
      <c r="M281" s="66">
        <v>0</v>
      </c>
      <c r="N281" s="66">
        <v>0</v>
      </c>
      <c r="O281" s="66">
        <v>4212</v>
      </c>
      <c r="P281" s="66">
        <v>0</v>
      </c>
      <c r="Q281" s="66">
        <v>0</v>
      </c>
      <c r="R281" s="66">
        <v>0</v>
      </c>
      <c r="S281" s="66">
        <v>0</v>
      </c>
      <c r="T281" s="66">
        <v>9775</v>
      </c>
      <c r="U281" s="66">
        <v>0</v>
      </c>
      <c r="V281" s="66">
        <v>0</v>
      </c>
      <c r="W281" s="66">
        <v>0</v>
      </c>
      <c r="X281" s="66">
        <v>0</v>
      </c>
      <c r="Y281" s="66">
        <v>0</v>
      </c>
      <c r="Z281" s="66">
        <v>0</v>
      </c>
      <c r="AA281" s="66">
        <v>0</v>
      </c>
      <c r="AB281" s="67">
        <v>309305</v>
      </c>
      <c r="AC281" s="48">
        <v>1.1620753361474684E-4</v>
      </c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  <c r="FD281" s="10"/>
      <c r="FE281" s="10"/>
      <c r="FF281" s="10"/>
      <c r="FG281" s="10"/>
      <c r="FH281" s="10"/>
      <c r="FI281" s="10"/>
      <c r="FJ281" s="10"/>
      <c r="FK281" s="10"/>
      <c r="FL281" s="10"/>
      <c r="FM281" s="10"/>
      <c r="FN281" s="10"/>
      <c r="FO281" s="10"/>
      <c r="FP281" s="10"/>
      <c r="FQ281" s="10"/>
    </row>
    <row r="282" spans="1:173" s="13" customFormat="1" ht="15.75" x14ac:dyDescent="0.25">
      <c r="A282" s="26">
        <v>279</v>
      </c>
      <c r="B282" s="47" t="s">
        <v>112</v>
      </c>
      <c r="C282" s="66">
        <v>388.88</v>
      </c>
      <c r="D282" s="66">
        <v>165</v>
      </c>
      <c r="E282" s="66">
        <v>86997.98000000001</v>
      </c>
      <c r="F282" s="66">
        <v>0</v>
      </c>
      <c r="G282" s="66">
        <v>0</v>
      </c>
      <c r="H282" s="66">
        <v>0</v>
      </c>
      <c r="I282" s="66">
        <v>2035.37</v>
      </c>
      <c r="J282" s="66">
        <v>173446.30000000002</v>
      </c>
      <c r="K282" s="66">
        <v>22.18</v>
      </c>
      <c r="L282" s="66">
        <v>27978.079999999998</v>
      </c>
      <c r="M282" s="66">
        <v>0</v>
      </c>
      <c r="N282" s="66">
        <v>0</v>
      </c>
      <c r="O282" s="66">
        <v>3850</v>
      </c>
      <c r="P282" s="66">
        <v>0</v>
      </c>
      <c r="Q282" s="66">
        <v>0</v>
      </c>
      <c r="R282" s="66">
        <v>0.5</v>
      </c>
      <c r="S282" s="66">
        <v>0</v>
      </c>
      <c r="T282" s="66">
        <v>1070.73</v>
      </c>
      <c r="U282" s="66">
        <v>0</v>
      </c>
      <c r="V282" s="66">
        <v>0</v>
      </c>
      <c r="W282" s="66">
        <v>0</v>
      </c>
      <c r="X282" s="66">
        <v>0</v>
      </c>
      <c r="Y282" s="66">
        <v>0</v>
      </c>
      <c r="Z282" s="66">
        <v>0</v>
      </c>
      <c r="AA282" s="66">
        <v>0</v>
      </c>
      <c r="AB282" s="67">
        <v>295955.02</v>
      </c>
      <c r="AC282" s="48">
        <v>1.1119187512359346E-4</v>
      </c>
    </row>
    <row r="283" spans="1:173" s="13" customFormat="1" ht="15.75" x14ac:dyDescent="0.25">
      <c r="A283" s="26">
        <v>280</v>
      </c>
      <c r="B283" s="47" t="s">
        <v>202</v>
      </c>
      <c r="C283" s="66">
        <v>16132.98</v>
      </c>
      <c r="D283" s="66">
        <v>0</v>
      </c>
      <c r="E283" s="66">
        <v>164508.15000000002</v>
      </c>
      <c r="F283" s="66">
        <v>0</v>
      </c>
      <c r="G283" s="66">
        <v>0</v>
      </c>
      <c r="H283" s="66">
        <v>0</v>
      </c>
      <c r="I283" s="66">
        <v>0</v>
      </c>
      <c r="J283" s="66">
        <v>54780.130000000005</v>
      </c>
      <c r="K283" s="66">
        <v>0</v>
      </c>
      <c r="L283" s="66">
        <v>49714.78</v>
      </c>
      <c r="M283" s="66">
        <v>0</v>
      </c>
      <c r="N283" s="66">
        <v>0</v>
      </c>
      <c r="O283" s="66">
        <v>2903.1</v>
      </c>
      <c r="P283" s="66">
        <v>0</v>
      </c>
      <c r="Q283" s="66">
        <v>1139.5999999999999</v>
      </c>
      <c r="R283" s="66">
        <v>0</v>
      </c>
      <c r="S283" s="66">
        <v>0.5</v>
      </c>
      <c r="T283" s="66">
        <v>1993.68</v>
      </c>
      <c r="U283" s="66">
        <v>0</v>
      </c>
      <c r="V283" s="66">
        <v>0</v>
      </c>
      <c r="W283" s="66">
        <v>0</v>
      </c>
      <c r="X283" s="66">
        <v>0</v>
      </c>
      <c r="Y283" s="66">
        <v>0</v>
      </c>
      <c r="Z283" s="66">
        <v>3157.11</v>
      </c>
      <c r="AA283" s="66">
        <v>225.28</v>
      </c>
      <c r="AB283" s="67">
        <v>294555.31</v>
      </c>
      <c r="AC283" s="48">
        <v>1.1066599663189142E-4</v>
      </c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0"/>
      <c r="FC283" s="10"/>
      <c r="FD283" s="10"/>
      <c r="FE283" s="10"/>
      <c r="FF283" s="10"/>
      <c r="FG283" s="10"/>
      <c r="FH283" s="10"/>
      <c r="FI283" s="10"/>
      <c r="FJ283" s="10"/>
      <c r="FK283" s="10"/>
      <c r="FL283" s="10"/>
      <c r="FM283" s="10"/>
      <c r="FN283" s="10"/>
      <c r="FO283" s="10"/>
      <c r="FP283" s="10"/>
      <c r="FQ283" s="10"/>
    </row>
    <row r="284" spans="1:173" s="13" customFormat="1" ht="15.75" x14ac:dyDescent="0.25">
      <c r="A284" s="26">
        <v>281</v>
      </c>
      <c r="B284" s="47" t="s">
        <v>129</v>
      </c>
      <c r="C284" s="66">
        <v>13337</v>
      </c>
      <c r="D284" s="66">
        <v>0</v>
      </c>
      <c r="E284" s="66">
        <v>37195</v>
      </c>
      <c r="F284" s="66">
        <v>0</v>
      </c>
      <c r="G284" s="66">
        <v>0</v>
      </c>
      <c r="H284" s="66">
        <v>0</v>
      </c>
      <c r="I284" s="66">
        <v>0</v>
      </c>
      <c r="J284" s="66">
        <v>188319</v>
      </c>
      <c r="K284" s="66">
        <v>0</v>
      </c>
      <c r="L284" s="66">
        <v>47778</v>
      </c>
      <c r="M284" s="66">
        <v>0</v>
      </c>
      <c r="N284" s="66">
        <v>0</v>
      </c>
      <c r="O284" s="66">
        <v>3818</v>
      </c>
      <c r="P284" s="66">
        <v>0</v>
      </c>
      <c r="Q284" s="66">
        <v>0</v>
      </c>
      <c r="R284" s="66">
        <v>0</v>
      </c>
      <c r="S284" s="66">
        <v>0</v>
      </c>
      <c r="T284" s="66">
        <v>483</v>
      </c>
      <c r="U284" s="66">
        <v>0</v>
      </c>
      <c r="V284" s="66">
        <v>0</v>
      </c>
      <c r="W284" s="66">
        <v>0</v>
      </c>
      <c r="X284" s="66">
        <v>0</v>
      </c>
      <c r="Y284" s="66">
        <v>0</v>
      </c>
      <c r="Z284" s="66">
        <v>0</v>
      </c>
      <c r="AA284" s="66">
        <v>0</v>
      </c>
      <c r="AB284" s="67">
        <v>290930</v>
      </c>
      <c r="AC284" s="48">
        <v>1.0930394838278819E-4</v>
      </c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  <c r="EY284" s="10"/>
      <c r="EZ284" s="10"/>
      <c r="FA284" s="10"/>
      <c r="FB284" s="10"/>
      <c r="FC284" s="10"/>
      <c r="FD284" s="10"/>
      <c r="FE284" s="10"/>
      <c r="FF284" s="10"/>
      <c r="FG284" s="10"/>
      <c r="FH284" s="10"/>
      <c r="FI284" s="10"/>
      <c r="FJ284" s="10"/>
      <c r="FK284" s="10"/>
      <c r="FL284" s="10"/>
      <c r="FM284" s="10"/>
      <c r="FN284" s="10"/>
      <c r="FO284" s="10"/>
      <c r="FP284" s="10"/>
      <c r="FQ284" s="10"/>
    </row>
    <row r="285" spans="1:173" s="13" customFormat="1" ht="31.5" x14ac:dyDescent="0.25">
      <c r="A285" s="26">
        <v>282</v>
      </c>
      <c r="B285" s="47" t="s">
        <v>356</v>
      </c>
      <c r="C285" s="66">
        <v>41.7</v>
      </c>
      <c r="D285" s="66">
        <v>0</v>
      </c>
      <c r="E285" s="66">
        <v>12218.97</v>
      </c>
      <c r="F285" s="66">
        <v>0</v>
      </c>
      <c r="G285" s="66">
        <v>0</v>
      </c>
      <c r="H285" s="66">
        <v>0</v>
      </c>
      <c r="I285" s="66">
        <v>0</v>
      </c>
      <c r="J285" s="66">
        <v>0</v>
      </c>
      <c r="K285" s="66">
        <v>0</v>
      </c>
      <c r="L285" s="66">
        <v>267916.59000000003</v>
      </c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  <c r="V285" s="66">
        <v>0</v>
      </c>
      <c r="W285" s="66">
        <v>0</v>
      </c>
      <c r="X285" s="66">
        <v>0</v>
      </c>
      <c r="Y285" s="66">
        <v>0</v>
      </c>
      <c r="Z285" s="66">
        <v>0</v>
      </c>
      <c r="AA285" s="66">
        <v>0</v>
      </c>
      <c r="AB285" s="67">
        <v>280177.26</v>
      </c>
      <c r="AC285" s="48">
        <v>1.0526408677369478E-4</v>
      </c>
    </row>
    <row r="286" spans="1:173" s="13" customFormat="1" ht="15.75" x14ac:dyDescent="0.25">
      <c r="A286" s="26">
        <v>283</v>
      </c>
      <c r="B286" s="47" t="s">
        <v>349</v>
      </c>
      <c r="C286" s="66">
        <v>12788.36</v>
      </c>
      <c r="D286" s="66">
        <v>47582.559999999998</v>
      </c>
      <c r="E286" s="66">
        <v>50218.34</v>
      </c>
      <c r="F286" s="66">
        <v>0</v>
      </c>
      <c r="G286" s="66">
        <v>0</v>
      </c>
      <c r="H286" s="66">
        <v>0</v>
      </c>
      <c r="I286" s="66">
        <v>0</v>
      </c>
      <c r="J286" s="66">
        <v>52374.729999999996</v>
      </c>
      <c r="K286" s="66">
        <v>565.03</v>
      </c>
      <c r="L286" s="66">
        <v>91536.60000000002</v>
      </c>
      <c r="M286" s="66">
        <v>0</v>
      </c>
      <c r="N286" s="66">
        <v>0</v>
      </c>
      <c r="O286" s="66">
        <v>2969.1499999999996</v>
      </c>
      <c r="P286" s="66">
        <v>0</v>
      </c>
      <c r="Q286" s="66">
        <v>699.99</v>
      </c>
      <c r="R286" s="66">
        <v>1400.8</v>
      </c>
      <c r="S286" s="66">
        <v>18.84</v>
      </c>
      <c r="T286" s="66">
        <v>5307.16</v>
      </c>
      <c r="U286" s="66">
        <v>0</v>
      </c>
      <c r="V286" s="66">
        <v>0</v>
      </c>
      <c r="W286" s="66">
        <v>4269.18</v>
      </c>
      <c r="X286" s="66">
        <v>0</v>
      </c>
      <c r="Y286" s="66">
        <v>0</v>
      </c>
      <c r="Z286" s="66">
        <v>1916.18</v>
      </c>
      <c r="AA286" s="66">
        <v>2010.08</v>
      </c>
      <c r="AB286" s="67">
        <v>273656.99999999994</v>
      </c>
      <c r="AC286" s="48">
        <v>1.0281439041208765E-4</v>
      </c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  <c r="FD286" s="10"/>
      <c r="FE286" s="10"/>
      <c r="FF286" s="10"/>
      <c r="FG286" s="10"/>
      <c r="FH286" s="10"/>
      <c r="FI286" s="10"/>
      <c r="FJ286" s="10"/>
      <c r="FK286" s="10"/>
      <c r="FL286" s="10"/>
      <c r="FM286" s="10"/>
      <c r="FN286" s="10"/>
      <c r="FO286" s="10"/>
      <c r="FP286" s="10"/>
      <c r="FQ286" s="10"/>
    </row>
    <row r="287" spans="1:173" s="13" customFormat="1" ht="15.75" x14ac:dyDescent="0.25">
      <c r="A287" s="26">
        <v>284</v>
      </c>
      <c r="B287" s="47" t="s">
        <v>168</v>
      </c>
      <c r="C287" s="66">
        <v>2591.6799999999998</v>
      </c>
      <c r="D287" s="66">
        <v>0</v>
      </c>
      <c r="E287" s="66">
        <v>137587</v>
      </c>
      <c r="F287" s="66">
        <v>0</v>
      </c>
      <c r="G287" s="66">
        <v>0</v>
      </c>
      <c r="H287" s="66">
        <v>0</v>
      </c>
      <c r="I287" s="66">
        <v>4962</v>
      </c>
      <c r="J287" s="66">
        <v>24744</v>
      </c>
      <c r="K287" s="66">
        <v>3147</v>
      </c>
      <c r="L287" s="66">
        <v>91424</v>
      </c>
      <c r="M287" s="66">
        <v>0</v>
      </c>
      <c r="N287" s="66">
        <v>0</v>
      </c>
      <c r="O287" s="66">
        <v>300</v>
      </c>
      <c r="P287" s="66">
        <v>0</v>
      </c>
      <c r="Q287" s="66">
        <v>0</v>
      </c>
      <c r="R287" s="66">
        <v>0</v>
      </c>
      <c r="S287" s="66">
        <v>0</v>
      </c>
      <c r="T287" s="66">
        <v>2180</v>
      </c>
      <c r="U287" s="66">
        <v>0</v>
      </c>
      <c r="V287" s="66">
        <v>0</v>
      </c>
      <c r="W287" s="66">
        <v>0</v>
      </c>
      <c r="X287" s="66">
        <v>0</v>
      </c>
      <c r="Y287" s="66">
        <v>0</v>
      </c>
      <c r="Z287" s="66">
        <v>0</v>
      </c>
      <c r="AA287" s="66">
        <v>0</v>
      </c>
      <c r="AB287" s="67">
        <v>266935.67999999999</v>
      </c>
      <c r="AC287" s="48">
        <v>1.0028915473909347E-4</v>
      </c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  <c r="FD287" s="10"/>
      <c r="FE287" s="10"/>
      <c r="FF287" s="10"/>
      <c r="FG287" s="10"/>
      <c r="FH287" s="10"/>
      <c r="FI287" s="10"/>
      <c r="FJ287" s="10"/>
      <c r="FK287" s="10"/>
      <c r="FL287" s="10"/>
      <c r="FM287" s="10"/>
      <c r="FN287" s="10"/>
      <c r="FO287" s="10"/>
      <c r="FP287" s="10"/>
      <c r="FQ287" s="10"/>
    </row>
    <row r="288" spans="1:173" s="13" customFormat="1" ht="15.75" x14ac:dyDescent="0.25">
      <c r="A288" s="26">
        <v>285</v>
      </c>
      <c r="B288" s="47" t="s">
        <v>305</v>
      </c>
      <c r="C288" s="66">
        <v>0</v>
      </c>
      <c r="D288" s="66">
        <v>0</v>
      </c>
      <c r="E288" s="66">
        <v>0</v>
      </c>
      <c r="F288" s="66">
        <v>0</v>
      </c>
      <c r="G288" s="66">
        <v>0</v>
      </c>
      <c r="H288" s="66">
        <v>0</v>
      </c>
      <c r="I288" s="66">
        <v>0</v>
      </c>
      <c r="J288" s="66">
        <v>0</v>
      </c>
      <c r="K288" s="66">
        <v>11141.29</v>
      </c>
      <c r="L288" s="66">
        <v>0</v>
      </c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  <c r="V288" s="66">
        <v>1577.04</v>
      </c>
      <c r="W288" s="66">
        <v>220983</v>
      </c>
      <c r="X288" s="66">
        <v>0</v>
      </c>
      <c r="Y288" s="66">
        <v>28639</v>
      </c>
      <c r="Z288" s="66">
        <v>0</v>
      </c>
      <c r="AA288" s="66">
        <v>1886</v>
      </c>
      <c r="AB288" s="67">
        <v>264226.33</v>
      </c>
      <c r="AC288" s="48">
        <v>9.9271237533748874E-5</v>
      </c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  <c r="FD288" s="10"/>
      <c r="FE288" s="10"/>
      <c r="FF288" s="10"/>
      <c r="FG288" s="10"/>
      <c r="FH288" s="10"/>
      <c r="FI288" s="10"/>
      <c r="FJ288" s="10"/>
      <c r="FK288" s="10"/>
      <c r="FL288" s="10"/>
      <c r="FM288" s="10"/>
      <c r="FN288" s="10"/>
      <c r="FO288" s="10"/>
      <c r="FP288" s="10"/>
      <c r="FQ288" s="10"/>
    </row>
    <row r="289" spans="1:173" s="13" customFormat="1" ht="15.75" x14ac:dyDescent="0.25">
      <c r="A289" s="26">
        <v>286</v>
      </c>
      <c r="B289" s="47" t="s">
        <v>215</v>
      </c>
      <c r="C289" s="66">
        <v>6087.4329457364402</v>
      </c>
      <c r="D289" s="66">
        <v>0</v>
      </c>
      <c r="E289" s="66">
        <v>121108.50129210101</v>
      </c>
      <c r="F289" s="66">
        <v>0</v>
      </c>
      <c r="G289" s="66">
        <v>0</v>
      </c>
      <c r="H289" s="66">
        <v>0</v>
      </c>
      <c r="I289" s="66">
        <v>0</v>
      </c>
      <c r="J289" s="66">
        <v>1385.0783605947959</v>
      </c>
      <c r="K289" s="66">
        <v>2061.8316394052044</v>
      </c>
      <c r="L289" s="66">
        <v>107801.52091033829</v>
      </c>
      <c r="M289" s="66">
        <v>0</v>
      </c>
      <c r="N289" s="66">
        <v>0</v>
      </c>
      <c r="O289" s="66">
        <v>653.52</v>
      </c>
      <c r="P289" s="66">
        <v>0</v>
      </c>
      <c r="Q289" s="66">
        <v>0</v>
      </c>
      <c r="R289" s="66">
        <v>0</v>
      </c>
      <c r="S289" s="66">
        <v>8</v>
      </c>
      <c r="T289" s="66">
        <v>2423.26485182429</v>
      </c>
      <c r="U289" s="66">
        <v>0</v>
      </c>
      <c r="V289" s="66">
        <v>0</v>
      </c>
      <c r="W289" s="66">
        <v>0</v>
      </c>
      <c r="X289" s="66">
        <v>0</v>
      </c>
      <c r="Y289" s="66">
        <v>0</v>
      </c>
      <c r="Z289" s="66">
        <v>0</v>
      </c>
      <c r="AA289" s="66">
        <v>14684.675200000001</v>
      </c>
      <c r="AB289" s="67">
        <v>256213.82520000002</v>
      </c>
      <c r="AC289" s="48">
        <v>9.6260896863910615E-5</v>
      </c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  <c r="FD289" s="10"/>
      <c r="FE289" s="10"/>
      <c r="FF289" s="10"/>
      <c r="FG289" s="10"/>
      <c r="FH289" s="10"/>
      <c r="FI289" s="10"/>
      <c r="FJ289" s="10"/>
      <c r="FK289" s="10"/>
      <c r="FL289" s="10"/>
      <c r="FM289" s="10"/>
      <c r="FN289" s="10"/>
      <c r="FO289" s="10"/>
      <c r="FP289" s="10"/>
      <c r="FQ289" s="10"/>
    </row>
    <row r="290" spans="1:173" s="13" customFormat="1" ht="15.75" x14ac:dyDescent="0.25">
      <c r="A290" s="26">
        <v>287</v>
      </c>
      <c r="B290" s="47" t="s">
        <v>259</v>
      </c>
      <c r="C290" s="66">
        <v>877.43000000000006</v>
      </c>
      <c r="D290" s="66">
        <v>0</v>
      </c>
      <c r="E290" s="66">
        <v>43882.69</v>
      </c>
      <c r="F290" s="66">
        <v>0</v>
      </c>
      <c r="G290" s="66">
        <v>0</v>
      </c>
      <c r="H290" s="66">
        <v>0</v>
      </c>
      <c r="I290" s="66">
        <v>0</v>
      </c>
      <c r="J290" s="66">
        <v>14657.400000000001</v>
      </c>
      <c r="K290" s="66">
        <v>184</v>
      </c>
      <c r="L290" s="66">
        <v>184085.97</v>
      </c>
      <c r="M290" s="66">
        <v>0</v>
      </c>
      <c r="N290" s="66">
        <v>0</v>
      </c>
      <c r="O290" s="66">
        <v>3150.45</v>
      </c>
      <c r="P290" s="66">
        <v>0</v>
      </c>
      <c r="Q290" s="66">
        <v>0</v>
      </c>
      <c r="R290" s="66">
        <v>73.5</v>
      </c>
      <c r="S290" s="66">
        <v>0</v>
      </c>
      <c r="T290" s="66">
        <v>1889.8200000000002</v>
      </c>
      <c r="U290" s="66">
        <v>0</v>
      </c>
      <c r="V290" s="66">
        <v>0</v>
      </c>
      <c r="W290" s="66">
        <v>0</v>
      </c>
      <c r="X290" s="66">
        <v>0</v>
      </c>
      <c r="Y290" s="66">
        <v>0</v>
      </c>
      <c r="Z290" s="66">
        <v>0</v>
      </c>
      <c r="AA290" s="66">
        <v>3327.6000000000004</v>
      </c>
      <c r="AB290" s="67">
        <v>252128.86000000002</v>
      </c>
      <c r="AC290" s="48">
        <v>9.4726153711378099E-5</v>
      </c>
    </row>
    <row r="291" spans="1:173" s="13" customFormat="1" ht="15.75" x14ac:dyDescent="0.25">
      <c r="A291" s="26">
        <v>288</v>
      </c>
      <c r="B291" s="47" t="s">
        <v>275</v>
      </c>
      <c r="C291" s="66">
        <v>1750.94</v>
      </c>
      <c r="D291" s="66">
        <v>0</v>
      </c>
      <c r="E291" s="66">
        <v>32253.67</v>
      </c>
      <c r="F291" s="66">
        <v>0</v>
      </c>
      <c r="G291" s="66">
        <v>0</v>
      </c>
      <c r="H291" s="66">
        <v>0</v>
      </c>
      <c r="I291" s="66">
        <v>0</v>
      </c>
      <c r="J291" s="66">
        <v>3351.98</v>
      </c>
      <c r="K291" s="66">
        <v>13</v>
      </c>
      <c r="L291" s="66">
        <v>194610.03999999998</v>
      </c>
      <c r="M291" s="66">
        <v>0</v>
      </c>
      <c r="N291" s="66">
        <v>0</v>
      </c>
      <c r="O291" s="66">
        <v>1409</v>
      </c>
      <c r="P291" s="66">
        <v>0</v>
      </c>
      <c r="Q291" s="66">
        <v>0</v>
      </c>
      <c r="R291" s="66">
        <v>0</v>
      </c>
      <c r="S291" s="66">
        <v>0</v>
      </c>
      <c r="T291" s="66">
        <v>2234.88</v>
      </c>
      <c r="U291" s="66">
        <v>0</v>
      </c>
      <c r="V291" s="66">
        <v>0</v>
      </c>
      <c r="W291" s="66">
        <v>0</v>
      </c>
      <c r="X291" s="66">
        <v>0</v>
      </c>
      <c r="Y291" s="66">
        <v>12541.99</v>
      </c>
      <c r="Z291" s="66">
        <v>71.180000000000007</v>
      </c>
      <c r="AA291" s="66">
        <v>0</v>
      </c>
      <c r="AB291" s="67">
        <v>248236.67999999996</v>
      </c>
      <c r="AC291" s="48">
        <v>9.3263840983861073E-5</v>
      </c>
    </row>
    <row r="292" spans="1:173" s="13" customFormat="1" ht="15.75" x14ac:dyDescent="0.25">
      <c r="A292" s="26">
        <v>289</v>
      </c>
      <c r="B292" s="47" t="s">
        <v>104</v>
      </c>
      <c r="C292" s="66">
        <v>0</v>
      </c>
      <c r="D292" s="66">
        <v>41.93</v>
      </c>
      <c r="E292" s="66">
        <v>167971.27</v>
      </c>
      <c r="F292" s="66">
        <v>0</v>
      </c>
      <c r="G292" s="66">
        <v>0</v>
      </c>
      <c r="H292" s="66">
        <v>0</v>
      </c>
      <c r="I292" s="66">
        <v>0</v>
      </c>
      <c r="J292" s="66">
        <v>0</v>
      </c>
      <c r="K292" s="66">
        <v>4840.8599999999997</v>
      </c>
      <c r="L292" s="66">
        <v>68244.28</v>
      </c>
      <c r="M292" s="66">
        <v>0</v>
      </c>
      <c r="N292" s="66">
        <v>0</v>
      </c>
      <c r="O292" s="66">
        <v>3320.83</v>
      </c>
      <c r="P292" s="66">
        <v>0</v>
      </c>
      <c r="Q292" s="66">
        <v>3323.24</v>
      </c>
      <c r="R292" s="66">
        <v>0</v>
      </c>
      <c r="S292" s="66">
        <v>0</v>
      </c>
      <c r="T292" s="66">
        <v>210.88</v>
      </c>
      <c r="U292" s="66">
        <v>0</v>
      </c>
      <c r="V292" s="66">
        <v>0</v>
      </c>
      <c r="W292" s="66">
        <v>0</v>
      </c>
      <c r="X292" s="66">
        <v>0</v>
      </c>
      <c r="Y292" s="66">
        <v>0</v>
      </c>
      <c r="Z292" s="66">
        <v>0</v>
      </c>
      <c r="AA292" s="66">
        <v>0</v>
      </c>
      <c r="AB292" s="67">
        <v>247953.28999999995</v>
      </c>
      <c r="AC292" s="48">
        <v>9.3157369853581629E-5</v>
      </c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</row>
    <row r="293" spans="1:173" s="13" customFormat="1" ht="15.75" x14ac:dyDescent="0.25">
      <c r="A293" s="26">
        <v>290</v>
      </c>
      <c r="B293" s="47" t="s">
        <v>239</v>
      </c>
      <c r="C293" s="66">
        <v>27</v>
      </c>
      <c r="D293" s="66">
        <v>0</v>
      </c>
      <c r="E293" s="66">
        <v>114711.25</v>
      </c>
      <c r="F293" s="66">
        <v>0</v>
      </c>
      <c r="G293" s="66">
        <v>0</v>
      </c>
      <c r="H293" s="66">
        <v>0</v>
      </c>
      <c r="I293" s="66">
        <v>0</v>
      </c>
      <c r="J293" s="66">
        <v>0</v>
      </c>
      <c r="K293" s="66">
        <v>59375.69</v>
      </c>
      <c r="L293" s="66">
        <v>33872.050000000003</v>
      </c>
      <c r="M293" s="66">
        <v>0</v>
      </c>
      <c r="N293" s="66">
        <v>0</v>
      </c>
      <c r="O293" s="66">
        <v>4237.47</v>
      </c>
      <c r="P293" s="66">
        <v>0</v>
      </c>
      <c r="Q293" s="66">
        <v>0</v>
      </c>
      <c r="R293" s="66">
        <v>0</v>
      </c>
      <c r="S293" s="66">
        <v>2.5</v>
      </c>
      <c r="T293" s="66">
        <v>14684.39</v>
      </c>
      <c r="U293" s="66">
        <v>0</v>
      </c>
      <c r="V293" s="66">
        <v>0</v>
      </c>
      <c r="W293" s="66">
        <v>0</v>
      </c>
      <c r="X293" s="66">
        <v>0</v>
      </c>
      <c r="Y293" s="66">
        <v>0</v>
      </c>
      <c r="Z293" s="66">
        <v>972.77</v>
      </c>
      <c r="AA293" s="66">
        <v>16640.68</v>
      </c>
      <c r="AB293" s="67">
        <v>244523.79999999996</v>
      </c>
      <c r="AC293" s="48">
        <v>9.1868892219995241E-5</v>
      </c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  <c r="FD293" s="10"/>
      <c r="FE293" s="10"/>
      <c r="FF293" s="10"/>
      <c r="FG293" s="10"/>
      <c r="FH293" s="10"/>
      <c r="FI293" s="10"/>
      <c r="FJ293" s="10"/>
      <c r="FK293" s="10"/>
      <c r="FL293" s="10"/>
      <c r="FM293" s="10"/>
      <c r="FN293" s="10"/>
      <c r="FO293" s="10"/>
      <c r="FP293" s="10"/>
      <c r="FQ293" s="10"/>
    </row>
    <row r="294" spans="1:173" s="13" customFormat="1" ht="15.75" x14ac:dyDescent="0.25">
      <c r="A294" s="26">
        <v>291</v>
      </c>
      <c r="B294" s="47" t="s">
        <v>236</v>
      </c>
      <c r="C294" s="66">
        <v>625.49</v>
      </c>
      <c r="D294" s="66">
        <v>0</v>
      </c>
      <c r="E294" s="66">
        <v>57159.830000000009</v>
      </c>
      <c r="F294" s="66">
        <v>0</v>
      </c>
      <c r="G294" s="66">
        <v>0</v>
      </c>
      <c r="H294" s="66">
        <v>0</v>
      </c>
      <c r="I294" s="66">
        <v>0</v>
      </c>
      <c r="J294" s="66">
        <v>9755.6200000000008</v>
      </c>
      <c r="K294" s="66">
        <v>217.39</v>
      </c>
      <c r="L294" s="66">
        <v>155473.47000000003</v>
      </c>
      <c r="M294" s="66">
        <v>0</v>
      </c>
      <c r="N294" s="66">
        <v>0</v>
      </c>
      <c r="O294" s="66">
        <v>2295.5</v>
      </c>
      <c r="P294" s="66">
        <v>0</v>
      </c>
      <c r="Q294" s="66">
        <v>0</v>
      </c>
      <c r="R294" s="66">
        <v>0</v>
      </c>
      <c r="S294" s="66">
        <v>6.55</v>
      </c>
      <c r="T294" s="66">
        <v>2873.4200000000005</v>
      </c>
      <c r="U294" s="66">
        <v>0</v>
      </c>
      <c r="V294" s="66">
        <v>0</v>
      </c>
      <c r="W294" s="66">
        <v>0</v>
      </c>
      <c r="X294" s="66">
        <v>0</v>
      </c>
      <c r="Y294" s="66">
        <v>0</v>
      </c>
      <c r="Z294" s="66">
        <v>0</v>
      </c>
      <c r="AA294" s="66">
        <v>0</v>
      </c>
      <c r="AB294" s="67">
        <v>228407.27000000005</v>
      </c>
      <c r="AC294" s="48">
        <v>8.5813826179265016E-5</v>
      </c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  <c r="FD294" s="10"/>
      <c r="FE294" s="10"/>
      <c r="FF294" s="10"/>
      <c r="FG294" s="10"/>
      <c r="FH294" s="10"/>
      <c r="FI294" s="10"/>
      <c r="FJ294" s="10"/>
      <c r="FK294" s="10"/>
      <c r="FL294" s="10"/>
      <c r="FM294" s="10"/>
      <c r="FN294" s="10"/>
      <c r="FO294" s="10"/>
      <c r="FP294" s="10"/>
      <c r="FQ294" s="10"/>
    </row>
    <row r="295" spans="1:173" s="13" customFormat="1" ht="15.75" x14ac:dyDescent="0.25">
      <c r="A295" s="26">
        <v>292</v>
      </c>
      <c r="B295" s="47" t="s">
        <v>339</v>
      </c>
      <c r="C295" s="66">
        <v>1586.37</v>
      </c>
      <c r="D295" s="66">
        <v>15030.34</v>
      </c>
      <c r="E295" s="66">
        <v>36727.129999999997</v>
      </c>
      <c r="F295" s="66">
        <v>0</v>
      </c>
      <c r="G295" s="66">
        <v>0</v>
      </c>
      <c r="H295" s="66">
        <v>0</v>
      </c>
      <c r="I295" s="66">
        <v>0</v>
      </c>
      <c r="J295" s="66">
        <v>4265.2699999999995</v>
      </c>
      <c r="K295" s="66">
        <v>0</v>
      </c>
      <c r="L295" s="66">
        <v>18545.84</v>
      </c>
      <c r="M295" s="66">
        <v>0</v>
      </c>
      <c r="N295" s="66">
        <v>0</v>
      </c>
      <c r="O295" s="66">
        <v>78.650000000000006</v>
      </c>
      <c r="P295" s="66">
        <v>0</v>
      </c>
      <c r="Q295" s="66">
        <v>1971.4</v>
      </c>
      <c r="R295" s="66">
        <v>0</v>
      </c>
      <c r="S295" s="66">
        <v>0</v>
      </c>
      <c r="T295" s="66">
        <v>1107.7</v>
      </c>
      <c r="U295" s="66">
        <v>59514.509999999995</v>
      </c>
      <c r="V295" s="66">
        <v>0</v>
      </c>
      <c r="W295" s="66">
        <v>0</v>
      </c>
      <c r="X295" s="66">
        <v>0</v>
      </c>
      <c r="Y295" s="66">
        <v>499.61</v>
      </c>
      <c r="Z295" s="66">
        <v>10655.95</v>
      </c>
      <c r="AA295" s="66">
        <v>72004.2</v>
      </c>
      <c r="AB295" s="67">
        <v>221986.96999999997</v>
      </c>
      <c r="AC295" s="48">
        <v>8.3401685321319723E-5</v>
      </c>
    </row>
    <row r="296" spans="1:173" s="13" customFormat="1" ht="15.75" x14ac:dyDescent="0.25">
      <c r="A296" s="26">
        <v>293</v>
      </c>
      <c r="B296" s="47" t="s">
        <v>178</v>
      </c>
      <c r="C296" s="66">
        <v>2320</v>
      </c>
      <c r="D296" s="66">
        <v>0</v>
      </c>
      <c r="E296" s="66">
        <v>68355</v>
      </c>
      <c r="F296" s="66">
        <v>0</v>
      </c>
      <c r="G296" s="66">
        <v>0</v>
      </c>
      <c r="H296" s="66">
        <v>0</v>
      </c>
      <c r="I296" s="66">
        <v>0</v>
      </c>
      <c r="J296" s="66">
        <v>4302</v>
      </c>
      <c r="K296" s="66">
        <v>1762</v>
      </c>
      <c r="L296" s="66">
        <v>119242</v>
      </c>
      <c r="M296" s="66">
        <v>0</v>
      </c>
      <c r="N296" s="66">
        <v>0</v>
      </c>
      <c r="O296" s="66">
        <v>1694</v>
      </c>
      <c r="P296" s="66">
        <v>0</v>
      </c>
      <c r="Q296" s="66">
        <v>20688</v>
      </c>
      <c r="R296" s="66">
        <v>0</v>
      </c>
      <c r="S296" s="66">
        <v>0</v>
      </c>
      <c r="T296" s="66">
        <v>736</v>
      </c>
      <c r="U296" s="66">
        <v>0</v>
      </c>
      <c r="V296" s="66">
        <v>0</v>
      </c>
      <c r="W296" s="66">
        <v>0</v>
      </c>
      <c r="X296" s="66">
        <v>0</v>
      </c>
      <c r="Y296" s="66">
        <v>0</v>
      </c>
      <c r="Z296" s="66">
        <v>0</v>
      </c>
      <c r="AA296" s="66">
        <v>0</v>
      </c>
      <c r="AB296" s="67">
        <v>219099</v>
      </c>
      <c r="AC296" s="48">
        <v>8.2316659631940706E-5</v>
      </c>
    </row>
    <row r="297" spans="1:173" s="13" customFormat="1" ht="15.75" x14ac:dyDescent="0.25">
      <c r="A297" s="26">
        <v>294</v>
      </c>
      <c r="B297" s="47" t="s">
        <v>263</v>
      </c>
      <c r="C297" s="66">
        <v>45752</v>
      </c>
      <c r="D297" s="66">
        <v>12949</v>
      </c>
      <c r="E297" s="66">
        <v>42323</v>
      </c>
      <c r="F297" s="66">
        <v>0</v>
      </c>
      <c r="G297" s="66">
        <v>0</v>
      </c>
      <c r="H297" s="66">
        <v>0</v>
      </c>
      <c r="I297" s="66">
        <v>3305</v>
      </c>
      <c r="J297" s="66">
        <v>32619</v>
      </c>
      <c r="K297" s="66">
        <v>1677</v>
      </c>
      <c r="L297" s="66">
        <v>30794</v>
      </c>
      <c r="M297" s="66">
        <v>0</v>
      </c>
      <c r="N297" s="66">
        <v>0</v>
      </c>
      <c r="O297" s="66">
        <v>10172</v>
      </c>
      <c r="P297" s="66">
        <v>0</v>
      </c>
      <c r="Q297" s="66">
        <v>6470</v>
      </c>
      <c r="R297" s="66">
        <v>0</v>
      </c>
      <c r="S297" s="66">
        <v>0</v>
      </c>
      <c r="T297" s="66">
        <v>5503</v>
      </c>
      <c r="U297" s="66">
        <v>0</v>
      </c>
      <c r="V297" s="66">
        <v>0</v>
      </c>
      <c r="W297" s="66">
        <v>0</v>
      </c>
      <c r="X297" s="66">
        <v>0</v>
      </c>
      <c r="Y297" s="66">
        <v>0</v>
      </c>
      <c r="Z297" s="66">
        <v>0</v>
      </c>
      <c r="AA297" s="66">
        <v>21667</v>
      </c>
      <c r="AB297" s="67">
        <v>213231</v>
      </c>
      <c r="AC297" s="48">
        <v>8.0112020821538878E-5</v>
      </c>
    </row>
    <row r="298" spans="1:173" s="13" customFormat="1" ht="15.75" x14ac:dyDescent="0.25">
      <c r="A298" s="26">
        <v>295</v>
      </c>
      <c r="B298" s="47" t="s">
        <v>98</v>
      </c>
      <c r="C298" s="66">
        <v>1706.83</v>
      </c>
      <c r="D298" s="66">
        <v>0</v>
      </c>
      <c r="E298" s="66">
        <v>42650.18</v>
      </c>
      <c r="F298" s="66">
        <v>0</v>
      </c>
      <c r="G298" s="66">
        <v>0</v>
      </c>
      <c r="H298" s="66">
        <v>0</v>
      </c>
      <c r="I298" s="66">
        <v>0</v>
      </c>
      <c r="J298" s="66">
        <v>4013.36</v>
      </c>
      <c r="K298" s="66">
        <v>0</v>
      </c>
      <c r="L298" s="66">
        <v>158789.37</v>
      </c>
      <c r="M298" s="66">
        <v>0</v>
      </c>
      <c r="N298" s="66">
        <v>0</v>
      </c>
      <c r="O298" s="66">
        <v>2753.54</v>
      </c>
      <c r="P298" s="66">
        <v>0</v>
      </c>
      <c r="Q298" s="66">
        <v>0</v>
      </c>
      <c r="R298" s="66">
        <v>0</v>
      </c>
      <c r="S298" s="66">
        <v>0</v>
      </c>
      <c r="T298" s="66">
        <v>123.75</v>
      </c>
      <c r="U298" s="66">
        <v>0</v>
      </c>
      <c r="V298" s="66">
        <v>0</v>
      </c>
      <c r="W298" s="66">
        <v>0</v>
      </c>
      <c r="X298" s="66">
        <v>0</v>
      </c>
      <c r="Y298" s="66">
        <v>0</v>
      </c>
      <c r="Z298" s="66">
        <v>0</v>
      </c>
      <c r="AA298" s="66">
        <v>0</v>
      </c>
      <c r="AB298" s="67">
        <v>210037.03</v>
      </c>
      <c r="AC298" s="48">
        <v>7.8912029304623567E-5</v>
      </c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  <c r="FD298" s="10"/>
      <c r="FE298" s="10"/>
      <c r="FF298" s="10"/>
      <c r="FG298" s="10"/>
      <c r="FH298" s="10"/>
      <c r="FI298" s="10"/>
      <c r="FJ298" s="10"/>
      <c r="FK298" s="10"/>
      <c r="FL298" s="10"/>
      <c r="FM298" s="10"/>
      <c r="FN298" s="10"/>
      <c r="FO298" s="10"/>
      <c r="FP298" s="10"/>
      <c r="FQ298" s="10"/>
    </row>
    <row r="299" spans="1:173" s="13" customFormat="1" ht="15.75" x14ac:dyDescent="0.25">
      <c r="A299" s="26">
        <v>296</v>
      </c>
      <c r="B299" s="47" t="s">
        <v>57</v>
      </c>
      <c r="C299" s="66">
        <v>2806</v>
      </c>
      <c r="D299" s="66">
        <v>0</v>
      </c>
      <c r="E299" s="66">
        <v>26268</v>
      </c>
      <c r="F299" s="66">
        <v>0</v>
      </c>
      <c r="G299" s="66">
        <v>0</v>
      </c>
      <c r="H299" s="66">
        <v>0</v>
      </c>
      <c r="I299" s="66">
        <v>0</v>
      </c>
      <c r="J299" s="66">
        <v>3691</v>
      </c>
      <c r="K299" s="66">
        <v>0</v>
      </c>
      <c r="L299" s="66">
        <v>174552</v>
      </c>
      <c r="M299" s="66">
        <v>0</v>
      </c>
      <c r="N299" s="66">
        <v>0</v>
      </c>
      <c r="O299" s="66">
        <v>527</v>
      </c>
      <c r="P299" s="66">
        <v>0</v>
      </c>
      <c r="Q299" s="66">
        <v>0</v>
      </c>
      <c r="R299" s="66">
        <v>0</v>
      </c>
      <c r="S299" s="66">
        <v>0</v>
      </c>
      <c r="T299" s="66">
        <v>2024</v>
      </c>
      <c r="U299" s="66">
        <v>0</v>
      </c>
      <c r="V299" s="66">
        <v>0</v>
      </c>
      <c r="W299" s="66">
        <v>0</v>
      </c>
      <c r="X299" s="66">
        <v>0</v>
      </c>
      <c r="Y299" s="66">
        <v>0</v>
      </c>
      <c r="Z299" s="66">
        <v>0</v>
      </c>
      <c r="AA299" s="66">
        <v>0</v>
      </c>
      <c r="AB299" s="67">
        <v>209868</v>
      </c>
      <c r="AC299" s="48">
        <v>7.8848523834595914E-5</v>
      </c>
    </row>
    <row r="300" spans="1:173" s="13" customFormat="1" ht="15.75" x14ac:dyDescent="0.25">
      <c r="A300" s="26">
        <v>297</v>
      </c>
      <c r="B300" s="47" t="s">
        <v>254</v>
      </c>
      <c r="C300" s="66">
        <v>8358.17</v>
      </c>
      <c r="D300" s="66">
        <v>53852.13</v>
      </c>
      <c r="E300" s="66">
        <v>55286.89</v>
      </c>
      <c r="F300" s="66">
        <v>0</v>
      </c>
      <c r="G300" s="66">
        <v>0</v>
      </c>
      <c r="H300" s="66">
        <v>0</v>
      </c>
      <c r="I300" s="66">
        <v>13636.98</v>
      </c>
      <c r="J300" s="66">
        <v>3306.3999999999996</v>
      </c>
      <c r="K300" s="66">
        <v>66.459999999999994</v>
      </c>
      <c r="L300" s="66">
        <v>27804.239999999998</v>
      </c>
      <c r="M300" s="66">
        <v>0</v>
      </c>
      <c r="N300" s="66">
        <v>0</v>
      </c>
      <c r="O300" s="66">
        <v>4085.68</v>
      </c>
      <c r="P300" s="66">
        <v>0</v>
      </c>
      <c r="Q300" s="66">
        <v>0</v>
      </c>
      <c r="R300" s="66">
        <v>0</v>
      </c>
      <c r="S300" s="66">
        <v>2.5</v>
      </c>
      <c r="T300" s="66">
        <v>5347.56</v>
      </c>
      <c r="U300" s="66">
        <v>18235</v>
      </c>
      <c r="V300" s="66">
        <v>0</v>
      </c>
      <c r="W300" s="66">
        <v>0</v>
      </c>
      <c r="X300" s="66">
        <v>0</v>
      </c>
      <c r="Y300" s="66">
        <v>0</v>
      </c>
      <c r="Z300" s="66">
        <v>0</v>
      </c>
      <c r="AA300" s="66">
        <v>15743.84</v>
      </c>
      <c r="AB300" s="67">
        <v>205725.84999999998</v>
      </c>
      <c r="AC300" s="48">
        <v>7.7292296048551957E-5</v>
      </c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0"/>
      <c r="FC300" s="10"/>
      <c r="FD300" s="10"/>
      <c r="FE300" s="10"/>
      <c r="FF300" s="10"/>
      <c r="FG300" s="10"/>
      <c r="FH300" s="10"/>
      <c r="FI300" s="10"/>
      <c r="FJ300" s="10"/>
      <c r="FK300" s="10"/>
      <c r="FL300" s="10"/>
      <c r="FM300" s="10"/>
      <c r="FN300" s="10"/>
      <c r="FO300" s="10"/>
      <c r="FP300" s="10"/>
      <c r="FQ300" s="10"/>
    </row>
    <row r="301" spans="1:173" s="13" customFormat="1" ht="13.5" customHeight="1" x14ac:dyDescent="0.25">
      <c r="A301" s="26">
        <v>298</v>
      </c>
      <c r="B301" s="47" t="s">
        <v>354</v>
      </c>
      <c r="C301" s="66">
        <v>211</v>
      </c>
      <c r="D301" s="66">
        <v>0</v>
      </c>
      <c r="E301" s="66">
        <v>171365.85042347523</v>
      </c>
      <c r="F301" s="66">
        <v>0</v>
      </c>
      <c r="G301" s="66">
        <v>0</v>
      </c>
      <c r="H301" s="66">
        <v>0</v>
      </c>
      <c r="I301" s="66">
        <v>0</v>
      </c>
      <c r="J301" s="66">
        <v>1325.92</v>
      </c>
      <c r="K301" s="66">
        <v>1754.91</v>
      </c>
      <c r="L301" s="66">
        <v>22972.109999999997</v>
      </c>
      <c r="M301" s="66">
        <v>0</v>
      </c>
      <c r="N301" s="66">
        <v>0</v>
      </c>
      <c r="O301" s="66">
        <v>975.51</v>
      </c>
      <c r="P301" s="66">
        <v>0</v>
      </c>
      <c r="Q301" s="66">
        <v>0</v>
      </c>
      <c r="R301" s="66">
        <v>0</v>
      </c>
      <c r="S301" s="66">
        <v>0</v>
      </c>
      <c r="T301" s="66">
        <v>723.74957652477497</v>
      </c>
      <c r="U301" s="66">
        <v>0</v>
      </c>
      <c r="V301" s="66">
        <v>0</v>
      </c>
      <c r="W301" s="66">
        <v>0</v>
      </c>
      <c r="X301" s="66">
        <v>0</v>
      </c>
      <c r="Y301" s="66">
        <v>0</v>
      </c>
      <c r="Z301" s="66">
        <v>0</v>
      </c>
      <c r="AA301" s="66">
        <v>963</v>
      </c>
      <c r="AB301" s="67">
        <v>200292.05000000002</v>
      </c>
      <c r="AC301" s="48">
        <v>7.5250788487549693E-5</v>
      </c>
    </row>
    <row r="302" spans="1:173" s="13" customFormat="1" ht="15.75" x14ac:dyDescent="0.25">
      <c r="A302" s="26">
        <v>299</v>
      </c>
      <c r="B302" s="47" t="s">
        <v>344</v>
      </c>
      <c r="C302" s="66">
        <v>6032</v>
      </c>
      <c r="D302" s="66">
        <v>3520</v>
      </c>
      <c r="E302" s="66">
        <v>90978</v>
      </c>
      <c r="F302" s="66">
        <v>0</v>
      </c>
      <c r="G302" s="66">
        <v>0</v>
      </c>
      <c r="H302" s="66">
        <v>0</v>
      </c>
      <c r="I302" s="66">
        <v>0</v>
      </c>
      <c r="J302" s="66">
        <v>34285</v>
      </c>
      <c r="K302" s="66">
        <v>1018</v>
      </c>
      <c r="L302" s="66">
        <v>48120</v>
      </c>
      <c r="M302" s="66">
        <v>0</v>
      </c>
      <c r="N302" s="66">
        <v>0</v>
      </c>
      <c r="O302" s="66">
        <v>12125</v>
      </c>
      <c r="P302" s="66">
        <v>0</v>
      </c>
      <c r="Q302" s="66">
        <v>0</v>
      </c>
      <c r="R302" s="66">
        <v>0</v>
      </c>
      <c r="S302" s="66">
        <v>0</v>
      </c>
      <c r="T302" s="66">
        <v>1297</v>
      </c>
      <c r="U302" s="66">
        <v>0</v>
      </c>
      <c r="V302" s="66">
        <v>0</v>
      </c>
      <c r="W302" s="66">
        <v>0</v>
      </c>
      <c r="X302" s="66">
        <v>0</v>
      </c>
      <c r="Y302" s="66">
        <v>0</v>
      </c>
      <c r="Z302" s="66">
        <v>0</v>
      </c>
      <c r="AA302" s="66">
        <v>0</v>
      </c>
      <c r="AB302" s="67">
        <v>197375</v>
      </c>
      <c r="AC302" s="48">
        <v>7.415483728750152E-5</v>
      </c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0"/>
      <c r="FC302" s="10"/>
      <c r="FD302" s="10"/>
      <c r="FE302" s="10"/>
      <c r="FF302" s="10"/>
      <c r="FG302" s="10"/>
      <c r="FH302" s="10"/>
      <c r="FI302" s="10"/>
      <c r="FJ302" s="10"/>
      <c r="FK302" s="10"/>
      <c r="FL302" s="10"/>
      <c r="FM302" s="10"/>
      <c r="FN302" s="10"/>
      <c r="FO302" s="10"/>
      <c r="FP302" s="10"/>
      <c r="FQ302" s="10"/>
    </row>
    <row r="303" spans="1:173" s="13" customFormat="1" ht="15.75" x14ac:dyDescent="0.25">
      <c r="A303" s="26">
        <v>300</v>
      </c>
      <c r="B303" s="47" t="s">
        <v>338</v>
      </c>
      <c r="C303" s="66">
        <v>0</v>
      </c>
      <c r="D303" s="66">
        <v>0</v>
      </c>
      <c r="E303" s="66">
        <v>4124</v>
      </c>
      <c r="F303" s="66">
        <v>0</v>
      </c>
      <c r="G303" s="66">
        <v>0</v>
      </c>
      <c r="H303" s="66">
        <v>0</v>
      </c>
      <c r="I303" s="66">
        <v>0</v>
      </c>
      <c r="J303" s="66">
        <v>0</v>
      </c>
      <c r="K303" s="66">
        <v>0</v>
      </c>
      <c r="L303" s="66">
        <v>189933.88</v>
      </c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40</v>
      </c>
      <c r="U303" s="66">
        <v>0</v>
      </c>
      <c r="V303" s="66">
        <v>0</v>
      </c>
      <c r="W303" s="66">
        <v>0</v>
      </c>
      <c r="X303" s="66">
        <v>0</v>
      </c>
      <c r="Y303" s="66">
        <v>0</v>
      </c>
      <c r="Z303" s="66">
        <v>0</v>
      </c>
      <c r="AA303" s="66">
        <v>0</v>
      </c>
      <c r="AB303" s="67">
        <v>194097.88</v>
      </c>
      <c r="AC303" s="48">
        <v>7.2923605873332468E-5</v>
      </c>
    </row>
    <row r="304" spans="1:173" s="13" customFormat="1" ht="15.75" x14ac:dyDescent="0.25">
      <c r="A304" s="26">
        <v>301</v>
      </c>
      <c r="B304" s="47" t="s">
        <v>68</v>
      </c>
      <c r="C304" s="66">
        <v>0</v>
      </c>
      <c r="D304" s="66">
        <v>0</v>
      </c>
      <c r="E304" s="66">
        <v>0</v>
      </c>
      <c r="F304" s="66">
        <v>0</v>
      </c>
      <c r="G304" s="66">
        <v>0</v>
      </c>
      <c r="H304" s="66">
        <v>0</v>
      </c>
      <c r="I304" s="66">
        <v>0</v>
      </c>
      <c r="J304" s="66">
        <v>0</v>
      </c>
      <c r="K304" s="66">
        <v>0</v>
      </c>
      <c r="L304" s="66">
        <v>0</v>
      </c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165816.39000000001</v>
      </c>
      <c r="V304" s="66">
        <v>0</v>
      </c>
      <c r="W304" s="66">
        <v>12223.98</v>
      </c>
      <c r="X304" s="66">
        <v>0</v>
      </c>
      <c r="Y304" s="66">
        <v>15209.51</v>
      </c>
      <c r="Z304" s="66">
        <v>0</v>
      </c>
      <c r="AA304" s="66">
        <v>0</v>
      </c>
      <c r="AB304" s="67">
        <v>193249.88000000003</v>
      </c>
      <c r="AC304" s="48">
        <v>7.2605007763035833E-5</v>
      </c>
    </row>
    <row r="305" spans="1:173" s="13" customFormat="1" ht="15.75" x14ac:dyDescent="0.25">
      <c r="A305" s="26">
        <v>302</v>
      </c>
      <c r="B305" s="47" t="s">
        <v>94</v>
      </c>
      <c r="C305" s="66">
        <v>840</v>
      </c>
      <c r="D305" s="66">
        <v>0</v>
      </c>
      <c r="E305" s="66">
        <v>101896</v>
      </c>
      <c r="F305" s="66">
        <v>0</v>
      </c>
      <c r="G305" s="66">
        <v>0</v>
      </c>
      <c r="H305" s="66">
        <v>0</v>
      </c>
      <c r="I305" s="66">
        <v>0</v>
      </c>
      <c r="J305" s="66">
        <v>15637</v>
      </c>
      <c r="K305" s="66">
        <v>1599</v>
      </c>
      <c r="L305" s="66">
        <v>60906</v>
      </c>
      <c r="M305" s="66">
        <v>0</v>
      </c>
      <c r="N305" s="66">
        <v>0</v>
      </c>
      <c r="O305" s="66">
        <v>512</v>
      </c>
      <c r="P305" s="66">
        <v>0</v>
      </c>
      <c r="Q305" s="66">
        <v>0</v>
      </c>
      <c r="R305" s="66">
        <v>0</v>
      </c>
      <c r="S305" s="66">
        <v>6</v>
      </c>
      <c r="T305" s="66">
        <v>2656</v>
      </c>
      <c r="U305" s="66">
        <v>3805</v>
      </c>
      <c r="V305" s="66">
        <v>3561</v>
      </c>
      <c r="W305" s="66">
        <v>0</v>
      </c>
      <c r="X305" s="66">
        <v>0</v>
      </c>
      <c r="Y305" s="66">
        <v>0</v>
      </c>
      <c r="Z305" s="66">
        <v>0</v>
      </c>
      <c r="AA305" s="66">
        <v>0</v>
      </c>
      <c r="AB305" s="67">
        <v>191418</v>
      </c>
      <c r="AC305" s="48">
        <v>7.191676070373131E-5</v>
      </c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  <c r="EY305" s="10"/>
      <c r="EZ305" s="10"/>
      <c r="FA305" s="10"/>
      <c r="FB305" s="10"/>
      <c r="FC305" s="10"/>
      <c r="FD305" s="10"/>
      <c r="FE305" s="10"/>
      <c r="FF305" s="10"/>
      <c r="FG305" s="10"/>
      <c r="FH305" s="10"/>
      <c r="FI305" s="10"/>
      <c r="FJ305" s="10"/>
      <c r="FK305" s="10"/>
      <c r="FL305" s="10"/>
      <c r="FM305" s="10"/>
      <c r="FN305" s="10"/>
      <c r="FO305" s="10"/>
      <c r="FP305" s="10"/>
      <c r="FQ305" s="10"/>
    </row>
    <row r="306" spans="1:173" s="13" customFormat="1" ht="15.75" x14ac:dyDescent="0.25">
      <c r="A306" s="26">
        <v>303</v>
      </c>
      <c r="B306" s="47" t="s">
        <v>342</v>
      </c>
      <c r="C306" s="66">
        <v>0</v>
      </c>
      <c r="D306" s="66">
        <v>0</v>
      </c>
      <c r="E306" s="66">
        <v>0</v>
      </c>
      <c r="F306" s="66">
        <v>0</v>
      </c>
      <c r="G306" s="66">
        <v>0</v>
      </c>
      <c r="H306" s="66">
        <v>0</v>
      </c>
      <c r="I306" s="66">
        <v>0</v>
      </c>
      <c r="J306" s="66">
        <v>0</v>
      </c>
      <c r="K306" s="66">
        <v>15820.45</v>
      </c>
      <c r="L306" s="66">
        <v>78605.840000000011</v>
      </c>
      <c r="M306" s="66">
        <v>0</v>
      </c>
      <c r="N306" s="66">
        <v>0</v>
      </c>
      <c r="O306" s="66">
        <v>27341.14</v>
      </c>
      <c r="P306" s="66">
        <v>0</v>
      </c>
      <c r="Q306" s="66">
        <v>32558</v>
      </c>
      <c r="R306" s="66">
        <v>0</v>
      </c>
      <c r="S306" s="66">
        <v>0</v>
      </c>
      <c r="T306" s="66">
        <v>1664.72</v>
      </c>
      <c r="U306" s="66">
        <v>11404</v>
      </c>
      <c r="V306" s="66">
        <v>0</v>
      </c>
      <c r="W306" s="66">
        <v>0</v>
      </c>
      <c r="X306" s="66">
        <v>0</v>
      </c>
      <c r="Y306" s="66">
        <v>0</v>
      </c>
      <c r="Z306" s="66">
        <v>23320.63</v>
      </c>
      <c r="AA306" s="66">
        <v>0</v>
      </c>
      <c r="AB306" s="67">
        <v>190714.78</v>
      </c>
      <c r="AC306" s="48">
        <v>7.1652557209482708E-5</v>
      </c>
    </row>
    <row r="307" spans="1:173" s="13" customFormat="1" ht="15.75" x14ac:dyDescent="0.25">
      <c r="A307" s="26">
        <v>304</v>
      </c>
      <c r="B307" s="47" t="s">
        <v>288</v>
      </c>
      <c r="C307" s="66">
        <v>0</v>
      </c>
      <c r="D307" s="66">
        <v>0</v>
      </c>
      <c r="E307" s="66">
        <v>0</v>
      </c>
      <c r="F307" s="66">
        <v>0</v>
      </c>
      <c r="G307" s="66">
        <v>0</v>
      </c>
      <c r="H307" s="66">
        <v>0</v>
      </c>
      <c r="I307" s="66">
        <v>0</v>
      </c>
      <c r="J307" s="66">
        <v>0</v>
      </c>
      <c r="K307" s="66">
        <v>44329.22</v>
      </c>
      <c r="L307" s="66">
        <v>0</v>
      </c>
      <c r="M307" s="66">
        <v>0</v>
      </c>
      <c r="N307" s="66">
        <v>0</v>
      </c>
      <c r="O307" s="66">
        <v>2198.79</v>
      </c>
      <c r="P307" s="66">
        <v>0</v>
      </c>
      <c r="Q307" s="66">
        <v>0</v>
      </c>
      <c r="R307" s="66">
        <v>0</v>
      </c>
      <c r="S307" s="66">
        <v>0</v>
      </c>
      <c r="T307" s="66">
        <v>175.82</v>
      </c>
      <c r="U307" s="66">
        <v>3061.6600000000003</v>
      </c>
      <c r="V307" s="66">
        <v>0</v>
      </c>
      <c r="W307" s="66">
        <v>86637.89</v>
      </c>
      <c r="X307" s="66">
        <v>0</v>
      </c>
      <c r="Y307" s="66">
        <v>2281.15</v>
      </c>
      <c r="Z307" s="66">
        <v>1809.84</v>
      </c>
      <c r="AA307" s="66">
        <v>47100.11</v>
      </c>
      <c r="AB307" s="67">
        <v>187594.47999999998</v>
      </c>
      <c r="AC307" s="48">
        <v>7.0480243903399406E-5</v>
      </c>
    </row>
    <row r="308" spans="1:173" s="13" customFormat="1" ht="15.75" x14ac:dyDescent="0.25">
      <c r="A308" s="26">
        <v>305</v>
      </c>
      <c r="B308" s="47" t="s">
        <v>276</v>
      </c>
      <c r="C308" s="66">
        <v>1425.2442913</v>
      </c>
      <c r="D308" s="66">
        <v>0</v>
      </c>
      <c r="E308" s="66">
        <v>123039.92233603161</v>
      </c>
      <c r="F308" s="66">
        <v>0</v>
      </c>
      <c r="G308" s="66">
        <v>0</v>
      </c>
      <c r="H308" s="66">
        <v>0</v>
      </c>
      <c r="I308" s="66">
        <v>0</v>
      </c>
      <c r="J308" s="66">
        <v>13842.14</v>
      </c>
      <c r="K308" s="66">
        <v>0</v>
      </c>
      <c r="L308" s="66">
        <v>27071.599999749182</v>
      </c>
      <c r="M308" s="66">
        <v>0</v>
      </c>
      <c r="N308" s="66">
        <v>0</v>
      </c>
      <c r="O308" s="66">
        <v>10807.71</v>
      </c>
      <c r="P308" s="66">
        <v>0</v>
      </c>
      <c r="Q308" s="66">
        <v>767.59</v>
      </c>
      <c r="R308" s="66">
        <v>0</v>
      </c>
      <c r="S308" s="66">
        <v>0</v>
      </c>
      <c r="T308" s="66">
        <v>2837.8798477687733</v>
      </c>
      <c r="U308" s="66">
        <v>0</v>
      </c>
      <c r="V308" s="66">
        <v>0</v>
      </c>
      <c r="W308" s="66">
        <v>0</v>
      </c>
      <c r="X308" s="66">
        <v>0</v>
      </c>
      <c r="Y308" s="66">
        <v>0</v>
      </c>
      <c r="Z308" s="66">
        <v>0</v>
      </c>
      <c r="AA308" s="66">
        <v>686</v>
      </c>
      <c r="AB308" s="67">
        <v>180478.08647484955</v>
      </c>
      <c r="AC308" s="48">
        <v>6.7806577005710431E-5</v>
      </c>
    </row>
    <row r="309" spans="1:173" s="13" customFormat="1" ht="15.75" x14ac:dyDescent="0.25">
      <c r="A309" s="26">
        <v>306</v>
      </c>
      <c r="B309" s="47" t="s">
        <v>324</v>
      </c>
      <c r="C309" s="66">
        <v>5</v>
      </c>
      <c r="D309" s="66">
        <v>15743.72</v>
      </c>
      <c r="E309" s="66">
        <v>29604.17</v>
      </c>
      <c r="F309" s="66">
        <v>0</v>
      </c>
      <c r="G309" s="66">
        <v>0</v>
      </c>
      <c r="H309" s="66">
        <v>0</v>
      </c>
      <c r="I309" s="66">
        <v>0</v>
      </c>
      <c r="J309" s="66">
        <v>13569.53</v>
      </c>
      <c r="K309" s="66">
        <v>0</v>
      </c>
      <c r="L309" s="66">
        <v>9050.76</v>
      </c>
      <c r="M309" s="66">
        <v>0</v>
      </c>
      <c r="N309" s="66">
        <v>0</v>
      </c>
      <c r="O309" s="66">
        <v>23157.05</v>
      </c>
      <c r="P309" s="66">
        <v>0</v>
      </c>
      <c r="Q309" s="66">
        <v>0</v>
      </c>
      <c r="R309" s="66">
        <v>249.5</v>
      </c>
      <c r="S309" s="66">
        <v>0.5</v>
      </c>
      <c r="T309" s="66">
        <v>523.86</v>
      </c>
      <c r="U309" s="66">
        <v>0</v>
      </c>
      <c r="V309" s="66">
        <v>0</v>
      </c>
      <c r="W309" s="66">
        <v>0</v>
      </c>
      <c r="X309" s="66">
        <v>0</v>
      </c>
      <c r="Y309" s="66">
        <v>0</v>
      </c>
      <c r="Z309" s="66">
        <v>5538.2</v>
      </c>
      <c r="AA309" s="66">
        <v>82495.02</v>
      </c>
      <c r="AB309" s="67">
        <v>179937.31</v>
      </c>
      <c r="AC309" s="48">
        <v>6.7603404407856727E-5</v>
      </c>
    </row>
    <row r="310" spans="1:173" s="13" customFormat="1" ht="15.75" x14ac:dyDescent="0.25">
      <c r="A310" s="26">
        <v>307</v>
      </c>
      <c r="B310" s="47" t="s">
        <v>353</v>
      </c>
      <c r="C310" s="66">
        <v>9</v>
      </c>
      <c r="D310" s="66">
        <v>0</v>
      </c>
      <c r="E310" s="66">
        <v>12790.15</v>
      </c>
      <c r="F310" s="66">
        <v>0</v>
      </c>
      <c r="G310" s="66">
        <v>0</v>
      </c>
      <c r="H310" s="66">
        <v>0</v>
      </c>
      <c r="I310" s="66">
        <v>0</v>
      </c>
      <c r="J310" s="66">
        <v>170.48</v>
      </c>
      <c r="K310" s="66">
        <v>0</v>
      </c>
      <c r="L310" s="66">
        <v>161666.12</v>
      </c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1</v>
      </c>
      <c r="T310" s="66">
        <v>115.23</v>
      </c>
      <c r="U310" s="66">
        <v>0</v>
      </c>
      <c r="V310" s="66">
        <v>0</v>
      </c>
      <c r="W310" s="66">
        <v>0</v>
      </c>
      <c r="X310" s="66">
        <v>0</v>
      </c>
      <c r="Y310" s="66">
        <v>0</v>
      </c>
      <c r="Z310" s="66">
        <v>0</v>
      </c>
      <c r="AA310" s="66">
        <v>0</v>
      </c>
      <c r="AB310" s="67">
        <v>174751.98</v>
      </c>
      <c r="AC310" s="48">
        <v>6.5655248347403278E-5</v>
      </c>
    </row>
    <row r="311" spans="1:173" s="13" customFormat="1" ht="15.75" x14ac:dyDescent="0.25">
      <c r="A311" s="26">
        <v>308</v>
      </c>
      <c r="B311" s="47" t="s">
        <v>315</v>
      </c>
      <c r="C311" s="66">
        <v>12767.17</v>
      </c>
      <c r="D311" s="66">
        <v>0</v>
      </c>
      <c r="E311" s="66">
        <v>4547.2</v>
      </c>
      <c r="F311" s="66">
        <v>0</v>
      </c>
      <c r="G311" s="66">
        <v>0</v>
      </c>
      <c r="H311" s="66">
        <v>0</v>
      </c>
      <c r="I311" s="66">
        <v>126902.51699999999</v>
      </c>
      <c r="J311" s="66">
        <v>7954.93</v>
      </c>
      <c r="K311" s="66">
        <v>1450.88</v>
      </c>
      <c r="L311" s="66">
        <v>1570.09</v>
      </c>
      <c r="M311" s="66">
        <v>0</v>
      </c>
      <c r="N311" s="66">
        <v>0</v>
      </c>
      <c r="O311" s="66">
        <v>12642.736999999999</v>
      </c>
      <c r="P311" s="66">
        <v>0</v>
      </c>
      <c r="Q311" s="66">
        <v>0</v>
      </c>
      <c r="R311" s="66">
        <v>0</v>
      </c>
      <c r="S311" s="66">
        <v>3403.9070000000002</v>
      </c>
      <c r="T311" s="66">
        <v>2666.8310000000001</v>
      </c>
      <c r="U311" s="66">
        <v>0</v>
      </c>
      <c r="V311" s="66">
        <v>0</v>
      </c>
      <c r="W311" s="66">
        <v>0</v>
      </c>
      <c r="X311" s="66">
        <v>0</v>
      </c>
      <c r="Y311" s="66">
        <v>0</v>
      </c>
      <c r="Z311" s="66">
        <v>0</v>
      </c>
      <c r="AA311" s="66">
        <v>0</v>
      </c>
      <c r="AB311" s="67">
        <v>173906.26199999999</v>
      </c>
      <c r="AC311" s="48">
        <v>6.5337507596643999E-5</v>
      </c>
    </row>
    <row r="312" spans="1:173" s="13" customFormat="1" ht="15.75" x14ac:dyDescent="0.25">
      <c r="A312" s="26">
        <v>309</v>
      </c>
      <c r="B312" s="47" t="s">
        <v>284</v>
      </c>
      <c r="C312" s="66">
        <v>0</v>
      </c>
      <c r="D312" s="66">
        <v>0</v>
      </c>
      <c r="E312" s="66">
        <v>105425.63</v>
      </c>
      <c r="F312" s="66">
        <v>0</v>
      </c>
      <c r="G312" s="66">
        <v>0</v>
      </c>
      <c r="H312" s="66">
        <v>0</v>
      </c>
      <c r="I312" s="66">
        <v>1114.21</v>
      </c>
      <c r="J312" s="66">
        <v>19318</v>
      </c>
      <c r="K312" s="66">
        <v>4655.3100000000004</v>
      </c>
      <c r="L312" s="66">
        <v>32699.45</v>
      </c>
      <c r="M312" s="66">
        <v>0</v>
      </c>
      <c r="N312" s="66">
        <v>0</v>
      </c>
      <c r="O312" s="66">
        <v>584.91</v>
      </c>
      <c r="P312" s="66">
        <v>0</v>
      </c>
      <c r="Q312" s="66">
        <v>0</v>
      </c>
      <c r="R312" s="66">
        <v>7270.5800000000008</v>
      </c>
      <c r="S312" s="66">
        <v>0</v>
      </c>
      <c r="T312" s="66">
        <v>11.82</v>
      </c>
      <c r="U312" s="66">
        <v>0</v>
      </c>
      <c r="V312" s="66">
        <v>0</v>
      </c>
      <c r="W312" s="66">
        <v>0</v>
      </c>
      <c r="X312" s="66">
        <v>0</v>
      </c>
      <c r="Y312" s="66">
        <v>0</v>
      </c>
      <c r="Z312" s="66">
        <v>0</v>
      </c>
      <c r="AA312" s="66">
        <v>0</v>
      </c>
      <c r="AB312" s="67">
        <v>171079.91</v>
      </c>
      <c r="AC312" s="48">
        <v>6.4275632117595467E-5</v>
      </c>
    </row>
    <row r="313" spans="1:173" s="13" customFormat="1" ht="15.75" x14ac:dyDescent="0.25">
      <c r="A313" s="26">
        <v>310</v>
      </c>
      <c r="B313" s="47" t="s">
        <v>223</v>
      </c>
      <c r="C313" s="66">
        <v>0</v>
      </c>
      <c r="D313" s="66">
        <v>0</v>
      </c>
      <c r="E313" s="66">
        <v>7833</v>
      </c>
      <c r="F313" s="66">
        <v>0</v>
      </c>
      <c r="G313" s="66">
        <v>0</v>
      </c>
      <c r="H313" s="66">
        <v>0</v>
      </c>
      <c r="I313" s="66">
        <v>0</v>
      </c>
      <c r="J313" s="66">
        <v>3618</v>
      </c>
      <c r="K313" s="66">
        <v>22</v>
      </c>
      <c r="L313" s="66">
        <v>155869</v>
      </c>
      <c r="M313" s="66">
        <v>0</v>
      </c>
      <c r="N313" s="66">
        <v>0</v>
      </c>
      <c r="O313" s="66">
        <v>1058</v>
      </c>
      <c r="P313" s="66">
        <v>0</v>
      </c>
      <c r="Q313" s="66">
        <v>0</v>
      </c>
      <c r="R313" s="66">
        <v>0</v>
      </c>
      <c r="S313" s="66">
        <v>0</v>
      </c>
      <c r="T313" s="66">
        <v>1169</v>
      </c>
      <c r="U313" s="66">
        <v>0</v>
      </c>
      <c r="V313" s="66">
        <v>0</v>
      </c>
      <c r="W313" s="66">
        <v>0</v>
      </c>
      <c r="X313" s="66">
        <v>0</v>
      </c>
      <c r="Y313" s="66">
        <v>0</v>
      </c>
      <c r="Z313" s="66">
        <v>172</v>
      </c>
      <c r="AA313" s="66">
        <v>0</v>
      </c>
      <c r="AB313" s="67">
        <v>169741</v>
      </c>
      <c r="AC313" s="48">
        <v>6.3772596509273195E-5</v>
      </c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  <c r="EP313" s="10"/>
      <c r="EQ313" s="10"/>
      <c r="ER313" s="10"/>
      <c r="ES313" s="10"/>
      <c r="ET313" s="10"/>
      <c r="EU313" s="10"/>
      <c r="EV313" s="10"/>
      <c r="EW313" s="10"/>
      <c r="EX313" s="10"/>
      <c r="EY313" s="10"/>
      <c r="EZ313" s="10"/>
      <c r="FA313" s="10"/>
      <c r="FB313" s="10"/>
      <c r="FC313" s="10"/>
      <c r="FD313" s="10"/>
      <c r="FE313" s="10"/>
      <c r="FF313" s="10"/>
      <c r="FG313" s="10"/>
      <c r="FH313" s="10"/>
      <c r="FI313" s="10"/>
      <c r="FJ313" s="10"/>
      <c r="FK313" s="10"/>
      <c r="FL313" s="10"/>
      <c r="FM313" s="10"/>
      <c r="FN313" s="10"/>
      <c r="FO313" s="10"/>
      <c r="FP313" s="10"/>
      <c r="FQ313" s="10"/>
    </row>
    <row r="314" spans="1:173" s="13" customFormat="1" ht="15.75" x14ac:dyDescent="0.25">
      <c r="A314" s="26">
        <v>311</v>
      </c>
      <c r="B314" s="47" t="s">
        <v>157</v>
      </c>
      <c r="C314" s="66">
        <v>77</v>
      </c>
      <c r="D314" s="66">
        <v>0</v>
      </c>
      <c r="E314" s="66">
        <v>108376</v>
      </c>
      <c r="F314" s="66">
        <v>0</v>
      </c>
      <c r="G314" s="66">
        <v>0</v>
      </c>
      <c r="H314" s="66">
        <v>0</v>
      </c>
      <c r="I314" s="66">
        <v>0</v>
      </c>
      <c r="J314" s="66">
        <v>1038</v>
      </c>
      <c r="K314" s="66">
        <v>874</v>
      </c>
      <c r="L314" s="66">
        <v>51090</v>
      </c>
      <c r="M314" s="66">
        <v>0</v>
      </c>
      <c r="N314" s="66">
        <v>0</v>
      </c>
      <c r="O314" s="66">
        <v>4438</v>
      </c>
      <c r="P314" s="66">
        <v>0</v>
      </c>
      <c r="Q314" s="66">
        <v>0</v>
      </c>
      <c r="R314" s="66">
        <v>0</v>
      </c>
      <c r="S314" s="66">
        <v>0</v>
      </c>
      <c r="T314" s="66">
        <v>613</v>
      </c>
      <c r="U314" s="66">
        <v>0</v>
      </c>
      <c r="V314" s="66">
        <v>0</v>
      </c>
      <c r="W314" s="66">
        <v>0</v>
      </c>
      <c r="X314" s="66">
        <v>0</v>
      </c>
      <c r="Y314" s="66">
        <v>0</v>
      </c>
      <c r="Z314" s="66">
        <v>0</v>
      </c>
      <c r="AA314" s="66">
        <v>0</v>
      </c>
      <c r="AB314" s="67">
        <v>166506</v>
      </c>
      <c r="AC314" s="48">
        <v>6.255718980312972E-5</v>
      </c>
    </row>
    <row r="315" spans="1:173" s="13" customFormat="1" ht="15.75" x14ac:dyDescent="0.25">
      <c r="A315" s="26">
        <v>312</v>
      </c>
      <c r="B315" s="47" t="s">
        <v>351</v>
      </c>
      <c r="C315" s="66">
        <v>0</v>
      </c>
      <c r="D315" s="66">
        <v>745.55</v>
      </c>
      <c r="E315" s="66">
        <v>9770.7900000000009</v>
      </c>
      <c r="F315" s="66">
        <v>0</v>
      </c>
      <c r="G315" s="66">
        <v>0</v>
      </c>
      <c r="H315" s="66">
        <v>0</v>
      </c>
      <c r="I315" s="66">
        <v>0</v>
      </c>
      <c r="J315" s="66">
        <v>1915</v>
      </c>
      <c r="K315" s="66">
        <v>1764.98</v>
      </c>
      <c r="L315" s="66">
        <v>125450.45999999999</v>
      </c>
      <c r="M315" s="66">
        <v>0</v>
      </c>
      <c r="N315" s="66">
        <v>0</v>
      </c>
      <c r="O315" s="66">
        <v>1526.69</v>
      </c>
      <c r="P315" s="66">
        <v>0</v>
      </c>
      <c r="Q315" s="66">
        <v>0</v>
      </c>
      <c r="R315" s="66">
        <v>0</v>
      </c>
      <c r="S315" s="66">
        <v>0</v>
      </c>
      <c r="T315" s="66">
        <v>4.9000000000000004</v>
      </c>
      <c r="U315" s="66">
        <v>0</v>
      </c>
      <c r="V315" s="66">
        <v>0</v>
      </c>
      <c r="W315" s="66">
        <v>0</v>
      </c>
      <c r="X315" s="66">
        <v>0</v>
      </c>
      <c r="Y315" s="66">
        <v>0</v>
      </c>
      <c r="Z315" s="66">
        <v>0</v>
      </c>
      <c r="AA315" s="66">
        <v>0</v>
      </c>
      <c r="AB315" s="67">
        <v>141178.37</v>
      </c>
      <c r="AC315" s="48">
        <v>5.3041464500897709E-5</v>
      </c>
    </row>
    <row r="316" spans="1:173" s="13" customFormat="1" ht="15.75" x14ac:dyDescent="0.25">
      <c r="A316" s="26">
        <v>313</v>
      </c>
      <c r="B316" s="47" t="s">
        <v>257</v>
      </c>
      <c r="C316" s="66">
        <v>1865.06</v>
      </c>
      <c r="D316" s="66">
        <v>54630.45</v>
      </c>
      <c r="E316" s="66">
        <v>13702.58</v>
      </c>
      <c r="F316" s="66">
        <v>26973</v>
      </c>
      <c r="G316" s="66">
        <v>0</v>
      </c>
      <c r="H316" s="66">
        <v>0</v>
      </c>
      <c r="I316" s="66">
        <v>0</v>
      </c>
      <c r="J316" s="66">
        <v>8951.19</v>
      </c>
      <c r="K316" s="66">
        <v>2904.4589999999998</v>
      </c>
      <c r="L316" s="66">
        <v>11985.35</v>
      </c>
      <c r="M316" s="66">
        <v>0</v>
      </c>
      <c r="N316" s="66">
        <v>0</v>
      </c>
      <c r="O316" s="66">
        <v>82.539999999999992</v>
      </c>
      <c r="P316" s="66">
        <v>0</v>
      </c>
      <c r="Q316" s="66">
        <v>16.32</v>
      </c>
      <c r="R316" s="66">
        <v>0</v>
      </c>
      <c r="S316" s="66">
        <v>0</v>
      </c>
      <c r="T316" s="66">
        <v>1192.4259999999999</v>
      </c>
      <c r="U316" s="66">
        <v>0</v>
      </c>
      <c r="V316" s="66">
        <v>0</v>
      </c>
      <c r="W316" s="66">
        <v>0</v>
      </c>
      <c r="X316" s="66">
        <v>0</v>
      </c>
      <c r="Y316" s="66">
        <v>0</v>
      </c>
      <c r="Z316" s="66">
        <v>0</v>
      </c>
      <c r="AA316" s="66">
        <v>11441.34</v>
      </c>
      <c r="AB316" s="67">
        <v>133744.71500000003</v>
      </c>
      <c r="AC316" s="48">
        <v>5.0248600779674562E-5</v>
      </c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  <c r="EY316" s="10"/>
      <c r="EZ316" s="10"/>
      <c r="FA316" s="10"/>
      <c r="FB316" s="10"/>
      <c r="FC316" s="10"/>
      <c r="FD316" s="10"/>
      <c r="FE316" s="10"/>
      <c r="FF316" s="10"/>
      <c r="FG316" s="10"/>
      <c r="FH316" s="10"/>
      <c r="FI316" s="10"/>
      <c r="FJ316" s="10"/>
      <c r="FK316" s="10"/>
      <c r="FL316" s="10"/>
      <c r="FM316" s="10"/>
      <c r="FN316" s="10"/>
      <c r="FO316" s="10"/>
      <c r="FP316" s="10"/>
      <c r="FQ316" s="10"/>
    </row>
    <row r="317" spans="1:173" s="13" customFormat="1" ht="15.75" x14ac:dyDescent="0.25">
      <c r="A317" s="26">
        <v>314</v>
      </c>
      <c r="B317" s="47" t="s">
        <v>299</v>
      </c>
      <c r="C317" s="66">
        <v>0</v>
      </c>
      <c r="D317" s="66">
        <v>0</v>
      </c>
      <c r="E317" s="66">
        <v>0</v>
      </c>
      <c r="F317" s="66">
        <v>0</v>
      </c>
      <c r="G317" s="66">
        <v>0</v>
      </c>
      <c r="H317" s="66">
        <v>0</v>
      </c>
      <c r="I317" s="66">
        <v>0</v>
      </c>
      <c r="J317" s="66">
        <v>16149.77</v>
      </c>
      <c r="K317" s="66">
        <v>75.19</v>
      </c>
      <c r="L317" s="66">
        <v>0</v>
      </c>
      <c r="M317" s="66">
        <v>0</v>
      </c>
      <c r="N317" s="66">
        <v>0</v>
      </c>
      <c r="O317" s="66">
        <v>69581.7</v>
      </c>
      <c r="P317" s="66">
        <v>0</v>
      </c>
      <c r="Q317" s="66">
        <v>0</v>
      </c>
      <c r="R317" s="66">
        <v>40777.99</v>
      </c>
      <c r="S317" s="66">
        <v>0</v>
      </c>
      <c r="T317" s="66">
        <v>0</v>
      </c>
      <c r="U317" s="66">
        <v>0</v>
      </c>
      <c r="V317" s="66">
        <v>0</v>
      </c>
      <c r="W317" s="66">
        <v>0</v>
      </c>
      <c r="X317" s="66">
        <v>0</v>
      </c>
      <c r="Y317" s="66">
        <v>0</v>
      </c>
      <c r="Z317" s="66">
        <v>0</v>
      </c>
      <c r="AA317" s="66">
        <v>4727.96</v>
      </c>
      <c r="AB317" s="67">
        <v>131312.60999999999</v>
      </c>
      <c r="AC317" s="48">
        <v>4.9334845995425683E-5</v>
      </c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  <c r="EY317" s="10"/>
      <c r="EZ317" s="10"/>
      <c r="FA317" s="10"/>
      <c r="FB317" s="10"/>
      <c r="FC317" s="10"/>
      <c r="FD317" s="10"/>
      <c r="FE317" s="10"/>
      <c r="FF317" s="10"/>
      <c r="FG317" s="10"/>
      <c r="FH317" s="10"/>
      <c r="FI317" s="10"/>
      <c r="FJ317" s="10"/>
      <c r="FK317" s="10"/>
      <c r="FL317" s="10"/>
      <c r="FM317" s="10"/>
      <c r="FN317" s="10"/>
      <c r="FO317" s="10"/>
      <c r="FP317" s="10"/>
      <c r="FQ317" s="10"/>
    </row>
    <row r="318" spans="1:173" s="13" customFormat="1" ht="15.75" x14ac:dyDescent="0.25">
      <c r="A318" s="26">
        <v>315</v>
      </c>
      <c r="B318" s="47" t="s">
        <v>286</v>
      </c>
      <c r="C318" s="66">
        <v>529</v>
      </c>
      <c r="D318" s="66">
        <v>42449.23</v>
      </c>
      <c r="E318" s="66">
        <v>22399.140000000003</v>
      </c>
      <c r="F318" s="66">
        <v>0</v>
      </c>
      <c r="G318" s="66">
        <v>0</v>
      </c>
      <c r="H318" s="66">
        <v>0</v>
      </c>
      <c r="I318" s="66">
        <v>0</v>
      </c>
      <c r="J318" s="66">
        <v>8969.19</v>
      </c>
      <c r="K318" s="66">
        <v>0</v>
      </c>
      <c r="L318" s="66">
        <v>54242.7</v>
      </c>
      <c r="M318" s="66">
        <v>0</v>
      </c>
      <c r="N318" s="66">
        <v>0</v>
      </c>
      <c r="O318" s="66">
        <v>360.94</v>
      </c>
      <c r="P318" s="66">
        <v>0</v>
      </c>
      <c r="Q318" s="66">
        <v>0</v>
      </c>
      <c r="R318" s="66">
        <v>0</v>
      </c>
      <c r="S318" s="66">
        <v>0.5</v>
      </c>
      <c r="T318" s="66">
        <v>202.3</v>
      </c>
      <c r="U318" s="66">
        <v>0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568.83000000000004</v>
      </c>
      <c r="AB318" s="67">
        <v>129721.83000000002</v>
      </c>
      <c r="AC318" s="48">
        <v>4.8737181488470856E-5</v>
      </c>
    </row>
    <row r="319" spans="1:173" s="13" customFormat="1" ht="15.75" x14ac:dyDescent="0.25">
      <c r="A319" s="26">
        <v>316</v>
      </c>
      <c r="B319" s="47" t="s">
        <v>334</v>
      </c>
      <c r="C319" s="66">
        <v>5103</v>
      </c>
      <c r="D319" s="66">
        <v>0</v>
      </c>
      <c r="E319" s="66">
        <v>19192</v>
      </c>
      <c r="F319" s="66">
        <v>0</v>
      </c>
      <c r="G319" s="66">
        <v>0</v>
      </c>
      <c r="H319" s="66">
        <v>0</v>
      </c>
      <c r="I319" s="66">
        <v>0</v>
      </c>
      <c r="J319" s="66">
        <v>5350</v>
      </c>
      <c r="K319" s="66">
        <v>0</v>
      </c>
      <c r="L319" s="66">
        <v>70648</v>
      </c>
      <c r="M319" s="66">
        <v>0</v>
      </c>
      <c r="N319" s="66">
        <v>0</v>
      </c>
      <c r="O319" s="66">
        <v>6504</v>
      </c>
      <c r="P319" s="66">
        <v>0</v>
      </c>
      <c r="Q319" s="66">
        <v>1514</v>
      </c>
      <c r="R319" s="66">
        <v>0</v>
      </c>
      <c r="S319" s="66">
        <v>0</v>
      </c>
      <c r="T319" s="66">
        <v>1322</v>
      </c>
      <c r="U319" s="66">
        <v>0</v>
      </c>
      <c r="V319" s="66">
        <v>647</v>
      </c>
      <c r="W319" s="66">
        <v>2565</v>
      </c>
      <c r="X319" s="66">
        <v>0</v>
      </c>
      <c r="Y319" s="66">
        <v>0</v>
      </c>
      <c r="Z319" s="66">
        <v>839</v>
      </c>
      <c r="AA319" s="66">
        <v>11541</v>
      </c>
      <c r="AB319" s="67">
        <v>125225</v>
      </c>
      <c r="AC319" s="48">
        <v>4.7047698539974052E-5</v>
      </c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  <c r="FD319" s="10"/>
      <c r="FE319" s="10"/>
      <c r="FF319" s="10"/>
      <c r="FG319" s="10"/>
      <c r="FH319" s="10"/>
      <c r="FI319" s="10"/>
      <c r="FJ319" s="10"/>
      <c r="FK319" s="10"/>
      <c r="FL319" s="10"/>
      <c r="FM319" s="10"/>
      <c r="FN319" s="10"/>
      <c r="FO319" s="10"/>
      <c r="FP319" s="10"/>
      <c r="FQ319" s="10"/>
    </row>
    <row r="320" spans="1:173" s="13" customFormat="1" ht="15.75" x14ac:dyDescent="0.25">
      <c r="A320" s="26">
        <v>317</v>
      </c>
      <c r="B320" s="47" t="s">
        <v>214</v>
      </c>
      <c r="C320" s="66">
        <v>234</v>
      </c>
      <c r="D320" s="66">
        <v>46102</v>
      </c>
      <c r="E320" s="66">
        <v>19569</v>
      </c>
      <c r="F320" s="66">
        <v>0</v>
      </c>
      <c r="G320" s="66">
        <v>0</v>
      </c>
      <c r="H320" s="66">
        <v>0</v>
      </c>
      <c r="I320" s="66">
        <v>0</v>
      </c>
      <c r="J320" s="66">
        <v>0</v>
      </c>
      <c r="K320" s="66">
        <v>11217</v>
      </c>
      <c r="L320" s="66">
        <v>12953</v>
      </c>
      <c r="M320" s="66">
        <v>0</v>
      </c>
      <c r="N320" s="66">
        <v>0</v>
      </c>
      <c r="O320" s="66">
        <v>2872</v>
      </c>
      <c r="P320" s="66">
        <v>0</v>
      </c>
      <c r="Q320" s="66">
        <v>0</v>
      </c>
      <c r="R320" s="66">
        <v>0</v>
      </c>
      <c r="S320" s="66">
        <v>0</v>
      </c>
      <c r="T320" s="66">
        <v>6401</v>
      </c>
      <c r="U320" s="66">
        <v>10585</v>
      </c>
      <c r="V320" s="66">
        <v>0</v>
      </c>
      <c r="W320" s="66">
        <v>0</v>
      </c>
      <c r="X320" s="66">
        <v>0</v>
      </c>
      <c r="Y320" s="66">
        <v>6</v>
      </c>
      <c r="Z320" s="66">
        <v>10788</v>
      </c>
      <c r="AA320" s="66">
        <v>4177</v>
      </c>
      <c r="AB320" s="67">
        <v>124904</v>
      </c>
      <c r="AC320" s="48">
        <v>4.6927097132656566E-5</v>
      </c>
    </row>
    <row r="321" spans="1:173" s="13" customFormat="1" ht="15.75" x14ac:dyDescent="0.25">
      <c r="A321" s="26">
        <v>318</v>
      </c>
      <c r="B321" s="47" t="s">
        <v>15</v>
      </c>
      <c r="C321" s="66">
        <v>14127.84</v>
      </c>
      <c r="D321" s="66">
        <v>170</v>
      </c>
      <c r="E321" s="66">
        <v>45053.880000000005</v>
      </c>
      <c r="F321" s="66">
        <v>0</v>
      </c>
      <c r="G321" s="66">
        <v>0</v>
      </c>
      <c r="H321" s="66">
        <v>0</v>
      </c>
      <c r="I321" s="66">
        <v>1251.73</v>
      </c>
      <c r="J321" s="66">
        <v>2307.2800000000002</v>
      </c>
      <c r="K321" s="66">
        <v>7617.9600000000009</v>
      </c>
      <c r="L321" s="66">
        <v>36042.840000000004</v>
      </c>
      <c r="M321" s="66">
        <v>0</v>
      </c>
      <c r="N321" s="66">
        <v>90</v>
      </c>
      <c r="O321" s="66">
        <v>2710</v>
      </c>
      <c r="P321" s="66">
        <v>0</v>
      </c>
      <c r="Q321" s="66">
        <v>0</v>
      </c>
      <c r="R321" s="66">
        <v>0</v>
      </c>
      <c r="S321" s="66">
        <v>0</v>
      </c>
      <c r="T321" s="66">
        <v>1841.0500000000002</v>
      </c>
      <c r="U321" s="66">
        <v>0</v>
      </c>
      <c r="V321" s="66">
        <v>0</v>
      </c>
      <c r="W321" s="66">
        <v>0</v>
      </c>
      <c r="X321" s="66">
        <v>0</v>
      </c>
      <c r="Y321" s="66">
        <v>4048.52</v>
      </c>
      <c r="Z321" s="66">
        <v>0</v>
      </c>
      <c r="AA321" s="66">
        <v>0</v>
      </c>
      <c r="AB321" s="67">
        <v>115261.1</v>
      </c>
      <c r="AC321" s="48">
        <v>4.3304208314520287E-5</v>
      </c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  <c r="EY321" s="10"/>
      <c r="EZ321" s="10"/>
      <c r="FA321" s="10"/>
      <c r="FB321" s="10"/>
      <c r="FC321" s="10"/>
      <c r="FD321" s="10"/>
      <c r="FE321" s="10"/>
      <c r="FF321" s="10"/>
      <c r="FG321" s="10"/>
      <c r="FH321" s="10"/>
      <c r="FI321" s="10"/>
      <c r="FJ321" s="10"/>
      <c r="FK321" s="10"/>
      <c r="FL321" s="10"/>
      <c r="FM321" s="10"/>
      <c r="FN321" s="10"/>
      <c r="FO321" s="10"/>
      <c r="FP321" s="10"/>
      <c r="FQ321" s="10"/>
    </row>
    <row r="322" spans="1:173" s="13" customFormat="1" ht="15.75" x14ac:dyDescent="0.25">
      <c r="A322" s="26">
        <v>319</v>
      </c>
      <c r="B322" s="47" t="s">
        <v>308</v>
      </c>
      <c r="C322" s="66">
        <v>0</v>
      </c>
      <c r="D322" s="66">
        <v>0</v>
      </c>
      <c r="E322" s="66">
        <v>0</v>
      </c>
      <c r="F322" s="66">
        <v>0</v>
      </c>
      <c r="G322" s="66">
        <v>0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0</v>
      </c>
      <c r="O322" s="66">
        <v>0</v>
      </c>
      <c r="P322" s="66">
        <v>111547.89000000001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  <c r="V322" s="66">
        <v>0</v>
      </c>
      <c r="W322" s="66">
        <v>0</v>
      </c>
      <c r="X322" s="66">
        <v>0</v>
      </c>
      <c r="Y322" s="66">
        <v>0</v>
      </c>
      <c r="Z322" s="66">
        <v>0</v>
      </c>
      <c r="AA322" s="66">
        <v>0</v>
      </c>
      <c r="AB322" s="67">
        <v>111547.89000000001</v>
      </c>
      <c r="AC322" s="48">
        <v>4.1909135567899274E-5</v>
      </c>
    </row>
    <row r="323" spans="1:173" s="13" customFormat="1" ht="15.75" x14ac:dyDescent="0.25">
      <c r="A323" s="26">
        <v>320</v>
      </c>
      <c r="B323" s="47" t="s">
        <v>53</v>
      </c>
      <c r="C323" s="66">
        <v>2091</v>
      </c>
      <c r="D323" s="66">
        <v>0</v>
      </c>
      <c r="E323" s="66">
        <v>24145</v>
      </c>
      <c r="F323" s="66">
        <v>0</v>
      </c>
      <c r="G323" s="66">
        <v>0</v>
      </c>
      <c r="H323" s="66">
        <v>0</v>
      </c>
      <c r="I323" s="66">
        <v>0</v>
      </c>
      <c r="J323" s="66">
        <v>38340</v>
      </c>
      <c r="K323" s="66">
        <v>8726</v>
      </c>
      <c r="L323" s="66">
        <v>22896</v>
      </c>
      <c r="M323" s="66">
        <v>0</v>
      </c>
      <c r="N323" s="66">
        <v>0</v>
      </c>
      <c r="O323" s="66">
        <v>2204</v>
      </c>
      <c r="P323" s="66">
        <v>0</v>
      </c>
      <c r="Q323" s="66">
        <v>0</v>
      </c>
      <c r="R323" s="66">
        <v>0</v>
      </c>
      <c r="S323" s="66">
        <v>0</v>
      </c>
      <c r="T323" s="66">
        <v>477</v>
      </c>
      <c r="U323" s="66">
        <v>0</v>
      </c>
      <c r="V323" s="66">
        <v>0</v>
      </c>
      <c r="W323" s="66">
        <v>0</v>
      </c>
      <c r="X323" s="66">
        <v>0</v>
      </c>
      <c r="Y323" s="66">
        <v>0</v>
      </c>
      <c r="Z323" s="66">
        <v>0</v>
      </c>
      <c r="AA323" s="66">
        <v>10104</v>
      </c>
      <c r="AB323" s="67">
        <v>108983</v>
      </c>
      <c r="AC323" s="48">
        <v>4.0945492752900713E-5</v>
      </c>
    </row>
    <row r="324" spans="1:173" s="13" customFormat="1" ht="15.75" x14ac:dyDescent="0.25">
      <c r="A324" s="26">
        <v>321</v>
      </c>
      <c r="B324" s="47" t="s">
        <v>296</v>
      </c>
      <c r="C324" s="66">
        <v>1867.2</v>
      </c>
      <c r="D324" s="66">
        <v>21493.84</v>
      </c>
      <c r="E324" s="66">
        <v>34998.659999999996</v>
      </c>
      <c r="F324" s="66">
        <v>0</v>
      </c>
      <c r="G324" s="66">
        <v>0</v>
      </c>
      <c r="H324" s="66">
        <v>0</v>
      </c>
      <c r="I324" s="66">
        <v>0</v>
      </c>
      <c r="J324" s="66">
        <v>10419.869999999999</v>
      </c>
      <c r="K324" s="66">
        <v>0</v>
      </c>
      <c r="L324" s="66">
        <v>16552.02</v>
      </c>
      <c r="M324" s="66">
        <v>0</v>
      </c>
      <c r="N324" s="66">
        <v>0</v>
      </c>
      <c r="O324" s="66">
        <v>9335.5999999999985</v>
      </c>
      <c r="P324" s="66">
        <v>0</v>
      </c>
      <c r="Q324" s="66">
        <v>6974.65</v>
      </c>
      <c r="R324" s="66">
        <v>0</v>
      </c>
      <c r="S324" s="66">
        <v>0.5</v>
      </c>
      <c r="T324" s="66">
        <v>912.37</v>
      </c>
      <c r="U324" s="66">
        <v>0</v>
      </c>
      <c r="V324" s="66">
        <v>0</v>
      </c>
      <c r="W324" s="66">
        <v>0</v>
      </c>
      <c r="X324" s="66">
        <v>0</v>
      </c>
      <c r="Y324" s="66">
        <v>0</v>
      </c>
      <c r="Z324" s="66">
        <v>0</v>
      </c>
      <c r="AA324" s="66">
        <v>0</v>
      </c>
      <c r="AB324" s="67">
        <v>102554.70999999999</v>
      </c>
      <c r="AC324" s="48">
        <v>3.8530350009458671E-5</v>
      </c>
    </row>
    <row r="325" spans="1:173" s="13" customFormat="1" ht="15.75" x14ac:dyDescent="0.25">
      <c r="A325" s="26">
        <v>322</v>
      </c>
      <c r="B325" s="47" t="s">
        <v>314</v>
      </c>
      <c r="C325" s="66">
        <v>1056.33</v>
      </c>
      <c r="D325" s="66">
        <v>0</v>
      </c>
      <c r="E325" s="66">
        <v>6492.8899999999994</v>
      </c>
      <c r="F325" s="66">
        <v>0</v>
      </c>
      <c r="G325" s="66">
        <v>0</v>
      </c>
      <c r="H325" s="66">
        <v>0</v>
      </c>
      <c r="I325" s="66">
        <v>0</v>
      </c>
      <c r="J325" s="66">
        <v>4143.21</v>
      </c>
      <c r="K325" s="66">
        <v>0</v>
      </c>
      <c r="L325" s="66">
        <v>8051.09</v>
      </c>
      <c r="M325" s="66">
        <v>0</v>
      </c>
      <c r="N325" s="66">
        <v>0</v>
      </c>
      <c r="O325" s="66">
        <v>897.71</v>
      </c>
      <c r="P325" s="66">
        <v>0</v>
      </c>
      <c r="Q325" s="66">
        <v>0</v>
      </c>
      <c r="R325" s="66">
        <v>0</v>
      </c>
      <c r="S325" s="66">
        <v>0</v>
      </c>
      <c r="T325" s="66">
        <v>1199.0999999999999</v>
      </c>
      <c r="U325" s="66">
        <v>5073</v>
      </c>
      <c r="V325" s="66">
        <v>0</v>
      </c>
      <c r="W325" s="66">
        <v>42616.92</v>
      </c>
      <c r="X325" s="66">
        <v>0</v>
      </c>
      <c r="Y325" s="66">
        <v>7117.5</v>
      </c>
      <c r="Z325" s="66">
        <v>0</v>
      </c>
      <c r="AA325" s="66">
        <v>15949.98</v>
      </c>
      <c r="AB325" s="67">
        <v>92597.73</v>
      </c>
      <c r="AC325" s="48">
        <v>3.4789459664810631E-5</v>
      </c>
    </row>
    <row r="326" spans="1:173" s="13" customFormat="1" ht="15.75" x14ac:dyDescent="0.25">
      <c r="A326" s="26">
        <v>323</v>
      </c>
      <c r="B326" s="47" t="s">
        <v>165</v>
      </c>
      <c r="C326" s="66">
        <v>0</v>
      </c>
      <c r="D326" s="66">
        <v>0</v>
      </c>
      <c r="E326" s="66">
        <v>38017.769999999997</v>
      </c>
      <c r="F326" s="66">
        <v>0</v>
      </c>
      <c r="G326" s="66">
        <v>0</v>
      </c>
      <c r="H326" s="66">
        <v>0</v>
      </c>
      <c r="I326" s="66">
        <v>0</v>
      </c>
      <c r="J326" s="66">
        <v>24082</v>
      </c>
      <c r="K326" s="66">
        <v>0</v>
      </c>
      <c r="L326" s="66">
        <v>14294.02</v>
      </c>
      <c r="M326" s="66">
        <v>0</v>
      </c>
      <c r="N326" s="66">
        <v>0</v>
      </c>
      <c r="O326" s="66">
        <v>1392.3</v>
      </c>
      <c r="P326" s="66">
        <v>0</v>
      </c>
      <c r="Q326" s="66">
        <v>0</v>
      </c>
      <c r="R326" s="66">
        <v>0</v>
      </c>
      <c r="S326" s="66">
        <v>0</v>
      </c>
      <c r="T326" s="66">
        <v>320.68</v>
      </c>
      <c r="U326" s="66">
        <v>480</v>
      </c>
      <c r="V326" s="66">
        <v>0</v>
      </c>
      <c r="W326" s="66">
        <v>0</v>
      </c>
      <c r="X326" s="66">
        <v>0</v>
      </c>
      <c r="Y326" s="66">
        <v>1036</v>
      </c>
      <c r="Z326" s="66">
        <v>3744</v>
      </c>
      <c r="AA326" s="66">
        <v>5260</v>
      </c>
      <c r="AB326" s="67">
        <v>88626.76999999999</v>
      </c>
      <c r="AC326" s="48">
        <v>3.3297548872282812E-5</v>
      </c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  <c r="EY326" s="10"/>
      <c r="EZ326" s="10"/>
      <c r="FA326" s="10"/>
      <c r="FB326" s="10"/>
      <c r="FC326" s="10"/>
      <c r="FD326" s="10"/>
      <c r="FE326" s="10"/>
      <c r="FF326" s="10"/>
      <c r="FG326" s="10"/>
      <c r="FH326" s="10"/>
      <c r="FI326" s="10"/>
      <c r="FJ326" s="10"/>
      <c r="FK326" s="10"/>
      <c r="FL326" s="10"/>
      <c r="FM326" s="10"/>
      <c r="FN326" s="10"/>
      <c r="FO326" s="10"/>
      <c r="FP326" s="10"/>
      <c r="FQ326" s="10"/>
    </row>
    <row r="327" spans="1:173" s="13" customFormat="1" ht="15.75" x14ac:dyDescent="0.25">
      <c r="A327" s="26">
        <v>324</v>
      </c>
      <c r="B327" s="47" t="s">
        <v>231</v>
      </c>
      <c r="C327" s="66">
        <v>536</v>
      </c>
      <c r="D327" s="66">
        <v>0</v>
      </c>
      <c r="E327" s="66">
        <v>67489</v>
      </c>
      <c r="F327" s="66">
        <v>0</v>
      </c>
      <c r="G327" s="66">
        <v>0</v>
      </c>
      <c r="H327" s="66">
        <v>0</v>
      </c>
      <c r="I327" s="66">
        <v>0</v>
      </c>
      <c r="J327" s="66">
        <v>8675</v>
      </c>
      <c r="K327" s="66">
        <v>684</v>
      </c>
      <c r="L327" s="66">
        <v>6103</v>
      </c>
      <c r="M327" s="66">
        <v>0</v>
      </c>
      <c r="N327" s="66">
        <v>0</v>
      </c>
      <c r="O327" s="66">
        <v>560</v>
      </c>
      <c r="P327" s="66">
        <v>0</v>
      </c>
      <c r="Q327" s="66">
        <v>0</v>
      </c>
      <c r="R327" s="66">
        <v>0</v>
      </c>
      <c r="S327" s="66">
        <v>0</v>
      </c>
      <c r="T327" s="66">
        <v>2530</v>
      </c>
      <c r="U327" s="66">
        <v>0</v>
      </c>
      <c r="V327" s="66">
        <v>0</v>
      </c>
      <c r="W327" s="66">
        <v>0</v>
      </c>
      <c r="X327" s="66">
        <v>0</v>
      </c>
      <c r="Y327" s="66">
        <v>0</v>
      </c>
      <c r="Z327" s="66">
        <v>0</v>
      </c>
      <c r="AA327" s="66">
        <v>1226</v>
      </c>
      <c r="AB327" s="67">
        <v>87803</v>
      </c>
      <c r="AC327" s="48">
        <v>3.2988054101859382E-5</v>
      </c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  <c r="EY327" s="10"/>
      <c r="EZ327" s="10"/>
      <c r="FA327" s="10"/>
      <c r="FB327" s="10"/>
      <c r="FC327" s="10"/>
      <c r="FD327" s="10"/>
      <c r="FE327" s="10"/>
      <c r="FF327" s="10"/>
      <c r="FG327" s="10"/>
      <c r="FH327" s="10"/>
      <c r="FI327" s="10"/>
      <c r="FJ327" s="10"/>
      <c r="FK327" s="10"/>
      <c r="FL327" s="10"/>
      <c r="FM327" s="10"/>
      <c r="FN327" s="10"/>
      <c r="FO327" s="10"/>
      <c r="FP327" s="10"/>
      <c r="FQ327" s="10"/>
    </row>
    <row r="328" spans="1:173" s="13" customFormat="1" ht="31.5" x14ac:dyDescent="0.25">
      <c r="A328" s="26">
        <v>325</v>
      </c>
      <c r="B328" s="47" t="s">
        <v>108</v>
      </c>
      <c r="C328" s="66">
        <v>9</v>
      </c>
      <c r="D328" s="66">
        <v>560</v>
      </c>
      <c r="E328" s="66">
        <v>33436.800000000003</v>
      </c>
      <c r="F328" s="66">
        <v>0</v>
      </c>
      <c r="G328" s="66">
        <v>0</v>
      </c>
      <c r="H328" s="66">
        <v>0</v>
      </c>
      <c r="I328" s="66">
        <v>0</v>
      </c>
      <c r="J328" s="66">
        <v>21487.23</v>
      </c>
      <c r="K328" s="66">
        <v>0</v>
      </c>
      <c r="L328" s="66">
        <v>16043.689999999999</v>
      </c>
      <c r="M328" s="66">
        <v>0</v>
      </c>
      <c r="N328" s="66">
        <v>0</v>
      </c>
      <c r="O328" s="66">
        <v>1900</v>
      </c>
      <c r="P328" s="66">
        <v>0</v>
      </c>
      <c r="Q328" s="66">
        <v>0</v>
      </c>
      <c r="R328" s="66">
        <v>0</v>
      </c>
      <c r="S328" s="66">
        <v>1</v>
      </c>
      <c r="T328" s="66">
        <v>580.34</v>
      </c>
      <c r="U328" s="66">
        <v>0</v>
      </c>
      <c r="V328" s="66">
        <v>0</v>
      </c>
      <c r="W328" s="66">
        <v>0</v>
      </c>
      <c r="X328" s="66">
        <v>0</v>
      </c>
      <c r="Y328" s="66">
        <v>0</v>
      </c>
      <c r="Z328" s="66">
        <v>0</v>
      </c>
      <c r="AA328" s="66">
        <v>7892.35</v>
      </c>
      <c r="AB328" s="67">
        <v>81910.41</v>
      </c>
      <c r="AC328" s="48">
        <v>3.0774176697669606E-5</v>
      </c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  <c r="EY328" s="10"/>
      <c r="EZ328" s="10"/>
      <c r="FA328" s="10"/>
      <c r="FB328" s="10"/>
      <c r="FC328" s="10"/>
      <c r="FD328" s="10"/>
      <c r="FE328" s="10"/>
      <c r="FF328" s="10"/>
      <c r="FG328" s="10"/>
      <c r="FH328" s="10"/>
      <c r="FI328" s="10"/>
      <c r="FJ328" s="10"/>
      <c r="FK328" s="10"/>
      <c r="FL328" s="10"/>
      <c r="FM328" s="10"/>
      <c r="FN328" s="10"/>
      <c r="FO328" s="10"/>
      <c r="FP328" s="10"/>
      <c r="FQ328" s="10"/>
    </row>
    <row r="329" spans="1:173" s="13" customFormat="1" ht="15.75" x14ac:dyDescent="0.25">
      <c r="A329" s="26">
        <v>326</v>
      </c>
      <c r="B329" s="47" t="s">
        <v>141</v>
      </c>
      <c r="C329" s="66">
        <v>0</v>
      </c>
      <c r="D329" s="66">
        <v>0</v>
      </c>
      <c r="E329" s="66">
        <v>24455.35</v>
      </c>
      <c r="F329" s="66">
        <v>0</v>
      </c>
      <c r="G329" s="66">
        <v>0</v>
      </c>
      <c r="H329" s="66">
        <v>0</v>
      </c>
      <c r="I329" s="66">
        <v>0</v>
      </c>
      <c r="J329" s="66">
        <v>9290.0400000000009</v>
      </c>
      <c r="K329" s="66">
        <v>355.77</v>
      </c>
      <c r="L329" s="66">
        <v>9175.0400000000009</v>
      </c>
      <c r="M329" s="66">
        <v>0</v>
      </c>
      <c r="N329" s="66">
        <v>0</v>
      </c>
      <c r="O329" s="66">
        <v>9011.07</v>
      </c>
      <c r="P329" s="66">
        <v>0</v>
      </c>
      <c r="Q329" s="66">
        <v>0</v>
      </c>
      <c r="R329" s="66">
        <v>0</v>
      </c>
      <c r="S329" s="66">
        <v>0</v>
      </c>
      <c r="T329" s="66">
        <v>17104.080000000002</v>
      </c>
      <c r="U329" s="66">
        <v>625.36</v>
      </c>
      <c r="V329" s="66">
        <v>0</v>
      </c>
      <c r="W329" s="66">
        <v>0</v>
      </c>
      <c r="X329" s="66">
        <v>0</v>
      </c>
      <c r="Y329" s="66">
        <v>1306</v>
      </c>
      <c r="Z329" s="66">
        <v>180</v>
      </c>
      <c r="AA329" s="66">
        <v>8292</v>
      </c>
      <c r="AB329" s="67">
        <v>79794.710000000006</v>
      </c>
      <c r="AC329" s="48">
        <v>2.9979296954798586E-5</v>
      </c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  <c r="EY329" s="10"/>
      <c r="EZ329" s="10"/>
      <c r="FA329" s="10"/>
      <c r="FB329" s="10"/>
      <c r="FC329" s="10"/>
      <c r="FD329" s="10"/>
      <c r="FE329" s="10"/>
      <c r="FF329" s="10"/>
      <c r="FG329" s="10"/>
      <c r="FH329" s="10"/>
      <c r="FI329" s="10"/>
      <c r="FJ329" s="10"/>
      <c r="FK329" s="10"/>
      <c r="FL329" s="10"/>
      <c r="FM329" s="10"/>
      <c r="FN329" s="10"/>
      <c r="FO329" s="10"/>
      <c r="FP329" s="10"/>
      <c r="FQ329" s="10"/>
    </row>
    <row r="330" spans="1:173" s="13" customFormat="1" ht="15.75" x14ac:dyDescent="0.25">
      <c r="A330" s="26">
        <v>327</v>
      </c>
      <c r="B330" s="47" t="s">
        <v>260</v>
      </c>
      <c r="C330" s="66">
        <v>0</v>
      </c>
      <c r="D330" s="66">
        <v>0</v>
      </c>
      <c r="E330" s="66">
        <v>31707.459094699996</v>
      </c>
      <c r="F330" s="66">
        <v>0</v>
      </c>
      <c r="G330" s="66">
        <v>0</v>
      </c>
      <c r="H330" s="66">
        <v>0</v>
      </c>
      <c r="I330" s="66">
        <v>4378.87</v>
      </c>
      <c r="J330" s="66">
        <v>31587.21</v>
      </c>
      <c r="K330" s="66">
        <v>1854.81</v>
      </c>
      <c r="L330" s="66">
        <v>7616.1224756999991</v>
      </c>
      <c r="M330" s="66">
        <v>0</v>
      </c>
      <c r="N330" s="66">
        <v>0</v>
      </c>
      <c r="O330" s="66">
        <v>1186.9932269999999</v>
      </c>
      <c r="P330" s="66">
        <v>0</v>
      </c>
      <c r="Q330" s="66">
        <v>0</v>
      </c>
      <c r="R330" s="66">
        <v>0</v>
      </c>
      <c r="S330" s="66">
        <v>0</v>
      </c>
      <c r="T330" s="66">
        <v>22.179112199999999</v>
      </c>
      <c r="U330" s="66">
        <v>0</v>
      </c>
      <c r="V330" s="66">
        <v>0</v>
      </c>
      <c r="W330" s="66">
        <v>0</v>
      </c>
      <c r="X330" s="66">
        <v>0</v>
      </c>
      <c r="Y330" s="66">
        <v>0</v>
      </c>
      <c r="Z330" s="66">
        <v>0</v>
      </c>
      <c r="AA330" s="66">
        <v>0</v>
      </c>
      <c r="AB330" s="67">
        <v>78353.643909599996</v>
      </c>
      <c r="AC330" s="48">
        <v>2.9437880759970727E-5</v>
      </c>
    </row>
    <row r="331" spans="1:173" s="13" customFormat="1" ht="15.75" x14ac:dyDescent="0.25">
      <c r="A331" s="26">
        <v>328</v>
      </c>
      <c r="B331" s="47" t="s">
        <v>335</v>
      </c>
      <c r="C331" s="66">
        <v>23</v>
      </c>
      <c r="D331" s="66">
        <v>25097.53</v>
      </c>
      <c r="E331" s="66">
        <v>21730.34</v>
      </c>
      <c r="F331" s="66">
        <v>0</v>
      </c>
      <c r="G331" s="66">
        <v>0</v>
      </c>
      <c r="H331" s="66">
        <v>0</v>
      </c>
      <c r="I331" s="66">
        <v>0</v>
      </c>
      <c r="J331" s="66">
        <v>3396.83</v>
      </c>
      <c r="K331" s="66">
        <v>0</v>
      </c>
      <c r="L331" s="66">
        <v>11317.990000000002</v>
      </c>
      <c r="M331" s="66">
        <v>0</v>
      </c>
      <c r="N331" s="66">
        <v>0</v>
      </c>
      <c r="O331" s="66">
        <v>2079.41</v>
      </c>
      <c r="P331" s="66">
        <v>0</v>
      </c>
      <c r="Q331" s="66">
        <v>6650</v>
      </c>
      <c r="R331" s="66">
        <v>0</v>
      </c>
      <c r="S331" s="66">
        <v>1.5</v>
      </c>
      <c r="T331" s="66">
        <v>3048.92</v>
      </c>
      <c r="U331" s="66">
        <v>2349.35</v>
      </c>
      <c r="V331" s="66">
        <v>0</v>
      </c>
      <c r="W331" s="66">
        <v>0</v>
      </c>
      <c r="X331" s="66">
        <v>0</v>
      </c>
      <c r="Y331" s="66">
        <v>0</v>
      </c>
      <c r="Z331" s="66">
        <v>0</v>
      </c>
      <c r="AA331" s="66">
        <v>1475.67</v>
      </c>
      <c r="AB331" s="67">
        <v>77170.540000000008</v>
      </c>
      <c r="AC331" s="48">
        <v>2.8993382328504768E-5</v>
      </c>
    </row>
    <row r="332" spans="1:173" s="13" customFormat="1" ht="15.75" x14ac:dyDescent="0.25">
      <c r="A332" s="26">
        <v>329</v>
      </c>
      <c r="B332" s="47" t="s">
        <v>322</v>
      </c>
      <c r="C332" s="66">
        <v>0</v>
      </c>
      <c r="D332" s="66">
        <v>0</v>
      </c>
      <c r="E332" s="66">
        <v>60242.863346300001</v>
      </c>
      <c r="F332" s="66">
        <v>0</v>
      </c>
      <c r="G332" s="66">
        <v>0</v>
      </c>
      <c r="H332" s="66">
        <v>0</v>
      </c>
      <c r="I332" s="66">
        <v>0</v>
      </c>
      <c r="J332" s="66">
        <v>2205.3217095999998</v>
      </c>
      <c r="K332" s="66">
        <v>0</v>
      </c>
      <c r="L332" s="66">
        <v>7236.4100000000017</v>
      </c>
      <c r="M332" s="66">
        <v>0</v>
      </c>
      <c r="N332" s="66">
        <v>0</v>
      </c>
      <c r="O332" s="66">
        <v>5389.7456775000001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  <c r="V332" s="66">
        <v>0</v>
      </c>
      <c r="W332" s="66">
        <v>0</v>
      </c>
      <c r="X332" s="66">
        <v>0</v>
      </c>
      <c r="Y332" s="66">
        <v>0</v>
      </c>
      <c r="Z332" s="66">
        <v>0</v>
      </c>
      <c r="AA332" s="66">
        <v>0</v>
      </c>
      <c r="AB332" s="67">
        <v>75074.340733400008</v>
      </c>
      <c r="AC332" s="48">
        <v>2.8205829114891579E-5</v>
      </c>
    </row>
    <row r="333" spans="1:173" s="13" customFormat="1" ht="15.75" x14ac:dyDescent="0.25">
      <c r="A333" s="26">
        <v>330</v>
      </c>
      <c r="B333" s="47" t="s">
        <v>359</v>
      </c>
      <c r="C333" s="66">
        <v>2108.1</v>
      </c>
      <c r="D333" s="66">
        <v>0</v>
      </c>
      <c r="E333" s="66">
        <v>18395.520000000004</v>
      </c>
      <c r="F333" s="66">
        <v>0</v>
      </c>
      <c r="G333" s="66">
        <v>0</v>
      </c>
      <c r="H333" s="66">
        <v>0</v>
      </c>
      <c r="I333" s="66">
        <v>606.30999999999995</v>
      </c>
      <c r="J333" s="66">
        <v>4322.5599999999995</v>
      </c>
      <c r="K333" s="66">
        <v>0</v>
      </c>
      <c r="L333" s="66">
        <v>31250.690000000002</v>
      </c>
      <c r="M333" s="66">
        <v>0</v>
      </c>
      <c r="N333" s="66">
        <v>0</v>
      </c>
      <c r="O333" s="66">
        <v>1100</v>
      </c>
      <c r="P333" s="66">
        <v>0</v>
      </c>
      <c r="Q333" s="66">
        <v>10814.34</v>
      </c>
      <c r="R333" s="66">
        <v>0</v>
      </c>
      <c r="S333" s="66">
        <v>0</v>
      </c>
      <c r="T333" s="66">
        <v>186.48</v>
      </c>
      <c r="U333" s="66">
        <v>1533.88</v>
      </c>
      <c r="V333" s="66">
        <v>0</v>
      </c>
      <c r="W333" s="66">
        <v>0</v>
      </c>
      <c r="X333" s="66">
        <v>0</v>
      </c>
      <c r="Y333" s="66">
        <v>101.3</v>
      </c>
      <c r="Z333" s="66">
        <v>0</v>
      </c>
      <c r="AA333" s="66">
        <v>0</v>
      </c>
      <c r="AB333" s="67">
        <v>70419.180000000008</v>
      </c>
      <c r="AC333" s="48">
        <v>2.6456860467735437E-5</v>
      </c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</row>
    <row r="334" spans="1:173" s="13" customFormat="1" ht="15.75" x14ac:dyDescent="0.25">
      <c r="A334" s="26">
        <v>331</v>
      </c>
      <c r="B334" s="47" t="s">
        <v>212</v>
      </c>
      <c r="C334" s="66">
        <v>1367</v>
      </c>
      <c r="D334" s="66">
        <v>0</v>
      </c>
      <c r="E334" s="66">
        <v>20489</v>
      </c>
      <c r="F334" s="66">
        <v>0</v>
      </c>
      <c r="G334" s="66">
        <v>0</v>
      </c>
      <c r="H334" s="66">
        <v>0</v>
      </c>
      <c r="I334" s="66">
        <v>0</v>
      </c>
      <c r="J334" s="66">
        <v>8620</v>
      </c>
      <c r="K334" s="66">
        <v>308</v>
      </c>
      <c r="L334" s="66">
        <v>17825</v>
      </c>
      <c r="M334" s="66">
        <v>0</v>
      </c>
      <c r="N334" s="66">
        <v>966</v>
      </c>
      <c r="O334" s="66">
        <v>2179</v>
      </c>
      <c r="P334" s="66">
        <v>0</v>
      </c>
      <c r="Q334" s="66">
        <v>0</v>
      </c>
      <c r="R334" s="66">
        <v>0</v>
      </c>
      <c r="S334" s="66">
        <v>0</v>
      </c>
      <c r="T334" s="66">
        <v>1264</v>
      </c>
      <c r="U334" s="66">
        <v>10802</v>
      </c>
      <c r="V334" s="66">
        <v>0</v>
      </c>
      <c r="W334" s="66">
        <v>0</v>
      </c>
      <c r="X334" s="66">
        <v>0</v>
      </c>
      <c r="Y334" s="66">
        <v>0</v>
      </c>
      <c r="Z334" s="66">
        <v>0</v>
      </c>
      <c r="AA334" s="66">
        <v>0</v>
      </c>
      <c r="AB334" s="67">
        <v>63820</v>
      </c>
      <c r="AC334" s="48">
        <v>2.3977513442372878E-5</v>
      </c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0"/>
      <c r="FC334" s="10"/>
      <c r="FD334" s="10"/>
      <c r="FE334" s="10"/>
      <c r="FF334" s="10"/>
      <c r="FG334" s="10"/>
      <c r="FH334" s="10"/>
      <c r="FI334" s="10"/>
      <c r="FJ334" s="10"/>
      <c r="FK334" s="10"/>
      <c r="FL334" s="10"/>
      <c r="FM334" s="10"/>
      <c r="FN334" s="10"/>
      <c r="FO334" s="10"/>
      <c r="FP334" s="10"/>
      <c r="FQ334" s="10"/>
    </row>
    <row r="335" spans="1:173" s="13" customFormat="1" ht="15.75" x14ac:dyDescent="0.25">
      <c r="A335" s="26">
        <v>332</v>
      </c>
      <c r="B335" s="47" t="s">
        <v>169</v>
      </c>
      <c r="C335" s="66">
        <v>218.74</v>
      </c>
      <c r="D335" s="66">
        <v>0</v>
      </c>
      <c r="E335" s="66">
        <v>1930</v>
      </c>
      <c r="F335" s="66">
        <v>0</v>
      </c>
      <c r="G335" s="66">
        <v>0</v>
      </c>
      <c r="H335" s="66">
        <v>0</v>
      </c>
      <c r="I335" s="66">
        <v>0</v>
      </c>
      <c r="J335" s="66">
        <v>28179.600000000002</v>
      </c>
      <c r="K335" s="66">
        <v>0</v>
      </c>
      <c r="L335" s="66">
        <v>12243.25</v>
      </c>
      <c r="M335" s="66">
        <v>0</v>
      </c>
      <c r="N335" s="66">
        <v>0</v>
      </c>
      <c r="O335" s="66">
        <v>3320</v>
      </c>
      <c r="P335" s="66">
        <v>0</v>
      </c>
      <c r="Q335" s="66">
        <v>0</v>
      </c>
      <c r="R335" s="66">
        <v>0</v>
      </c>
      <c r="S335" s="66">
        <v>0</v>
      </c>
      <c r="T335" s="66">
        <v>155.69999999999999</v>
      </c>
      <c r="U335" s="66">
        <v>1335.24</v>
      </c>
      <c r="V335" s="66">
        <v>0</v>
      </c>
      <c r="W335" s="66">
        <v>0</v>
      </c>
      <c r="X335" s="66">
        <v>0</v>
      </c>
      <c r="Y335" s="66">
        <v>0</v>
      </c>
      <c r="Z335" s="66">
        <v>0</v>
      </c>
      <c r="AA335" s="66">
        <v>342.04</v>
      </c>
      <c r="AB335" s="67">
        <v>47724.57</v>
      </c>
      <c r="AC335" s="48">
        <v>1.7930374783868151E-5</v>
      </c>
    </row>
    <row r="336" spans="1:173" s="13" customFormat="1" ht="15.75" x14ac:dyDescent="0.25">
      <c r="A336" s="26">
        <v>333</v>
      </c>
      <c r="B336" s="47" t="s">
        <v>346</v>
      </c>
      <c r="C336" s="66">
        <v>0</v>
      </c>
      <c r="D336" s="66">
        <v>12912</v>
      </c>
      <c r="E336" s="66">
        <v>1345</v>
      </c>
      <c r="F336" s="66">
        <v>0</v>
      </c>
      <c r="G336" s="66">
        <v>0</v>
      </c>
      <c r="H336" s="66">
        <v>0</v>
      </c>
      <c r="I336" s="66">
        <v>0</v>
      </c>
      <c r="J336" s="66">
        <v>7328.79</v>
      </c>
      <c r="K336" s="66">
        <v>272.36</v>
      </c>
      <c r="L336" s="66">
        <v>1112.3399999999999</v>
      </c>
      <c r="M336" s="66">
        <v>0</v>
      </c>
      <c r="N336" s="66">
        <v>0</v>
      </c>
      <c r="O336" s="66">
        <v>11802.836579999999</v>
      </c>
      <c r="P336" s="66">
        <v>0</v>
      </c>
      <c r="Q336" s="66">
        <v>0</v>
      </c>
      <c r="R336" s="66">
        <v>0</v>
      </c>
      <c r="S336" s="66">
        <v>0</v>
      </c>
      <c r="T336" s="66">
        <v>265.21000000000004</v>
      </c>
      <c r="U336" s="66">
        <v>8475.7000000000007</v>
      </c>
      <c r="V336" s="66">
        <v>0</v>
      </c>
      <c r="W336" s="66">
        <v>0</v>
      </c>
      <c r="X336" s="66">
        <v>0</v>
      </c>
      <c r="Y336" s="66">
        <v>0</v>
      </c>
      <c r="Z336" s="66">
        <v>0</v>
      </c>
      <c r="AA336" s="66">
        <v>3260.2</v>
      </c>
      <c r="AB336" s="67">
        <v>46774.436579999994</v>
      </c>
      <c r="AC336" s="48">
        <v>1.7573404604455777E-5</v>
      </c>
    </row>
    <row r="337" spans="1:173" s="13" customFormat="1" ht="15.75" x14ac:dyDescent="0.25">
      <c r="A337" s="26">
        <v>334</v>
      </c>
      <c r="B337" s="47" t="s">
        <v>329</v>
      </c>
      <c r="C337" s="66">
        <v>0</v>
      </c>
      <c r="D337" s="66">
        <v>0</v>
      </c>
      <c r="E337" s="66">
        <v>33644</v>
      </c>
      <c r="F337" s="66">
        <v>0</v>
      </c>
      <c r="G337" s="66">
        <v>0</v>
      </c>
      <c r="H337" s="66">
        <v>0</v>
      </c>
      <c r="I337" s="66">
        <v>0</v>
      </c>
      <c r="J337" s="66">
        <v>4885</v>
      </c>
      <c r="K337" s="66">
        <v>0</v>
      </c>
      <c r="L337" s="66">
        <v>3714</v>
      </c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166</v>
      </c>
      <c r="U337" s="66">
        <v>0</v>
      </c>
      <c r="V337" s="66">
        <v>0</v>
      </c>
      <c r="W337" s="66">
        <v>0</v>
      </c>
      <c r="X337" s="66">
        <v>0</v>
      </c>
      <c r="Y337" s="66">
        <v>0</v>
      </c>
      <c r="Z337" s="66">
        <v>0</v>
      </c>
      <c r="AA337" s="66">
        <v>0</v>
      </c>
      <c r="AB337" s="67">
        <v>42409</v>
      </c>
      <c r="AC337" s="48">
        <v>1.5933286862701214E-5</v>
      </c>
    </row>
    <row r="338" spans="1:173" s="13" customFormat="1" ht="15.75" x14ac:dyDescent="0.25">
      <c r="A338" s="26">
        <v>335</v>
      </c>
      <c r="B338" s="47" t="s">
        <v>41</v>
      </c>
      <c r="C338" s="66">
        <v>27</v>
      </c>
      <c r="D338" s="66">
        <v>0</v>
      </c>
      <c r="E338" s="66">
        <v>0</v>
      </c>
      <c r="F338" s="66">
        <v>0</v>
      </c>
      <c r="G338" s="66">
        <v>0</v>
      </c>
      <c r="H338" s="66">
        <v>0</v>
      </c>
      <c r="I338" s="66">
        <v>0</v>
      </c>
      <c r="J338" s="66">
        <v>0</v>
      </c>
      <c r="K338" s="66">
        <v>0</v>
      </c>
      <c r="L338" s="66">
        <v>39529</v>
      </c>
      <c r="M338" s="66">
        <v>0</v>
      </c>
      <c r="N338" s="66">
        <v>0</v>
      </c>
      <c r="O338" s="66">
        <v>520</v>
      </c>
      <c r="P338" s="66">
        <v>0</v>
      </c>
      <c r="Q338" s="66">
        <v>500</v>
      </c>
      <c r="R338" s="66">
        <v>0</v>
      </c>
      <c r="S338" s="66">
        <v>0</v>
      </c>
      <c r="T338" s="66">
        <v>0</v>
      </c>
      <c r="U338" s="66">
        <v>0</v>
      </c>
      <c r="V338" s="66">
        <v>0</v>
      </c>
      <c r="W338" s="66">
        <v>0</v>
      </c>
      <c r="X338" s="66">
        <v>0</v>
      </c>
      <c r="Y338" s="66">
        <v>0</v>
      </c>
      <c r="Z338" s="66">
        <v>112</v>
      </c>
      <c r="AA338" s="66">
        <v>0</v>
      </c>
      <c r="AB338" s="67">
        <v>40688</v>
      </c>
      <c r="AC338" s="48">
        <v>1.5286698009139264E-5</v>
      </c>
    </row>
    <row r="339" spans="1:173" s="13" customFormat="1" ht="15.75" x14ac:dyDescent="0.25">
      <c r="A339" s="26">
        <v>336</v>
      </c>
      <c r="B339" s="47" t="s">
        <v>66</v>
      </c>
      <c r="C339" s="66">
        <v>0</v>
      </c>
      <c r="D339" s="66">
        <v>0</v>
      </c>
      <c r="E339" s="66">
        <v>8706</v>
      </c>
      <c r="F339" s="66">
        <v>0</v>
      </c>
      <c r="G339" s="66">
        <v>0</v>
      </c>
      <c r="H339" s="66">
        <v>0</v>
      </c>
      <c r="I339" s="66">
        <v>0</v>
      </c>
      <c r="J339" s="66">
        <v>15196</v>
      </c>
      <c r="K339" s="66">
        <v>0</v>
      </c>
      <c r="L339" s="66">
        <v>1335</v>
      </c>
      <c r="M339" s="66">
        <v>0</v>
      </c>
      <c r="N339" s="66">
        <v>0</v>
      </c>
      <c r="O339" s="66">
        <v>4569</v>
      </c>
      <c r="P339" s="66">
        <v>0</v>
      </c>
      <c r="Q339" s="66">
        <v>0</v>
      </c>
      <c r="R339" s="66">
        <v>0</v>
      </c>
      <c r="S339" s="66">
        <v>0</v>
      </c>
      <c r="T339" s="66">
        <v>80</v>
      </c>
      <c r="U339" s="66">
        <v>0</v>
      </c>
      <c r="V339" s="66">
        <v>0</v>
      </c>
      <c r="W339" s="66">
        <v>0</v>
      </c>
      <c r="X339" s="66">
        <v>0</v>
      </c>
      <c r="Y339" s="66">
        <v>0</v>
      </c>
      <c r="Z339" s="66">
        <v>0</v>
      </c>
      <c r="AA339" s="66">
        <v>0</v>
      </c>
      <c r="AB339" s="67">
        <v>29886</v>
      </c>
      <c r="AC339" s="48">
        <v>1.1228329156044436E-5</v>
      </c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0"/>
      <c r="FC339" s="10"/>
      <c r="FD339" s="10"/>
      <c r="FE339" s="10"/>
      <c r="FF339" s="10"/>
      <c r="FG339" s="10"/>
      <c r="FH339" s="10"/>
      <c r="FI339" s="10"/>
      <c r="FJ339" s="10"/>
      <c r="FK339" s="10"/>
      <c r="FL339" s="10"/>
      <c r="FM339" s="10"/>
      <c r="FN339" s="10"/>
      <c r="FO339" s="10"/>
      <c r="FP339" s="10"/>
      <c r="FQ339" s="10"/>
    </row>
    <row r="340" spans="1:173" s="13" customFormat="1" ht="15.75" x14ac:dyDescent="0.25">
      <c r="A340" s="26">
        <v>337</v>
      </c>
      <c r="B340" s="47" t="s">
        <v>198</v>
      </c>
      <c r="C340" s="66">
        <v>0</v>
      </c>
      <c r="D340" s="66">
        <v>0</v>
      </c>
      <c r="E340" s="66">
        <v>5897.3</v>
      </c>
      <c r="F340" s="66">
        <v>0</v>
      </c>
      <c r="G340" s="66">
        <v>0</v>
      </c>
      <c r="H340" s="66">
        <v>0</v>
      </c>
      <c r="I340" s="66">
        <v>0</v>
      </c>
      <c r="J340" s="66">
        <v>1360</v>
      </c>
      <c r="K340" s="66">
        <v>3902.6800000000003</v>
      </c>
      <c r="L340" s="66">
        <v>8642.94</v>
      </c>
      <c r="M340" s="66">
        <v>0</v>
      </c>
      <c r="N340" s="66">
        <v>0</v>
      </c>
      <c r="O340" s="66">
        <v>1392</v>
      </c>
      <c r="P340" s="66">
        <v>0</v>
      </c>
      <c r="Q340" s="66">
        <v>0</v>
      </c>
      <c r="R340" s="66">
        <v>0</v>
      </c>
      <c r="S340" s="66">
        <v>0</v>
      </c>
      <c r="T340" s="66">
        <v>385.44</v>
      </c>
      <c r="U340" s="66">
        <v>0</v>
      </c>
      <c r="V340" s="66">
        <v>0</v>
      </c>
      <c r="W340" s="66">
        <v>0</v>
      </c>
      <c r="X340" s="66">
        <v>0</v>
      </c>
      <c r="Y340" s="66">
        <v>0</v>
      </c>
      <c r="Z340" s="66">
        <v>0</v>
      </c>
      <c r="AA340" s="66">
        <v>0</v>
      </c>
      <c r="AB340" s="67">
        <v>21580.359999999997</v>
      </c>
      <c r="AC340" s="48">
        <v>8.1078560324544964E-6</v>
      </c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  <c r="EY340" s="10"/>
      <c r="EZ340" s="10"/>
      <c r="FA340" s="10"/>
      <c r="FB340" s="10"/>
      <c r="FC340" s="10"/>
      <c r="FD340" s="10"/>
      <c r="FE340" s="10"/>
      <c r="FF340" s="10"/>
      <c r="FG340" s="10"/>
      <c r="FH340" s="10"/>
      <c r="FI340" s="10"/>
      <c r="FJ340" s="10"/>
      <c r="FK340" s="10"/>
      <c r="FL340" s="10"/>
      <c r="FM340" s="10"/>
      <c r="FN340" s="10"/>
      <c r="FO340" s="10"/>
      <c r="FP340" s="10"/>
      <c r="FQ340" s="10"/>
    </row>
    <row r="341" spans="1:173" s="13" customFormat="1" ht="15.75" x14ac:dyDescent="0.25">
      <c r="A341" s="26">
        <v>338</v>
      </c>
      <c r="B341" s="47" t="s">
        <v>248</v>
      </c>
      <c r="C341" s="66">
        <v>0</v>
      </c>
      <c r="D341" s="66">
        <v>2789</v>
      </c>
      <c r="E341" s="66">
        <v>2839.24</v>
      </c>
      <c r="F341" s="66">
        <v>0</v>
      </c>
      <c r="G341" s="66">
        <v>0</v>
      </c>
      <c r="H341" s="66">
        <v>0</v>
      </c>
      <c r="I341" s="66">
        <v>0</v>
      </c>
      <c r="J341" s="66">
        <v>3013</v>
      </c>
      <c r="K341" s="66">
        <v>3297</v>
      </c>
      <c r="L341" s="66">
        <v>4077.53</v>
      </c>
      <c r="M341" s="66">
        <v>0</v>
      </c>
      <c r="N341" s="66">
        <v>0</v>
      </c>
      <c r="O341" s="66">
        <v>0</v>
      </c>
      <c r="P341" s="66">
        <v>0</v>
      </c>
      <c r="Q341" s="66">
        <v>0</v>
      </c>
      <c r="R341" s="66">
        <v>0</v>
      </c>
      <c r="S341" s="66">
        <v>0</v>
      </c>
      <c r="T341" s="66">
        <v>0</v>
      </c>
      <c r="U341" s="66">
        <v>0</v>
      </c>
      <c r="V341" s="66">
        <v>0</v>
      </c>
      <c r="W341" s="66">
        <v>0</v>
      </c>
      <c r="X341" s="66">
        <v>0</v>
      </c>
      <c r="Y341" s="66">
        <v>0</v>
      </c>
      <c r="Z341" s="66">
        <v>0</v>
      </c>
      <c r="AA341" s="66">
        <v>0</v>
      </c>
      <c r="AB341" s="67">
        <v>16015.77</v>
      </c>
      <c r="AC341" s="48">
        <v>6.0172099728134175E-6</v>
      </c>
    </row>
    <row r="342" spans="1:173" s="13" customFormat="1" ht="15.75" x14ac:dyDescent="0.25">
      <c r="A342" s="26">
        <v>339</v>
      </c>
      <c r="B342" s="47" t="s">
        <v>362</v>
      </c>
      <c r="C342" s="66">
        <v>0</v>
      </c>
      <c r="D342" s="66">
        <v>0</v>
      </c>
      <c r="E342" s="66">
        <v>12125.920099999999</v>
      </c>
      <c r="F342" s="66">
        <v>0</v>
      </c>
      <c r="G342" s="66">
        <v>0</v>
      </c>
      <c r="H342" s="66">
        <v>0</v>
      </c>
      <c r="I342" s="66">
        <v>0</v>
      </c>
      <c r="J342" s="66">
        <v>0</v>
      </c>
      <c r="K342" s="66">
        <v>0</v>
      </c>
      <c r="L342" s="66">
        <v>1099.95</v>
      </c>
      <c r="M342" s="66">
        <v>0</v>
      </c>
      <c r="N342" s="66">
        <v>0</v>
      </c>
      <c r="O342" s="66">
        <v>0</v>
      </c>
      <c r="P342" s="66">
        <v>0</v>
      </c>
      <c r="Q342" s="66">
        <v>0</v>
      </c>
      <c r="R342" s="66">
        <v>0</v>
      </c>
      <c r="S342" s="66">
        <v>0</v>
      </c>
      <c r="T342" s="66">
        <v>59.9998</v>
      </c>
      <c r="U342" s="66">
        <v>0</v>
      </c>
      <c r="V342" s="66">
        <v>0</v>
      </c>
      <c r="W342" s="66">
        <v>0</v>
      </c>
      <c r="X342" s="66">
        <v>0</v>
      </c>
      <c r="Y342" s="66">
        <v>0</v>
      </c>
      <c r="Z342" s="66">
        <v>0</v>
      </c>
      <c r="AA342" s="66">
        <v>0</v>
      </c>
      <c r="AB342" s="67">
        <v>13285.8699</v>
      </c>
      <c r="AC342" s="48">
        <v>4.9915719855980452E-6</v>
      </c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</row>
    <row r="343" spans="1:173" s="13" customFormat="1" ht="15.75" x14ac:dyDescent="0.25">
      <c r="A343" s="26">
        <v>340</v>
      </c>
      <c r="B343" s="47" t="s">
        <v>358</v>
      </c>
      <c r="C343" s="66">
        <v>61.06</v>
      </c>
      <c r="D343" s="66">
        <v>0</v>
      </c>
      <c r="E343" s="66">
        <v>1248</v>
      </c>
      <c r="F343" s="66">
        <v>0</v>
      </c>
      <c r="G343" s="66">
        <v>0</v>
      </c>
      <c r="H343" s="66">
        <v>0</v>
      </c>
      <c r="I343" s="66">
        <v>0</v>
      </c>
      <c r="J343" s="66">
        <v>1948.97</v>
      </c>
      <c r="K343" s="66">
        <v>0</v>
      </c>
      <c r="L343" s="66">
        <v>3912.3999999999996</v>
      </c>
      <c r="M343" s="66">
        <v>0</v>
      </c>
      <c r="N343" s="66">
        <v>0</v>
      </c>
      <c r="O343" s="66">
        <v>0</v>
      </c>
      <c r="P343" s="66">
        <v>0</v>
      </c>
      <c r="Q343" s="66">
        <v>0</v>
      </c>
      <c r="R343" s="66">
        <v>0</v>
      </c>
      <c r="S343" s="66">
        <v>0</v>
      </c>
      <c r="T343" s="66">
        <v>2188.37</v>
      </c>
      <c r="U343" s="66">
        <v>0</v>
      </c>
      <c r="V343" s="66">
        <v>0</v>
      </c>
      <c r="W343" s="66">
        <v>0</v>
      </c>
      <c r="X343" s="66">
        <v>0</v>
      </c>
      <c r="Y343" s="66">
        <v>0</v>
      </c>
      <c r="Z343" s="66">
        <v>0</v>
      </c>
      <c r="AA343" s="66">
        <v>0</v>
      </c>
      <c r="AB343" s="67">
        <v>9358.7999999999993</v>
      </c>
      <c r="AC343" s="48">
        <v>3.516150937080528E-6</v>
      </c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</row>
    <row r="344" spans="1:173" s="13" customFormat="1" ht="15.75" x14ac:dyDescent="0.25">
      <c r="A344" s="26">
        <v>341</v>
      </c>
      <c r="B344" s="47" t="s">
        <v>357</v>
      </c>
      <c r="C344" s="66">
        <v>0</v>
      </c>
      <c r="D344" s="66">
        <v>0</v>
      </c>
      <c r="E344" s="66">
        <v>0</v>
      </c>
      <c r="F344" s="66">
        <v>0</v>
      </c>
      <c r="G344" s="66">
        <v>0</v>
      </c>
      <c r="H344" s="66">
        <v>0</v>
      </c>
      <c r="I344" s="66">
        <v>0</v>
      </c>
      <c r="J344" s="66">
        <v>0</v>
      </c>
      <c r="K344" s="66">
        <v>0</v>
      </c>
      <c r="L344" s="66">
        <v>385.1</v>
      </c>
      <c r="M344" s="66">
        <v>0</v>
      </c>
      <c r="N344" s="66">
        <v>0</v>
      </c>
      <c r="O344" s="66">
        <v>0</v>
      </c>
      <c r="P344" s="66">
        <v>0</v>
      </c>
      <c r="Q344" s="66">
        <v>0</v>
      </c>
      <c r="R344" s="66">
        <v>0</v>
      </c>
      <c r="S344" s="66">
        <v>0</v>
      </c>
      <c r="T344" s="66">
        <v>0</v>
      </c>
      <c r="U344" s="66">
        <v>0</v>
      </c>
      <c r="V344" s="66">
        <v>0</v>
      </c>
      <c r="W344" s="66">
        <v>0</v>
      </c>
      <c r="X344" s="66">
        <v>0</v>
      </c>
      <c r="Y344" s="66">
        <v>0</v>
      </c>
      <c r="Z344" s="66">
        <v>0</v>
      </c>
      <c r="AA344" s="66">
        <v>0</v>
      </c>
      <c r="AB344" s="67">
        <v>385.1</v>
      </c>
      <c r="AC344" s="48">
        <v>1.4468411824910369E-7</v>
      </c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</row>
    <row r="345" spans="1:173" s="13" customFormat="1" ht="15.75" x14ac:dyDescent="0.25">
      <c r="A345" s="26">
        <v>342</v>
      </c>
      <c r="B345" s="47" t="s">
        <v>172</v>
      </c>
      <c r="C345" s="66">
        <v>0</v>
      </c>
      <c r="D345" s="66">
        <v>0</v>
      </c>
      <c r="E345" s="66">
        <v>0</v>
      </c>
      <c r="F345" s="66">
        <v>0</v>
      </c>
      <c r="G345" s="66">
        <v>0</v>
      </c>
      <c r="H345" s="66">
        <v>0</v>
      </c>
      <c r="I345" s="66">
        <v>0</v>
      </c>
      <c r="J345" s="66">
        <v>0</v>
      </c>
      <c r="K345" s="66">
        <v>0</v>
      </c>
      <c r="L345" s="66">
        <v>0</v>
      </c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  <c r="V345" s="66">
        <v>0</v>
      </c>
      <c r="W345" s="66">
        <v>0</v>
      </c>
      <c r="X345" s="66">
        <v>0</v>
      </c>
      <c r="Y345" s="66">
        <v>0</v>
      </c>
      <c r="Z345" s="66">
        <v>0</v>
      </c>
      <c r="AA345" s="66">
        <v>0</v>
      </c>
      <c r="AB345" s="67">
        <v>0</v>
      </c>
      <c r="AC345" s="48">
        <v>0</v>
      </c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  <c r="EY345" s="10"/>
      <c r="EZ345" s="10"/>
      <c r="FA345" s="10"/>
      <c r="FB345" s="10"/>
      <c r="FC345" s="10"/>
      <c r="FD345" s="10"/>
      <c r="FE345" s="10"/>
      <c r="FF345" s="10"/>
      <c r="FG345" s="10"/>
      <c r="FH345" s="10"/>
      <c r="FI345" s="10"/>
      <c r="FJ345" s="10"/>
      <c r="FK345" s="10"/>
      <c r="FL345" s="10"/>
      <c r="FM345" s="10"/>
      <c r="FN345" s="10"/>
      <c r="FO345" s="10"/>
      <c r="FP345" s="10"/>
      <c r="FQ345" s="10"/>
    </row>
    <row r="346" spans="1:173" s="10" customFormat="1" ht="15.75" x14ac:dyDescent="0.25">
      <c r="A346" s="26">
        <v>343</v>
      </c>
      <c r="B346" s="47" t="s">
        <v>245</v>
      </c>
      <c r="C346" s="66">
        <v>0</v>
      </c>
      <c r="D346" s="66">
        <v>0</v>
      </c>
      <c r="E346" s="66">
        <v>0</v>
      </c>
      <c r="F346" s="66">
        <v>0</v>
      </c>
      <c r="G346" s="66">
        <v>0</v>
      </c>
      <c r="H346" s="66">
        <v>0</v>
      </c>
      <c r="I346" s="66">
        <v>0</v>
      </c>
      <c r="J346" s="66">
        <v>0</v>
      </c>
      <c r="K346" s="66">
        <v>0</v>
      </c>
      <c r="L346" s="66">
        <v>0</v>
      </c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  <c r="V346" s="66">
        <v>0</v>
      </c>
      <c r="W346" s="66">
        <v>0</v>
      </c>
      <c r="X346" s="66">
        <v>0</v>
      </c>
      <c r="Y346" s="66">
        <v>0</v>
      </c>
      <c r="Z346" s="66">
        <v>0</v>
      </c>
      <c r="AA346" s="66">
        <v>0</v>
      </c>
      <c r="AB346" s="67">
        <v>0</v>
      </c>
      <c r="AC346" s="48">
        <v>0</v>
      </c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</row>
    <row r="347" spans="1:173" ht="15.75" x14ac:dyDescent="0.25">
      <c r="A347" s="26">
        <v>344</v>
      </c>
      <c r="B347" s="47" t="s">
        <v>285</v>
      </c>
      <c r="C347" s="66">
        <v>0</v>
      </c>
      <c r="D347" s="66">
        <v>0</v>
      </c>
      <c r="E347" s="66">
        <v>0</v>
      </c>
      <c r="F347" s="66">
        <v>0</v>
      </c>
      <c r="G347" s="66">
        <v>0</v>
      </c>
      <c r="H347" s="66">
        <v>0</v>
      </c>
      <c r="I347" s="66">
        <v>0</v>
      </c>
      <c r="J347" s="66">
        <v>0</v>
      </c>
      <c r="K347" s="66">
        <v>0</v>
      </c>
      <c r="L347" s="66">
        <v>0</v>
      </c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  <c r="V347" s="66">
        <v>0</v>
      </c>
      <c r="W347" s="66">
        <v>0</v>
      </c>
      <c r="X347" s="66">
        <v>0</v>
      </c>
      <c r="Y347" s="66">
        <v>0</v>
      </c>
      <c r="Z347" s="66">
        <v>0</v>
      </c>
      <c r="AA347" s="66">
        <v>0</v>
      </c>
      <c r="AB347" s="67">
        <v>0</v>
      </c>
      <c r="AC347" s="48">
        <v>0</v>
      </c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  <c r="EY347" s="10"/>
      <c r="EZ347" s="10"/>
      <c r="FA347" s="10"/>
      <c r="FB347" s="10"/>
      <c r="FC347" s="10"/>
      <c r="FD347" s="10"/>
      <c r="FE347" s="10"/>
      <c r="FF347" s="10"/>
      <c r="FG347" s="10"/>
      <c r="FH347" s="10"/>
      <c r="FI347" s="10"/>
      <c r="FJ347" s="10"/>
      <c r="FK347" s="10"/>
      <c r="FL347" s="10"/>
      <c r="FM347" s="10"/>
      <c r="FN347" s="10"/>
      <c r="FO347" s="10"/>
      <c r="FP347" s="10"/>
      <c r="FQ347" s="10"/>
    </row>
    <row r="348" spans="1:173" ht="15.75" x14ac:dyDescent="0.25">
      <c r="A348" s="26">
        <v>345</v>
      </c>
      <c r="B348" s="47" t="s">
        <v>300</v>
      </c>
      <c r="C348" s="66">
        <v>0</v>
      </c>
      <c r="D348" s="66">
        <v>0</v>
      </c>
      <c r="E348" s="66">
        <v>0</v>
      </c>
      <c r="F348" s="66">
        <v>0</v>
      </c>
      <c r="G348" s="66">
        <v>0</v>
      </c>
      <c r="H348" s="66">
        <v>0</v>
      </c>
      <c r="I348" s="66">
        <v>0</v>
      </c>
      <c r="J348" s="66">
        <v>0</v>
      </c>
      <c r="K348" s="66">
        <v>0</v>
      </c>
      <c r="L348" s="66">
        <v>0</v>
      </c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  <c r="V348" s="66">
        <v>0</v>
      </c>
      <c r="W348" s="66">
        <v>0</v>
      </c>
      <c r="X348" s="66">
        <v>0</v>
      </c>
      <c r="Y348" s="66">
        <v>0</v>
      </c>
      <c r="Z348" s="66">
        <v>0</v>
      </c>
      <c r="AA348" s="66">
        <v>0</v>
      </c>
      <c r="AB348" s="67">
        <v>0</v>
      </c>
      <c r="AC348" s="48">
        <v>0</v>
      </c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</row>
    <row r="349" spans="1:173" ht="15.75" x14ac:dyDescent="0.25">
      <c r="A349" s="26">
        <v>346</v>
      </c>
      <c r="B349" s="47" t="s">
        <v>327</v>
      </c>
      <c r="C349" s="66">
        <v>0</v>
      </c>
      <c r="D349" s="66">
        <v>0</v>
      </c>
      <c r="E349" s="66">
        <v>0</v>
      </c>
      <c r="F349" s="66">
        <v>0</v>
      </c>
      <c r="G349" s="66">
        <v>0</v>
      </c>
      <c r="H349" s="66">
        <v>0</v>
      </c>
      <c r="I349" s="66">
        <v>0</v>
      </c>
      <c r="J349" s="66">
        <v>0</v>
      </c>
      <c r="K349" s="66">
        <v>0</v>
      </c>
      <c r="L349" s="66">
        <v>0</v>
      </c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  <c r="V349" s="66">
        <v>0</v>
      </c>
      <c r="W349" s="66">
        <v>0</v>
      </c>
      <c r="X349" s="66">
        <v>0</v>
      </c>
      <c r="Y349" s="66">
        <v>0</v>
      </c>
      <c r="Z349" s="66">
        <v>0</v>
      </c>
      <c r="AA349" s="66">
        <v>0</v>
      </c>
      <c r="AB349" s="67">
        <v>0</v>
      </c>
      <c r="AC349" s="48">
        <v>0</v>
      </c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  <c r="FG349" s="11"/>
      <c r="FH349" s="11"/>
      <c r="FI349" s="11"/>
      <c r="FJ349" s="11"/>
      <c r="FK349" s="11"/>
      <c r="FL349" s="11"/>
      <c r="FM349" s="11"/>
      <c r="FN349" s="11"/>
      <c r="FO349" s="11"/>
      <c r="FP349" s="11"/>
      <c r="FQ349" s="11"/>
    </row>
    <row r="350" spans="1:173" ht="15.75" x14ac:dyDescent="0.25">
      <c r="A350" s="26">
        <v>347</v>
      </c>
      <c r="B350" s="47" t="s">
        <v>341</v>
      </c>
      <c r="C350" s="66">
        <v>0</v>
      </c>
      <c r="D350" s="66">
        <v>0</v>
      </c>
      <c r="E350" s="66">
        <v>0</v>
      </c>
      <c r="F350" s="66">
        <v>0</v>
      </c>
      <c r="G350" s="66">
        <v>0</v>
      </c>
      <c r="H350" s="66">
        <v>0</v>
      </c>
      <c r="I350" s="66">
        <v>0</v>
      </c>
      <c r="J350" s="66">
        <v>0</v>
      </c>
      <c r="K350" s="66">
        <v>0</v>
      </c>
      <c r="L350" s="66">
        <v>0</v>
      </c>
      <c r="M350" s="66">
        <v>0</v>
      </c>
      <c r="N350" s="66">
        <v>0</v>
      </c>
      <c r="O350" s="66">
        <v>0</v>
      </c>
      <c r="P350" s="66">
        <v>0</v>
      </c>
      <c r="Q350" s="66">
        <v>0</v>
      </c>
      <c r="R350" s="66">
        <v>0</v>
      </c>
      <c r="S350" s="66">
        <v>0</v>
      </c>
      <c r="T350" s="66">
        <v>0</v>
      </c>
      <c r="U350" s="66">
        <v>0</v>
      </c>
      <c r="V350" s="66">
        <v>0</v>
      </c>
      <c r="W350" s="66">
        <v>0</v>
      </c>
      <c r="X350" s="66">
        <v>0</v>
      </c>
      <c r="Y350" s="66">
        <v>0</v>
      </c>
      <c r="Z350" s="66">
        <v>0</v>
      </c>
      <c r="AA350" s="66">
        <v>0</v>
      </c>
      <c r="AB350" s="67">
        <v>0</v>
      </c>
      <c r="AC350" s="48">
        <v>0</v>
      </c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</row>
    <row r="351" spans="1:173" ht="15.75" x14ac:dyDescent="0.25">
      <c r="A351" s="26">
        <v>348</v>
      </c>
      <c r="B351" s="47" t="s">
        <v>352</v>
      </c>
      <c r="C351" s="66">
        <v>0</v>
      </c>
      <c r="D351" s="66">
        <v>0</v>
      </c>
      <c r="E351" s="66">
        <v>0</v>
      </c>
      <c r="F351" s="66">
        <v>0</v>
      </c>
      <c r="G351" s="66">
        <v>0</v>
      </c>
      <c r="H351" s="66">
        <v>0</v>
      </c>
      <c r="I351" s="66">
        <v>0</v>
      </c>
      <c r="J351" s="66">
        <v>0</v>
      </c>
      <c r="K351" s="66">
        <v>0</v>
      </c>
      <c r="L351" s="66">
        <v>0</v>
      </c>
      <c r="M351" s="66">
        <v>0</v>
      </c>
      <c r="N351" s="66">
        <v>0</v>
      </c>
      <c r="O351" s="66">
        <v>0</v>
      </c>
      <c r="P351" s="66">
        <v>0</v>
      </c>
      <c r="Q351" s="66">
        <v>0</v>
      </c>
      <c r="R351" s="66">
        <v>0</v>
      </c>
      <c r="S351" s="66">
        <v>0</v>
      </c>
      <c r="T351" s="66">
        <v>0</v>
      </c>
      <c r="U351" s="66">
        <v>0</v>
      </c>
      <c r="V351" s="66">
        <v>0</v>
      </c>
      <c r="W351" s="66">
        <v>0</v>
      </c>
      <c r="X351" s="66">
        <v>0</v>
      </c>
      <c r="Y351" s="66">
        <v>0</v>
      </c>
      <c r="Z351" s="66">
        <v>0</v>
      </c>
      <c r="AA351" s="66">
        <v>0</v>
      </c>
      <c r="AB351" s="67">
        <v>0</v>
      </c>
      <c r="AC351" s="48">
        <v>0</v>
      </c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</row>
    <row r="352" spans="1:173" ht="15.75" x14ac:dyDescent="0.25">
      <c r="A352" s="26">
        <v>349</v>
      </c>
      <c r="B352" s="47" t="s">
        <v>360</v>
      </c>
      <c r="C352" s="66">
        <v>0</v>
      </c>
      <c r="D352" s="66">
        <v>0</v>
      </c>
      <c r="E352" s="66">
        <v>0</v>
      </c>
      <c r="F352" s="66">
        <v>0</v>
      </c>
      <c r="G352" s="66">
        <v>0</v>
      </c>
      <c r="H352" s="66">
        <v>0</v>
      </c>
      <c r="I352" s="66">
        <v>0</v>
      </c>
      <c r="J352" s="66">
        <v>0</v>
      </c>
      <c r="K352" s="66">
        <v>0</v>
      </c>
      <c r="L352" s="66">
        <v>0</v>
      </c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  <c r="V352" s="66">
        <v>0</v>
      </c>
      <c r="W352" s="66">
        <v>0</v>
      </c>
      <c r="X352" s="66">
        <v>0</v>
      </c>
      <c r="Y352" s="66">
        <v>0</v>
      </c>
      <c r="Z352" s="66">
        <v>0</v>
      </c>
      <c r="AA352" s="66">
        <v>0</v>
      </c>
      <c r="AB352" s="67">
        <v>0</v>
      </c>
      <c r="AC352" s="48">
        <v>0</v>
      </c>
    </row>
    <row r="353" spans="1:29" ht="15.75" x14ac:dyDescent="0.25">
      <c r="A353" s="26"/>
      <c r="B353" s="49" t="s">
        <v>13</v>
      </c>
      <c r="C353" s="68">
        <v>33899128.852685094</v>
      </c>
      <c r="D353" s="68">
        <v>101316144.4019976</v>
      </c>
      <c r="E353" s="68">
        <v>897335560.2104274</v>
      </c>
      <c r="F353" s="68">
        <v>17241490.6341618</v>
      </c>
      <c r="G353" s="68">
        <v>248538.36</v>
      </c>
      <c r="H353" s="68">
        <v>7676967.4035922978</v>
      </c>
      <c r="I353" s="68">
        <v>31220680.175945442</v>
      </c>
      <c r="J353" s="68">
        <v>234225312.24401098</v>
      </c>
      <c r="K353" s="68">
        <v>19329116.483552027</v>
      </c>
      <c r="L353" s="68">
        <v>947365396.86294758</v>
      </c>
      <c r="M353" s="68">
        <v>72086.23</v>
      </c>
      <c r="N353" s="68">
        <v>238025.44950899997</v>
      </c>
      <c r="O353" s="68">
        <v>32675675.406543426</v>
      </c>
      <c r="P353" s="68">
        <v>1944093.2296107002</v>
      </c>
      <c r="Q353" s="68">
        <v>98359660.686600268</v>
      </c>
      <c r="R353" s="68">
        <v>4005658.7221638043</v>
      </c>
      <c r="S353" s="68">
        <v>20577.344510199993</v>
      </c>
      <c r="T353" s="68">
        <v>19015126.043728374</v>
      </c>
      <c r="U353" s="68">
        <v>60907514.094060503</v>
      </c>
      <c r="V353" s="68">
        <v>1773181.0300330343</v>
      </c>
      <c r="W353" s="68">
        <v>14868767.865256701</v>
      </c>
      <c r="X353" s="68">
        <v>18618.0027371</v>
      </c>
      <c r="Y353" s="68">
        <v>16874058.153241333</v>
      </c>
      <c r="Z353" s="68">
        <v>6518227.1889749346</v>
      </c>
      <c r="AA353" s="68">
        <v>114510877.4997661</v>
      </c>
      <c r="AB353" s="68">
        <v>2661660482.5760531</v>
      </c>
      <c r="AC353" s="50">
        <v>1.0000000000000002</v>
      </c>
    </row>
    <row r="355" spans="1:29" x14ac:dyDescent="0.2">
      <c r="AB355" s="17"/>
    </row>
  </sheetData>
  <mergeCells count="1">
    <mergeCell ref="A1:AC1"/>
  </mergeCells>
  <conditionalFormatting sqref="C4:AA352">
    <cfRule type="cellIs" dxfId="1" priority="1" operator="equal">
      <formula>"-"</formula>
    </cfRule>
  </conditionalFormatting>
  <conditionalFormatting sqref="AB4:AB352">
    <cfRule type="cellIs" dxfId="0" priority="2" operator="notEqual">
      <formula>#REF!</formula>
    </cfRule>
  </conditionalFormatting>
  <printOptions horizontalCentered="1" verticalCentered="1"/>
  <pageMargins left="0" right="0" top="0" bottom="0" header="0" footer="0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44"/>
  <sheetViews>
    <sheetView view="pageBreakPreview" zoomScale="80" zoomScaleNormal="85" zoomScaleSheetLayoutView="80" workbookViewId="0">
      <selection activeCell="G17" sqref="G17"/>
    </sheetView>
  </sheetViews>
  <sheetFormatPr defaultRowHeight="15" x14ac:dyDescent="0.25"/>
  <cols>
    <col min="1" max="1" width="92.7109375" customWidth="1"/>
    <col min="2" max="3" width="16.5703125" customWidth="1"/>
    <col min="4" max="4" width="16.7109375" customWidth="1"/>
    <col min="5" max="8" width="18.42578125" customWidth="1"/>
  </cols>
  <sheetData>
    <row r="1" spans="1:4" ht="15.75" customHeight="1" x14ac:dyDescent="0.25">
      <c r="A1" s="51" t="s">
        <v>7</v>
      </c>
      <c r="B1" s="52"/>
      <c r="C1" s="52"/>
      <c r="D1" s="52"/>
    </row>
    <row r="3" spans="1:4" ht="51" x14ac:dyDescent="0.25">
      <c r="A3" s="27" t="s">
        <v>388</v>
      </c>
      <c r="B3" s="27" t="s">
        <v>389</v>
      </c>
      <c r="C3" s="27" t="s">
        <v>390</v>
      </c>
      <c r="D3" s="27" t="s">
        <v>391</v>
      </c>
    </row>
    <row r="4" spans="1:4" s="18" customFormat="1" ht="15.75" x14ac:dyDescent="0.25">
      <c r="A4" s="33" t="s">
        <v>392</v>
      </c>
      <c r="B4" s="69">
        <v>33899128.852685094</v>
      </c>
      <c r="C4" s="69">
        <v>8581558.5141244028</v>
      </c>
      <c r="D4" s="34">
        <v>0.25314982433375044</v>
      </c>
    </row>
    <row r="5" spans="1:4" s="18" customFormat="1" ht="15.75" x14ac:dyDescent="0.25">
      <c r="A5" s="33" t="s">
        <v>393</v>
      </c>
      <c r="B5" s="69">
        <v>101316144.4019976</v>
      </c>
      <c r="C5" s="69">
        <v>15056275.642167957</v>
      </c>
      <c r="D5" s="34">
        <v>0.14860687535076691</v>
      </c>
    </row>
    <row r="6" spans="1:4" s="18" customFormat="1" ht="15" customHeight="1" x14ac:dyDescent="0.25">
      <c r="A6" s="28" t="s">
        <v>394</v>
      </c>
      <c r="B6" s="70">
        <v>897335560.2104274</v>
      </c>
      <c r="C6" s="70">
        <v>224077389.73416567</v>
      </c>
      <c r="D6" s="29">
        <v>0.24971415340056174</v>
      </c>
    </row>
    <row r="7" spans="1:4" s="18" customFormat="1" ht="15.75" x14ac:dyDescent="0.25">
      <c r="A7" s="28" t="s">
        <v>395</v>
      </c>
      <c r="B7" s="70">
        <v>17241490.6341618</v>
      </c>
      <c r="C7" s="70">
        <v>3305693.4213994164</v>
      </c>
      <c r="D7" s="29">
        <v>0.19172898048905407</v>
      </c>
    </row>
    <row r="8" spans="1:4" s="18" customFormat="1" ht="15.75" x14ac:dyDescent="0.25">
      <c r="A8" s="28" t="s">
        <v>396</v>
      </c>
      <c r="B8" s="70">
        <v>248538.36</v>
      </c>
      <c r="C8" s="70">
        <v>11295.59</v>
      </c>
      <c r="D8" s="29">
        <v>4.5448074896768456E-2</v>
      </c>
    </row>
    <row r="9" spans="1:4" s="18" customFormat="1" ht="15.75" x14ac:dyDescent="0.25">
      <c r="A9" s="28" t="s">
        <v>397</v>
      </c>
      <c r="B9" s="70">
        <v>7676967.4035922978</v>
      </c>
      <c r="C9" s="70">
        <v>1117245.4821574916</v>
      </c>
      <c r="D9" s="29">
        <v>0.1455321383329955</v>
      </c>
    </row>
    <row r="10" spans="1:4" s="18" customFormat="1" ht="15.75" x14ac:dyDescent="0.25">
      <c r="A10" s="28" t="s">
        <v>398</v>
      </c>
      <c r="B10" s="70">
        <v>31220680.175945442</v>
      </c>
      <c r="C10" s="70">
        <v>8026756.4114503209</v>
      </c>
      <c r="D10" s="29">
        <v>0.25709742280485887</v>
      </c>
    </row>
    <row r="11" spans="1:4" s="18" customFormat="1" ht="15.75" x14ac:dyDescent="0.25">
      <c r="A11" s="28" t="s">
        <v>399</v>
      </c>
      <c r="B11" s="70">
        <v>234225312.24401098</v>
      </c>
      <c r="C11" s="70">
        <v>49428223.756775007</v>
      </c>
      <c r="D11" s="29">
        <v>0.21102853181504877</v>
      </c>
    </row>
    <row r="12" spans="1:4" s="18" customFormat="1" ht="15.75" x14ac:dyDescent="0.25">
      <c r="A12" s="28" t="s">
        <v>400</v>
      </c>
      <c r="B12" s="70">
        <v>19329116.483552027</v>
      </c>
      <c r="C12" s="70">
        <v>4657842.9711042456</v>
      </c>
      <c r="D12" s="29">
        <v>0.24097547216231036</v>
      </c>
    </row>
    <row r="13" spans="1:4" s="18" customFormat="1" ht="15.75" x14ac:dyDescent="0.25">
      <c r="A13" s="28" t="s">
        <v>401</v>
      </c>
      <c r="B13" s="70">
        <v>947365396.86294758</v>
      </c>
      <c r="C13" s="70">
        <v>150331911.57374215</v>
      </c>
      <c r="D13" s="29">
        <v>0.15868419099065975</v>
      </c>
    </row>
    <row r="14" spans="1:4" s="18" customFormat="1" ht="15.75" x14ac:dyDescent="0.25">
      <c r="A14" s="28" t="s">
        <v>402</v>
      </c>
      <c r="B14" s="70">
        <v>72086.23</v>
      </c>
      <c r="C14" s="70">
        <v>3032.23</v>
      </c>
      <c r="D14" s="29">
        <v>4.2063928159372467E-2</v>
      </c>
    </row>
    <row r="15" spans="1:4" s="18" customFormat="1" ht="15.75" x14ac:dyDescent="0.25">
      <c r="A15" s="28" t="s">
        <v>403</v>
      </c>
      <c r="B15" s="70">
        <v>238025.44950899997</v>
      </c>
      <c r="C15" s="70">
        <v>25276.897535699998</v>
      </c>
      <c r="D15" s="29">
        <v>0.10619409642053529</v>
      </c>
    </row>
    <row r="16" spans="1:4" s="18" customFormat="1" ht="15.75" x14ac:dyDescent="0.25">
      <c r="A16" s="28" t="s">
        <v>404</v>
      </c>
      <c r="B16" s="70">
        <v>32675675.406543426</v>
      </c>
      <c r="C16" s="70">
        <v>6858089.7107906016</v>
      </c>
      <c r="D16" s="29">
        <v>0.2098836405204724</v>
      </c>
    </row>
    <row r="17" spans="1:5" s="18" customFormat="1" ht="15.75" x14ac:dyDescent="0.25">
      <c r="A17" s="28" t="s">
        <v>405</v>
      </c>
      <c r="B17" s="70">
        <v>1944093.2296107002</v>
      </c>
      <c r="C17" s="70">
        <v>287944.93538605003</v>
      </c>
      <c r="D17" s="29">
        <v>0.1481127195961226</v>
      </c>
    </row>
    <row r="18" spans="1:5" s="18" customFormat="1" ht="15.75" x14ac:dyDescent="0.25">
      <c r="A18" s="28" t="s">
        <v>406</v>
      </c>
      <c r="B18" s="70">
        <v>98359660.686600268</v>
      </c>
      <c r="C18" s="70">
        <v>25525446.400270402</v>
      </c>
      <c r="D18" s="29">
        <v>0.2595113303776147</v>
      </c>
    </row>
    <row r="19" spans="1:5" s="18" customFormat="1" ht="15.75" x14ac:dyDescent="0.25">
      <c r="A19" s="28" t="s">
        <v>407</v>
      </c>
      <c r="B19" s="70">
        <v>4005658.7221638043</v>
      </c>
      <c r="C19" s="70">
        <v>753039.61036369728</v>
      </c>
      <c r="D19" s="29">
        <v>0.18799395120633622</v>
      </c>
    </row>
    <row r="20" spans="1:5" s="18" customFormat="1" ht="15.75" x14ac:dyDescent="0.25">
      <c r="A20" s="28" t="s">
        <v>408</v>
      </c>
      <c r="B20" s="70">
        <v>20577.344510199993</v>
      </c>
      <c r="C20" s="70">
        <v>5000.9007677999998</v>
      </c>
      <c r="D20" s="29">
        <v>0.24302945238250256</v>
      </c>
    </row>
    <row r="21" spans="1:5" s="18" customFormat="1" ht="15.75" x14ac:dyDescent="0.25">
      <c r="A21" s="28" t="s">
        <v>380</v>
      </c>
      <c r="B21" s="70">
        <v>19015126.043728374</v>
      </c>
      <c r="C21" s="70">
        <v>7416597.1272716131</v>
      </c>
      <c r="D21" s="29">
        <v>0.39003670605264157</v>
      </c>
    </row>
    <row r="22" spans="1:5" s="18" customFormat="1" ht="15.75" x14ac:dyDescent="0.25">
      <c r="A22" s="64"/>
      <c r="B22" s="65"/>
      <c r="C22" s="65"/>
      <c r="D22" s="65"/>
    </row>
    <row r="23" spans="1:5" s="18" customFormat="1" ht="15.75" x14ac:dyDescent="0.25">
      <c r="A23" s="30" t="s">
        <v>409</v>
      </c>
      <c r="B23" s="70">
        <v>60907514.094060503</v>
      </c>
      <c r="C23" s="70">
        <v>7478201.7697222317</v>
      </c>
      <c r="D23" s="29">
        <v>0.12277962548551101</v>
      </c>
    </row>
    <row r="24" spans="1:5" s="18" customFormat="1" ht="15.75" x14ac:dyDescent="0.25">
      <c r="A24" s="28" t="s">
        <v>382</v>
      </c>
      <c r="B24" s="70">
        <v>1773181.0300330343</v>
      </c>
      <c r="C24" s="70">
        <v>86821.586008457991</v>
      </c>
      <c r="D24" s="29">
        <v>4.8963746249214332E-2</v>
      </c>
    </row>
    <row r="25" spans="1:5" s="18" customFormat="1" ht="15.75" x14ac:dyDescent="0.25">
      <c r="A25" s="28" t="s">
        <v>410</v>
      </c>
      <c r="B25" s="70">
        <v>14868767.865256701</v>
      </c>
      <c r="C25" s="70">
        <v>3655575.6893280004</v>
      </c>
      <c r="D25" s="29">
        <v>0.24585599307591913</v>
      </c>
    </row>
    <row r="26" spans="1:5" s="18" customFormat="1" ht="15.75" x14ac:dyDescent="0.25">
      <c r="A26" s="28" t="s">
        <v>384</v>
      </c>
      <c r="B26" s="70">
        <v>18618.0027371</v>
      </c>
      <c r="C26" s="70">
        <v>2727.1462449199998</v>
      </c>
      <c r="D26" s="29">
        <v>0.14647899043894913</v>
      </c>
    </row>
    <row r="27" spans="1:5" s="18" customFormat="1" ht="15.75" x14ac:dyDescent="0.25">
      <c r="A27" s="28" t="s">
        <v>385</v>
      </c>
      <c r="B27" s="70">
        <v>16874058.153241333</v>
      </c>
      <c r="C27" s="70">
        <v>2033855.2603749398</v>
      </c>
      <c r="D27" s="29">
        <v>0.12053148341107602</v>
      </c>
    </row>
    <row r="28" spans="1:5" s="18" customFormat="1" ht="15.75" x14ac:dyDescent="0.25">
      <c r="A28" s="33" t="s">
        <v>392</v>
      </c>
      <c r="B28" s="69">
        <v>6518227.1889749346</v>
      </c>
      <c r="C28" s="69">
        <v>1689919.7459446962</v>
      </c>
      <c r="D28" s="34">
        <v>0.25926063896684387</v>
      </c>
    </row>
    <row r="29" spans="1:5" s="18" customFormat="1" ht="15.75" x14ac:dyDescent="0.25">
      <c r="A29" s="33" t="s">
        <v>393</v>
      </c>
      <c r="B29" s="69">
        <v>114510877.4997661</v>
      </c>
      <c r="C29" s="69">
        <v>17376007.850614056</v>
      </c>
      <c r="D29" s="34">
        <v>0.15174111167429966</v>
      </c>
    </row>
    <row r="30" spans="1:5" s="18" customFormat="1" ht="16.5" thickBot="1" x14ac:dyDescent="0.3">
      <c r="A30" s="31" t="s">
        <v>13</v>
      </c>
      <c r="B30" s="71">
        <f>SUM(B4:B21,B23:B29)</f>
        <v>2661660482.576055</v>
      </c>
      <c r="C30" s="71">
        <f>SUM(C4:C21,C23:C29)</f>
        <v>537791729.95770979</v>
      </c>
      <c r="D30" s="32">
        <f>C30/B30</f>
        <v>0.20205121332275058</v>
      </c>
    </row>
    <row r="32" spans="1:5" x14ac:dyDescent="0.25">
      <c r="A32" s="54" t="s">
        <v>1</v>
      </c>
      <c r="B32" s="54"/>
      <c r="C32" s="5"/>
      <c r="D32" s="5"/>
      <c r="E32" s="5"/>
    </row>
    <row r="33" spans="1:5" ht="29.25" customHeight="1" x14ac:dyDescent="0.25">
      <c r="A33" s="60" t="s">
        <v>3</v>
      </c>
      <c r="B33" s="61"/>
      <c r="C33" s="61"/>
      <c r="D33" s="61"/>
      <c r="E33" s="19"/>
    </row>
    <row r="34" spans="1:5" ht="22.5" x14ac:dyDescent="0.3">
      <c r="A34" s="62" t="s">
        <v>6</v>
      </c>
      <c r="B34" s="63"/>
      <c r="C34" s="63"/>
      <c r="D34" s="63"/>
      <c r="E34" s="20"/>
    </row>
    <row r="35" spans="1:5" ht="16.5" x14ac:dyDescent="0.25">
      <c r="A35" s="21"/>
    </row>
    <row r="344" spans="3:27" x14ac:dyDescent="0.25"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</sheetData>
  <mergeCells count="5">
    <mergeCell ref="A1:D1"/>
    <mergeCell ref="A32:B32"/>
    <mergeCell ref="A33:D33"/>
    <mergeCell ref="A34:D34"/>
    <mergeCell ref="A22:D22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1. Премии</vt:lpstr>
      <vt:lpstr>1.1. Премии_Р. България</vt:lpstr>
      <vt:lpstr>2. Премии и комисиони</vt:lpstr>
      <vt:lpstr>'1. Премии'!Print_Area</vt:lpstr>
      <vt:lpstr>'1.1. Премии_Р. България'!Print_Area</vt:lpstr>
      <vt:lpstr>'2. Премии и комисиони'!Print_Area</vt:lpstr>
      <vt:lpstr>'1. Премии'!Print_Titles</vt:lpstr>
      <vt:lpstr>'1.1. Премии_Р. България'!Print_Titles</vt:lpstr>
    </vt:vector>
  </TitlesOfParts>
  <Company>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Stanev</dc:creator>
  <cp:lastModifiedBy>Ivo Ivanov</cp:lastModifiedBy>
  <dcterms:created xsi:type="dcterms:W3CDTF">2025-03-12T08:47:50Z</dcterms:created>
  <dcterms:modified xsi:type="dcterms:W3CDTF">2026-03-13T12:58:36Z</dcterms:modified>
</cp:coreProperties>
</file>