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4.xml" ContentType="application/vnd.openxmlformats-officedocument.drawingml.chart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5\Чисти\"/>
    </mc:Choice>
  </mc:AlternateContent>
  <bookViews>
    <workbookView xWindow="0" yWindow="0" windowWidth="11085" windowHeight="4605" tabRatio="886"/>
  </bookViews>
  <sheets>
    <sheet name="Table № 1-OS" sheetId="6" r:id="rId1"/>
    <sheet name="Table № 1.1-OS" sheetId="5" r:id="rId2"/>
    <sheet name="Table № 1.2-OS" sheetId="46" r:id="rId3"/>
    <sheet name="Table № 2-OS" sheetId="7" r:id="rId4"/>
    <sheet name="Table № 2.1-OS" sheetId="28" r:id="rId5"/>
    <sheet name="Table № 3 -OS" sheetId="10" r:id="rId6"/>
    <sheet name="Table № 3.1-OS" sheetId="47" r:id="rId7"/>
    <sheet name="Table № 4-OS" sheetId="41" r:id="rId8"/>
    <sheet name="Table № 4.1-OS" sheetId="42" r:id="rId9"/>
    <sheet name="Table № 5-OS" sheetId="48" r:id="rId10"/>
    <sheet name="Table № 6-OS" sheetId="51" r:id="rId11"/>
    <sheet name="Table № 6.1-OS" sheetId="49" r:id="rId12"/>
    <sheet name="Table № 6.2-OS" sheetId="43" r:id="rId13"/>
    <sheet name="Chart № 1-OS" sheetId="50" r:id="rId14"/>
    <sheet name="Графика № 1-Д" sheetId="45" state="hidden" r:id="rId15"/>
  </sheets>
  <definedNames>
    <definedName name="_xlnm.Print_Area" localSheetId="6">'Table № 3.1-OS'!$A$1:$K$10</definedName>
    <definedName name="_xlnm.Print_Area" localSheetId="7">'Table № 4-OS'!$A$1:$D$17</definedName>
  </definedNames>
  <calcPr calcId="162913"/>
</workbook>
</file>

<file path=xl/calcChain.xml><?xml version="1.0" encoding="utf-8"?>
<calcChain xmlns="http://schemas.openxmlformats.org/spreadsheetml/2006/main">
  <c r="C10" i="49" l="1"/>
  <c r="B10" i="49"/>
  <c r="D18" i="42"/>
  <c r="D17" i="42"/>
  <c r="D16" i="42"/>
  <c r="D15" i="42"/>
  <c r="D14" i="42"/>
  <c r="D13" i="42"/>
  <c r="D12" i="42"/>
  <c r="D11" i="42"/>
  <c r="D10" i="42"/>
  <c r="D9" i="42"/>
  <c r="D8" i="42"/>
  <c r="D7" i="42"/>
  <c r="D6" i="42"/>
  <c r="D5" i="42"/>
  <c r="D14" i="41"/>
  <c r="C14" i="41"/>
  <c r="D4" i="41"/>
  <c r="C4" i="41"/>
  <c r="J8" i="47"/>
  <c r="J7" i="47"/>
  <c r="J7" i="10"/>
  <c r="J6" i="10"/>
  <c r="C10" i="42" l="1"/>
  <c r="C6" i="42"/>
  <c r="C6" i="48" l="1"/>
  <c r="D6" i="48"/>
  <c r="E6" i="48"/>
  <c r="F6" i="48"/>
  <c r="G6" i="48"/>
  <c r="H6" i="48"/>
  <c r="C7" i="48"/>
  <c r="D7" i="48"/>
  <c r="E7" i="48"/>
  <c r="F7" i="48"/>
  <c r="G7" i="48"/>
  <c r="H7" i="48"/>
  <c r="B7" i="48"/>
  <c r="B6" i="48"/>
  <c r="C16" i="42"/>
  <c r="C17" i="42"/>
  <c r="C18" i="42"/>
  <c r="C15" i="42"/>
  <c r="C7" i="42"/>
  <c r="C8" i="42"/>
  <c r="C9" i="42"/>
  <c r="C11" i="42"/>
  <c r="C12" i="42"/>
  <c r="C13" i="42"/>
  <c r="C14" i="42"/>
  <c r="C5" i="42"/>
</calcChain>
</file>

<file path=xl/sharedStrings.xml><?xml version="1.0" encoding="utf-8"?>
<sst xmlns="http://schemas.openxmlformats.org/spreadsheetml/2006/main" count="133" uniqueCount="75">
  <si>
    <t xml:space="preserve">№ </t>
  </si>
  <si>
    <t>ІІ.</t>
  </si>
  <si>
    <t>(%)</t>
  </si>
  <si>
    <t>I.</t>
  </si>
  <si>
    <t>І.</t>
  </si>
  <si>
    <t>Voluntary pension fund with occupational schemes (VPFOS) insured persons' dynamics</t>
  </si>
  <si>
    <t>VPFOS "DSK - RODINA"</t>
  </si>
  <si>
    <t>Total</t>
  </si>
  <si>
    <t xml:space="preserve">                                                  Year, month                                                             VPFOS</t>
  </si>
  <si>
    <t xml:space="preserve">VPFOSs' market share by number of insured persons                                                            </t>
  </si>
  <si>
    <t xml:space="preserve">                                                                                  VPFOS 
Type of contract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</si>
  <si>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</si>
  <si>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</si>
  <si>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</si>
  <si>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Note:</t>
  </si>
  <si>
    <t xml:space="preserve"> *A person may be insured in VPFOS under more than one contract.</t>
  </si>
  <si>
    <t>VPFOS net assets dynamics</t>
  </si>
  <si>
    <t>VPFOS</t>
  </si>
  <si>
    <t>Year, month</t>
  </si>
  <si>
    <t>(in thousands BGN)</t>
  </si>
  <si>
    <t xml:space="preserve">VPFOS market share by net assets           </t>
  </si>
  <si>
    <t>Gross contributions to VPFOS</t>
  </si>
  <si>
    <t xml:space="preserve"> VPFOS                              </t>
  </si>
  <si>
    <t>Year, period</t>
  </si>
  <si>
    <t>Year</t>
  </si>
  <si>
    <t>Month</t>
  </si>
  <si>
    <t>Average monthly contributions per insured person* in VPFOS</t>
  </si>
  <si>
    <t>Average contribution for all VPFOSs</t>
  </si>
  <si>
    <t>*Average monthly contributions calculation is based on insured persons, for whom are made monthly contributions during corresponding month.</t>
  </si>
  <si>
    <t>(in BGN)</t>
  </si>
  <si>
    <t xml:space="preserve">Investment instruments </t>
  </si>
  <si>
    <t>Total investments, incl.</t>
  </si>
  <si>
    <t>Debt securities</t>
  </si>
  <si>
    <t>Debt securities issued or guaranteed by States or by their central banks, the ECB, the EIB or international financial organizations</t>
  </si>
  <si>
    <t>Corporate bonds</t>
  </si>
  <si>
    <t>Municipal bonds</t>
  </si>
  <si>
    <t>Equities</t>
  </si>
  <si>
    <t>Shares, rights and warrants</t>
  </si>
  <si>
    <t>Shares and units, issued by collective investment schemes and alternative investment funds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</si>
  <si>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</si>
  <si>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</si>
  <si>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</si>
  <si>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</si>
  <si>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</si>
  <si>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</si>
  <si>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>Average savings account balance per insured person                                                                                                                                                                                                                                                                            (as at the end of each month)</t>
  </si>
  <si>
    <t xml:space="preserve">(in BGN) </t>
  </si>
  <si>
    <t>Average for all VPFOS</t>
  </si>
  <si>
    <t xml:space="preserve">                                            VPFOS 
Indicators</t>
  </si>
  <si>
    <t>Total pensioners</t>
  </si>
  <si>
    <t xml:space="preserve">            - interim personal old age pensions</t>
  </si>
  <si>
    <t>Pensions</t>
  </si>
  <si>
    <t>Lump-sum payments or programmed withdrawals of insured persons</t>
  </si>
  <si>
    <t>Money drawn by the insured persons</t>
  </si>
  <si>
    <t xml:space="preserve">Рayments due toinsured persons' survivors </t>
  </si>
  <si>
    <t xml:space="preserve">Рayments due to pensioners' survivors </t>
  </si>
  <si>
    <t xml:space="preserve">                                                                              VPFOS 
Indicators</t>
  </si>
  <si>
    <t>Contribution structure by type of insurer</t>
  </si>
  <si>
    <t>Personal contributions</t>
  </si>
  <si>
    <t>Employer contributions</t>
  </si>
  <si>
    <t xml:space="preserve">Contribution structure by regular intervals of payment 
</t>
  </si>
  <si>
    <t>Monthly contributions</t>
  </si>
  <si>
    <t>Single or other periods contributions</t>
  </si>
  <si>
    <t xml:space="preserve">                                                                                                             VPFOS 
Indicators</t>
  </si>
  <si>
    <t>Relative share</t>
  </si>
  <si>
    <t>Number of VPFOS's insured persons* by type of contract as of 30.06.2025</t>
  </si>
  <si>
    <t>First half of the year</t>
  </si>
  <si>
    <t>First half of the year, 
weighted average</t>
  </si>
  <si>
    <t>First half of the year, arithmetic average</t>
  </si>
  <si>
    <t>Year, weighted average</t>
  </si>
  <si>
    <t>VPFOS investment portfolio and balance assets as of 30.06.2025</t>
  </si>
  <si>
    <t>Structure of VPFOS investment portfolio and balance assets as of  30.06.2025</t>
  </si>
  <si>
    <t>Number of pensioners at VPFOS as of 30.06.2025</t>
  </si>
  <si>
    <t xml:space="preserve">Amounts credited and paid out to insured persons and pensioners  for the period             01.01.2025 - 30.06.2025  </t>
  </si>
  <si>
    <t>VPFOS's contribution structure in  first half of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</si>
</sst>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#,##0.0000"/>
    <numFmt numFmtId="171" formatCode="0.00_ ;\-0.00\ "/>
  </numFmts>
  <fonts count="24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  <font>
      <sz val="11"/>
      <name val="Times New Roman"/>
      <family val="1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</borders>
  <cellStyleXfs count="14">
    <xf numFmtId="0" fontId="0" fillId="0" borderId="0"/>
    <xf numFmtId="166" fontId="2" fillId="0" borderId="0" applyFont="0" applyFill="0" applyBorder="0" applyAlignment="0" applyProtection="0"/>
    <xf numFmtId="0" fontId="18" fillId="0" borderId="0"/>
    <xf numFmtId="0" fontId="3" fillId="0" borderId="0"/>
    <xf numFmtId="0" fontId="4" fillId="0" borderId="0"/>
    <xf numFmtId="9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</cellStyleXfs>
  <cellXfs count="272">
    <xf numFmtId="0" fontId="0" fillId="0" borderId="0" xfId="0"/>
    <xf numFmtId="0" fontId="5" fillId="0" borderId="2" xfId="0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0" xfId="4" applyFont="1" applyBorder="1" applyAlignment="1">
      <alignment horizontal="right" vertical="center" wrapText="1"/>
    </xf>
    <xf numFmtId="167" fontId="5" fillId="0" borderId="0" xfId="1" applyNumberFormat="1" applyFont="1" applyBorder="1" applyAlignment="1">
      <alignment horizontal="center" vertical="center" wrapText="1"/>
    </xf>
    <xf numFmtId="167" fontId="5" fillId="0" borderId="0" xfId="1" applyNumberFormat="1" applyFont="1" applyBorder="1" applyAlignment="1">
      <alignment vertical="center" wrapText="1"/>
    </xf>
    <xf numFmtId="167" fontId="5" fillId="0" borderId="0" xfId="1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1" applyNumberFormat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4" fontId="5" fillId="0" borderId="2" xfId="1" applyNumberFormat="1" applyFont="1" applyBorder="1" applyAlignment="1">
      <alignment horizontal="right" wrapText="1"/>
    </xf>
    <xf numFmtId="0" fontId="5" fillId="0" borderId="0" xfId="3" applyFont="1"/>
    <xf numFmtId="0" fontId="5" fillId="0" borderId="0" xfId="3" applyFont="1" applyAlignment="1">
      <alignment horizontal="center"/>
    </xf>
    <xf numFmtId="0" fontId="5" fillId="0" borderId="0" xfId="3" applyFont="1" applyBorder="1"/>
    <xf numFmtId="0" fontId="5" fillId="0" borderId="0" xfId="0" applyFont="1" applyAlignment="1">
      <alignment horizontal="center"/>
    </xf>
    <xf numFmtId="10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164" fontId="0" fillId="0" borderId="0" xfId="0" applyNumberFormat="1"/>
    <xf numFmtId="4" fontId="5" fillId="0" borderId="0" xfId="1" applyNumberFormat="1" applyFont="1" applyBorder="1" applyAlignment="1">
      <alignment vertical="center" wrapText="1"/>
    </xf>
    <xf numFmtId="1" fontId="10" fillId="0" borderId="2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left" wrapText="1"/>
    </xf>
    <xf numFmtId="0" fontId="10" fillId="0" borderId="0" xfId="0" applyFont="1" applyAlignment="1">
      <alignment horizontal="center"/>
    </xf>
    <xf numFmtId="2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0" fontId="8" fillId="0" borderId="0" xfId="0" applyNumberFormat="1" applyFont="1" applyAlignment="1">
      <alignment horizontal="center"/>
    </xf>
    <xf numFmtId="0" fontId="8" fillId="0" borderId="0" xfId="4" applyFont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center"/>
    </xf>
    <xf numFmtId="3" fontId="9" fillId="0" borderId="0" xfId="0" applyNumberFormat="1" applyFont="1" applyBorder="1" applyAlignment="1"/>
    <xf numFmtId="0" fontId="8" fillId="0" borderId="0" xfId="0" applyFont="1" applyBorder="1" applyAlignment="1">
      <alignment horizontal="right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0" fontId="8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166" fontId="10" fillId="0" borderId="4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3" fontId="10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/>
    </xf>
    <xf numFmtId="168" fontId="0" fillId="0" borderId="0" xfId="0" applyNumberFormat="1"/>
    <xf numFmtId="3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15" fillId="0" borderId="0" xfId="0" applyFont="1" applyFill="1" applyBorder="1" applyAlignment="1">
      <alignment horizontal="right" wrapText="1"/>
    </xf>
    <xf numFmtId="170" fontId="5" fillId="0" borderId="0" xfId="0" applyNumberFormat="1" applyFont="1" applyAlignment="1">
      <alignment horizontal="center"/>
    </xf>
    <xf numFmtId="3" fontId="9" fillId="0" borderId="2" xfId="0" applyNumberFormat="1" applyFont="1" applyFill="1" applyBorder="1" applyAlignment="1">
      <alignment horizontal="center" vertical="center"/>
    </xf>
    <xf numFmtId="166" fontId="8" fillId="0" borderId="2" xfId="1" applyFont="1" applyFill="1" applyBorder="1" applyAlignment="1">
      <alignment horizontal="left" vertical="center" wrapText="1"/>
    </xf>
    <xf numFmtId="2" fontId="2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1" fontId="0" fillId="0" borderId="0" xfId="0" applyNumberFormat="1"/>
    <xf numFmtId="3" fontId="5" fillId="0" borderId="0" xfId="0" applyNumberFormat="1" applyFont="1" applyAlignment="1">
      <alignment horizontal="center"/>
    </xf>
    <xf numFmtId="0" fontId="5" fillId="0" borderId="0" xfId="3" applyFont="1" applyBorder="1" applyAlignment="1">
      <alignment horizontal="left" wrapText="1"/>
    </xf>
    <xf numFmtId="0" fontId="5" fillId="0" borderId="0" xfId="3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166" fontId="5" fillId="0" borderId="0" xfId="1" applyFont="1" applyBorder="1" applyAlignment="1">
      <alignment horizontal="left" wrapText="1"/>
    </xf>
    <xf numFmtId="0" fontId="16" fillId="0" borderId="0" xfId="0" applyNumberFormat="1" applyFont="1" applyBorder="1" applyAlignment="1">
      <alignment horizontal="right" vertical="center" wrapText="1"/>
    </xf>
    <xf numFmtId="4" fontId="16" fillId="0" borderId="0" xfId="0" applyNumberFormat="1" applyFont="1" applyBorder="1" applyAlignment="1">
      <alignment horizontal="right" vertical="center" wrapText="1"/>
    </xf>
    <xf numFmtId="166" fontId="5" fillId="0" borderId="0" xfId="1" applyFont="1" applyFill="1" applyBorder="1" applyAlignment="1">
      <alignment horizontal="left" wrapText="1"/>
    </xf>
    <xf numFmtId="0" fontId="5" fillId="0" borderId="0" xfId="3" applyFont="1" applyBorder="1" applyAlignment="1">
      <alignment horizontal="center"/>
    </xf>
    <xf numFmtId="0" fontId="5" fillId="0" borderId="0" xfId="3" applyFont="1" applyBorder="1" applyAlignment="1">
      <alignment horizontal="left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0" fontId="5" fillId="0" borderId="0" xfId="3" applyFont="1" applyAlignment="1">
      <alignment horizontal="left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left" vertical="center" wrapText="1"/>
    </xf>
    <xf numFmtId="10" fontId="8" fillId="0" borderId="0" xfId="3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right" vertical="center" wrapText="1"/>
    </xf>
    <xf numFmtId="1" fontId="8" fillId="0" borderId="0" xfId="0" applyNumberFormat="1" applyFont="1" applyAlignment="1">
      <alignment horizontal="center" vertical="center"/>
    </xf>
    <xf numFmtId="0" fontId="5" fillId="0" borderId="6" xfId="0" applyFont="1" applyBorder="1" applyAlignment="1">
      <alignment vertical="center"/>
    </xf>
    <xf numFmtId="4" fontId="10" fillId="0" borderId="0" xfId="0" applyNumberFormat="1" applyFont="1" applyBorder="1" applyAlignment="1">
      <alignment horizontal="center" vertical="center"/>
    </xf>
    <xf numFmtId="167" fontId="3" fillId="0" borderId="0" xfId="1" applyNumberFormat="1" applyFont="1" applyBorder="1" applyAlignment="1">
      <alignment vertical="center" wrapText="1"/>
    </xf>
    <xf numFmtId="0" fontId="19" fillId="0" borderId="0" xfId="2" applyFont="1" applyBorder="1" applyAlignment="1"/>
    <xf numFmtId="166" fontId="8" fillId="0" borderId="10" xfId="1" applyFont="1" applyFill="1" applyBorder="1" applyAlignment="1">
      <alignment horizontal="left" vertical="center" wrapText="1"/>
    </xf>
    <xf numFmtId="10" fontId="3" fillId="0" borderId="0" xfId="5" applyNumberFormat="1" applyFont="1" applyAlignment="1">
      <alignment horizontal="center" vertical="center" wrapText="1"/>
    </xf>
    <xf numFmtId="0" fontId="3" fillId="0" borderId="0" xfId="3" applyFont="1" applyAlignment="1">
      <alignment horizontal="center" vertical="center" wrapText="1"/>
    </xf>
    <xf numFmtId="3" fontId="8" fillId="0" borderId="0" xfId="3" applyNumberFormat="1" applyFont="1" applyAlignment="1">
      <alignment horizontal="right" vertical="center" wrapText="1"/>
    </xf>
    <xf numFmtId="3" fontId="8" fillId="0" borderId="0" xfId="3" applyNumberFormat="1" applyFont="1" applyAlignment="1">
      <alignment horizontal="left" vertical="center" wrapText="1"/>
    </xf>
    <xf numFmtId="0" fontId="20" fillId="0" borderId="0" xfId="3" applyFont="1" applyAlignment="1">
      <alignment horizontal="left" vertical="center" wrapText="1"/>
    </xf>
    <xf numFmtId="3" fontId="20" fillId="0" borderId="0" xfId="3" applyNumberFormat="1" applyFont="1" applyAlignment="1">
      <alignment horizontal="left" vertical="center" wrapText="1"/>
    </xf>
    <xf numFmtId="0" fontId="20" fillId="0" borderId="0" xfId="3" applyFont="1" applyAlignment="1">
      <alignment horizontal="center" vertical="center" wrapText="1"/>
    </xf>
    <xf numFmtId="167" fontId="3" fillId="0" borderId="0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2" xfId="4" applyFont="1" applyBorder="1" applyAlignment="1">
      <alignment horizontal="center" vertical="center" wrapText="1"/>
    </xf>
    <xf numFmtId="4" fontId="6" fillId="2" borderId="2" xfId="5" applyNumberFormat="1" applyFont="1" applyFill="1" applyBorder="1" applyAlignment="1">
      <alignment horizontal="right" wrapText="1"/>
    </xf>
    <xf numFmtId="167" fontId="3" fillId="0" borderId="0" xfId="1" applyNumberFormat="1" applyFont="1" applyBorder="1" applyAlignment="1">
      <alignment horizontal="center" vertical="center" wrapText="1"/>
    </xf>
    <xf numFmtId="167" fontId="3" fillId="0" borderId="0" xfId="1" applyNumberFormat="1" applyFont="1" applyBorder="1" applyAlignment="1">
      <alignment vertical="center" wrapText="1"/>
    </xf>
    <xf numFmtId="164" fontId="0" fillId="0" borderId="0" xfId="0" applyNumberFormat="1"/>
    <xf numFmtId="0" fontId="16" fillId="0" borderId="0" xfId="0" applyNumberFormat="1" applyFont="1" applyBorder="1" applyAlignment="1">
      <alignment horizontal="right" vertical="center" wrapText="1"/>
    </xf>
    <xf numFmtId="4" fontId="16" fillId="0" borderId="0" xfId="0" applyNumberFormat="1" applyFont="1" applyBorder="1" applyAlignment="1">
      <alignment horizontal="right" vertical="center" wrapText="1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0" fontId="3" fillId="0" borderId="0" xfId="4" applyFont="1" applyBorder="1" applyAlignment="1">
      <alignment horizontal="right" vertical="center" wrapText="1"/>
    </xf>
    <xf numFmtId="3" fontId="5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3" fontId="3" fillId="0" borderId="0" xfId="1" applyNumberFormat="1" applyFont="1" applyBorder="1" applyAlignment="1">
      <alignment horizontal="right" vertical="center" wrapText="1"/>
    </xf>
    <xf numFmtId="165" fontId="8" fillId="0" borderId="0" xfId="3" applyNumberFormat="1" applyFont="1" applyAlignment="1">
      <alignment horizontal="center" vertical="center" wrapText="1"/>
    </xf>
    <xf numFmtId="10" fontId="5" fillId="0" borderId="0" xfId="5" applyNumberFormat="1" applyFont="1" applyBorder="1" applyAlignment="1">
      <alignment vertical="center" wrapText="1"/>
    </xf>
    <xf numFmtId="3" fontId="5" fillId="0" borderId="0" xfId="1" applyNumberFormat="1" applyFont="1" applyBorder="1" applyAlignment="1">
      <alignment vertical="center" wrapText="1"/>
    </xf>
    <xf numFmtId="0" fontId="3" fillId="0" borderId="0" xfId="4" applyFont="1" applyFill="1" applyBorder="1" applyAlignment="1">
      <alignment vertical="center" wrapText="1"/>
    </xf>
    <xf numFmtId="0" fontId="3" fillId="0" borderId="0" xfId="4" applyFont="1" applyBorder="1" applyAlignment="1">
      <alignment vertical="center" wrapText="1"/>
    </xf>
    <xf numFmtId="0" fontId="3" fillId="0" borderId="0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3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2" xfId="3" applyFont="1" applyBorder="1" applyAlignment="1">
      <alignment horizontal="center" vertical="center" wrapText="1"/>
    </xf>
    <xf numFmtId="3" fontId="3" fillId="0" borderId="0" xfId="4" applyNumberFormat="1" applyFont="1" applyBorder="1" applyAlignment="1">
      <alignment horizontal="center" vertical="center" wrapText="1"/>
    </xf>
    <xf numFmtId="166" fontId="3" fillId="0" borderId="2" xfId="1" applyFont="1" applyFill="1" applyBorder="1" applyAlignment="1">
      <alignment horizontal="left" wrapText="1"/>
    </xf>
    <xf numFmtId="166" fontId="3" fillId="0" borderId="0" xfId="4" applyNumberFormat="1" applyFont="1" applyBorder="1" applyAlignment="1">
      <alignment vertical="center" wrapText="1"/>
    </xf>
    <xf numFmtId="0" fontId="3" fillId="0" borderId="2" xfId="8" quotePrefix="1" applyNumberFormat="1" applyFont="1" applyFill="1" applyBorder="1" applyAlignment="1">
      <alignment horizontal="right" vertical="center" wrapText="1" indent="1"/>
    </xf>
    <xf numFmtId="0" fontId="3" fillId="0" borderId="2" xfId="0" quotePrefix="1" applyNumberFormat="1" applyFont="1" applyBorder="1" applyAlignment="1">
      <alignment horizontal="right" vertical="center" wrapText="1" indent="1"/>
    </xf>
    <xf numFmtId="0" fontId="3" fillId="0" borderId="2" xfId="0" applyNumberFormat="1" applyFont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right" vertical="center" wrapText="1"/>
    </xf>
    <xf numFmtId="10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3" applyFont="1" applyFill="1"/>
    <xf numFmtId="0" fontId="5" fillId="0" borderId="0" xfId="3" applyFont="1" applyFill="1" applyAlignment="1">
      <alignment horizontal="center"/>
    </xf>
    <xf numFmtId="0" fontId="5" fillId="0" borderId="6" xfId="0" applyFont="1" applyFill="1" applyBorder="1" applyAlignment="1">
      <alignment vertical="center"/>
    </xf>
    <xf numFmtId="0" fontId="5" fillId="0" borderId="2" xfId="3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center"/>
    </xf>
    <xf numFmtId="4" fontId="5" fillId="0" borderId="0" xfId="3" applyNumberFormat="1" applyFont="1" applyFill="1"/>
    <xf numFmtId="3" fontId="3" fillId="0" borderId="0" xfId="3" applyNumberFormat="1" applyFont="1" applyFill="1"/>
    <xf numFmtId="0" fontId="6" fillId="0" borderId="0" xfId="0" applyNumberFormat="1" applyFont="1" applyFill="1" applyAlignment="1">
      <alignment horizontal="right" wrapText="1"/>
    </xf>
    <xf numFmtId="3" fontId="5" fillId="0" borderId="0" xfId="3" applyNumberFormat="1" applyFont="1" applyFill="1"/>
    <xf numFmtId="0" fontId="0" fillId="0" borderId="0" xfId="0" quotePrefix="1" applyNumberFormat="1" applyFill="1"/>
    <xf numFmtId="164" fontId="0" fillId="0" borderId="0" xfId="0" applyNumberFormat="1" applyFill="1"/>
    <xf numFmtId="1" fontId="10" fillId="0" borderId="2" xfId="0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165" fontId="3" fillId="0" borderId="0" xfId="0" applyNumberFormat="1" applyFont="1" applyFill="1" applyAlignment="1">
      <alignment horizontal="right"/>
    </xf>
    <xf numFmtId="10" fontId="10" fillId="0" borderId="0" xfId="5" applyNumberFormat="1" applyFont="1" applyFill="1" applyAlignment="1">
      <alignment horizontal="center"/>
    </xf>
    <xf numFmtId="0" fontId="3" fillId="0" borderId="2" xfId="0" quotePrefix="1" applyNumberFormat="1" applyFont="1" applyFill="1" applyBorder="1" applyAlignment="1">
      <alignment horizontal="right" vertical="center" wrapText="1" indent="1"/>
    </xf>
    <xf numFmtId="0" fontId="3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right" wrapText="1"/>
    </xf>
    <xf numFmtId="165" fontId="12" fillId="0" borderId="0" xfId="0" applyNumberFormat="1" applyFont="1" applyFill="1" applyBorder="1" applyAlignment="1">
      <alignment horizontal="right" wrapText="1"/>
    </xf>
    <xf numFmtId="0" fontId="13" fillId="0" borderId="0" xfId="0" applyFont="1" applyFill="1" applyBorder="1" applyAlignment="1">
      <alignment wrapText="1"/>
    </xf>
    <xf numFmtId="165" fontId="13" fillId="0" borderId="0" xfId="0" applyNumberFormat="1" applyFont="1" applyFill="1" applyBorder="1" applyAlignment="1">
      <alignment horizontal="right" wrapText="1"/>
    </xf>
    <xf numFmtId="2" fontId="12" fillId="0" borderId="0" xfId="0" applyNumberFormat="1" applyFont="1" applyFill="1" applyBorder="1" applyAlignment="1">
      <alignment horizontal="right" wrapText="1"/>
    </xf>
    <xf numFmtId="2" fontId="13" fillId="0" borderId="0" xfId="0" applyNumberFormat="1" applyFont="1" applyFill="1" applyBorder="1" applyAlignment="1">
      <alignment horizontal="right" wrapText="1"/>
    </xf>
    <xf numFmtId="1" fontId="14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center"/>
    </xf>
    <xf numFmtId="3" fontId="9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" fontId="3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left" wrapText="1"/>
    </xf>
    <xf numFmtId="1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166" fontId="3" fillId="0" borderId="0" xfId="0" applyNumberFormat="1" applyFont="1" applyAlignment="1"/>
    <xf numFmtId="2" fontId="3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1" fontId="3" fillId="0" borderId="2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4" fontId="3" fillId="0" borderId="0" xfId="0" applyNumberFormat="1" applyFont="1" applyAlignment="1">
      <alignment horizontal="center"/>
    </xf>
    <xf numFmtId="2" fontId="3" fillId="0" borderId="0" xfId="0" applyNumberFormat="1" applyFont="1" applyAlignment="1"/>
    <xf numFmtId="2" fontId="2" fillId="0" borderId="0" xfId="0" applyNumberFormat="1" applyFont="1" applyAlignment="1"/>
    <xf numFmtId="169" fontId="2" fillId="0" borderId="0" xfId="5" applyNumberFormat="1" applyFont="1" applyAlignment="1">
      <alignment horizontal="right"/>
    </xf>
    <xf numFmtId="1" fontId="3" fillId="0" borderId="0" xfId="0" applyNumberFormat="1" applyFont="1" applyAlignment="1"/>
    <xf numFmtId="169" fontId="3" fillId="0" borderId="0" xfId="5" applyNumberFormat="1" applyFont="1" applyAlignment="1">
      <alignment horizontal="right"/>
    </xf>
    <xf numFmtId="2" fontId="5" fillId="0" borderId="0" xfId="5" applyNumberFormat="1" applyFont="1" applyFill="1"/>
    <xf numFmtId="2" fontId="5" fillId="0" borderId="0" xfId="3" applyNumberFormat="1" applyFont="1" applyFill="1"/>
    <xf numFmtId="3" fontId="3" fillId="0" borderId="2" xfId="4" applyNumberFormat="1" applyFont="1" applyFill="1" applyBorder="1" applyAlignment="1">
      <alignment horizontal="right" wrapText="1"/>
    </xf>
    <xf numFmtId="3" fontId="8" fillId="0" borderId="7" xfId="0" applyNumberFormat="1" applyFont="1" applyFill="1" applyBorder="1" applyAlignment="1">
      <alignment horizontal="right" vertical="center" wrapText="1"/>
    </xf>
    <xf numFmtId="3" fontId="3" fillId="0" borderId="2" xfId="3" applyNumberFormat="1" applyFont="1" applyFill="1" applyBorder="1"/>
    <xf numFmtId="4" fontId="3" fillId="0" borderId="2" xfId="3" applyNumberFormat="1" applyFont="1" applyFill="1" applyBorder="1" applyAlignment="1">
      <alignment horizontal="right"/>
    </xf>
    <xf numFmtId="165" fontId="10" fillId="0" borderId="2" xfId="0" applyNumberFormat="1" applyFont="1" applyFill="1" applyBorder="1" applyAlignment="1">
      <alignment horizontal="right" wrapText="1"/>
    </xf>
    <xf numFmtId="165" fontId="3" fillId="0" borderId="2" xfId="0" applyNumberFormat="1" applyFont="1" applyFill="1" applyBorder="1" applyAlignment="1">
      <alignment horizontal="right" vertical="center" wrapText="1"/>
    </xf>
    <xf numFmtId="169" fontId="10" fillId="0" borderId="2" xfId="0" applyNumberFormat="1" applyFont="1" applyFill="1" applyBorder="1" applyAlignment="1">
      <alignment horizontal="right" vertical="center" wrapText="1"/>
    </xf>
    <xf numFmtId="169" fontId="3" fillId="0" borderId="2" xfId="0" applyNumberFormat="1" applyFont="1" applyFill="1" applyBorder="1" applyAlignment="1">
      <alignment horizontal="right" vertical="center" wrapText="1"/>
    </xf>
    <xf numFmtId="4" fontId="5" fillId="0" borderId="2" xfId="1" applyNumberFormat="1" applyFont="1" applyFill="1" applyBorder="1" applyAlignment="1">
      <alignment horizontal="right" wrapText="1"/>
    </xf>
    <xf numFmtId="165" fontId="8" fillId="0" borderId="2" xfId="3" applyNumberFormat="1" applyFont="1" applyFill="1" applyBorder="1" applyAlignment="1">
      <alignment horizontal="right" vertical="center" wrapText="1"/>
    </xf>
    <xf numFmtId="166" fontId="11" fillId="0" borderId="2" xfId="0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Alignment="1">
      <alignment horizontal="right"/>
    </xf>
    <xf numFmtId="166" fontId="3" fillId="0" borderId="8" xfId="1" applyFont="1" applyBorder="1" applyAlignment="1">
      <alignment wrapText="1"/>
    </xf>
    <xf numFmtId="166" fontId="3" fillId="0" borderId="8" xfId="1" applyFont="1" applyFill="1" applyBorder="1" applyAlignment="1">
      <alignment wrapText="1"/>
    </xf>
    <xf numFmtId="3" fontId="8" fillId="0" borderId="2" xfId="0" applyNumberFormat="1" applyFont="1" applyFill="1" applyBorder="1" applyAlignment="1">
      <alignment horizontal="left" wrapText="1" indent="2"/>
    </xf>
    <xf numFmtId="3" fontId="22" fillId="0" borderId="2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0" xfId="3" applyFont="1" applyAlignment="1">
      <alignment horizontal="left"/>
    </xf>
    <xf numFmtId="0" fontId="3" fillId="0" borderId="0" xfId="3" applyFont="1"/>
    <xf numFmtId="0" fontId="3" fillId="0" borderId="0" xfId="3" applyFont="1" applyAlignment="1">
      <alignment horizontal="center"/>
    </xf>
    <xf numFmtId="0" fontId="3" fillId="0" borderId="0" xfId="0" applyFont="1" applyBorder="1" applyAlignment="1">
      <alignment horizontal="right"/>
    </xf>
    <xf numFmtId="0" fontId="6" fillId="0" borderId="2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vertical="center" wrapText="1"/>
    </xf>
    <xf numFmtId="3" fontId="8" fillId="0" borderId="2" xfId="0" applyNumberFormat="1" applyFont="1" applyBorder="1" applyAlignment="1">
      <alignment horizontal="left" wrapText="1"/>
    </xf>
    <xf numFmtId="0" fontId="6" fillId="0" borderId="2" xfId="0" applyFont="1" applyFill="1" applyBorder="1" applyAlignment="1">
      <alignment horizontal="left" vertical="center" wrapText="1"/>
    </xf>
    <xf numFmtId="0" fontId="23" fillId="0" borderId="0" xfId="13" applyFont="1" applyBorder="1" applyAlignment="1">
      <alignment horizontal="right"/>
    </xf>
    <xf numFmtId="0" fontId="3" fillId="0" borderId="2" xfId="13" applyFont="1" applyBorder="1" applyAlignment="1">
      <alignment wrapText="1"/>
    </xf>
    <xf numFmtId="166" fontId="8" fillId="3" borderId="10" xfId="11" applyFont="1" applyFill="1" applyBorder="1" applyAlignment="1">
      <alignment horizontal="left" vertical="center" wrapText="1"/>
    </xf>
    <xf numFmtId="3" fontId="9" fillId="3" borderId="2" xfId="0" applyNumberFormat="1" applyFont="1" applyFill="1" applyBorder="1" applyAlignment="1">
      <alignment horizontal="center" vertical="center" wrapText="1"/>
    </xf>
    <xf numFmtId="3" fontId="9" fillId="3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wrapText="1"/>
    </xf>
    <xf numFmtId="165" fontId="8" fillId="0" borderId="2" xfId="3" applyNumberFormat="1" applyFont="1" applyBorder="1" applyAlignment="1">
      <alignment horizontal="center" vertical="center" wrapText="1"/>
    </xf>
    <xf numFmtId="0" fontId="8" fillId="0" borderId="2" xfId="3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left"/>
    </xf>
    <xf numFmtId="3" fontId="3" fillId="0" borderId="2" xfId="0" applyNumberFormat="1" applyFont="1" applyBorder="1" applyAlignment="1">
      <alignment horizontal="center" vertical="center" wrapText="1"/>
    </xf>
    <xf numFmtId="2" fontId="3" fillId="0" borderId="2" xfId="3" applyNumberFormat="1" applyFont="1" applyFill="1" applyBorder="1"/>
    <xf numFmtId="0" fontId="3" fillId="0" borderId="0" xfId="4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167" fontId="3" fillId="0" borderId="0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0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8" xfId="4" applyFont="1" applyFill="1" applyBorder="1" applyAlignment="1">
      <alignment horizontal="center" vertical="center" wrapText="1"/>
    </xf>
    <xf numFmtId="0" fontId="5" fillId="0" borderId="9" xfId="4" applyFont="1" applyFill="1" applyBorder="1" applyAlignment="1">
      <alignment horizontal="center" vertical="center" wrapText="1"/>
    </xf>
    <xf numFmtId="0" fontId="5" fillId="0" borderId="7" xfId="4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3" applyFont="1" applyFill="1" applyBorder="1" applyAlignment="1">
      <alignment horizontal="center" vertical="center" wrapText="1"/>
    </xf>
    <xf numFmtId="0" fontId="5" fillId="0" borderId="9" xfId="3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13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0" xfId="3" applyFont="1" applyAlignment="1">
      <alignment horizontal="left" vertical="center" wrapText="1"/>
    </xf>
    <xf numFmtId="0" fontId="23" fillId="0" borderId="3" xfId="3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 wrapText="1"/>
    </xf>
    <xf numFmtId="0" fontId="5" fillId="0" borderId="9" xfId="4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5" fillId="0" borderId="9" xfId="3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3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center" vertical="center" wrapText="1"/>
    </xf>
    <xf numFmtId="0" fontId="8" fillId="0" borderId="0" xfId="3" applyFont="1" applyFill="1" applyAlignment="1">
      <alignment horizontal="center" vertical="center" wrapText="1"/>
    </xf>
  </cellXfs>
  <cellStyles count="14">
    <cellStyle name="Comma" xfId="1" builtinId="3"/>
    <cellStyle name="Comma 2" xfId="6"/>
    <cellStyle name="Comma 2 2" xfId="11"/>
    <cellStyle name="Normal" xfId="0" builtinId="0"/>
    <cellStyle name="Normal 2" xfId="2"/>
    <cellStyle name="Normal 2 2" xfId="9"/>
    <cellStyle name="Normal 3" xfId="10"/>
    <cellStyle name="Normal_DPF" xfId="3"/>
    <cellStyle name="Normal_Gragh_02_U" xfId="4"/>
    <cellStyle name="Normal_Spr_06_04" xfId="8"/>
    <cellStyle name="Normal_ППФ0603" xfId="13"/>
    <cellStyle name="Percent" xfId="5" builtinId="5"/>
    <cellStyle name="Percent 2" xfId="7"/>
    <cellStyle name="Percent 2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2E01-404A-8F40-6FA5C7F60CC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0C17-4818-B0AC-4AAB085CF23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5A4-4BAD-A9C3-0E11C072435C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 sz="1200" b="1" i="0" u="none" strike="noStrike" baseline="0">
                <a:effectLst/>
              </a:rPr>
              <a:t>Investment portfolio of VPFOS as of </a:t>
            </a:r>
            <a:r>
              <a:rPr lang="bg-BG"/>
              <a:t>3</a:t>
            </a:r>
            <a:r>
              <a:rPr lang="en-US"/>
              <a:t>0</a:t>
            </a:r>
            <a:r>
              <a:rPr lang="bg-BG"/>
              <a:t>.</a:t>
            </a:r>
            <a:r>
              <a:rPr lang="en-US"/>
              <a:t>06</a:t>
            </a:r>
            <a:r>
              <a:rPr lang="bg-BG"/>
              <a:t>.20</a:t>
            </a:r>
            <a:r>
              <a:rPr lang="en-US"/>
              <a:t>25</a:t>
            </a:r>
            <a:endParaRPr lang="bg-BG"/>
          </a:p>
        </c:rich>
      </c:tx>
      <c:layout>
        <c:manualLayout>
          <c:xMode val="edge"/>
          <c:yMode val="edge"/>
          <c:x val="0.32716856045168313"/>
          <c:y val="2.772165244050381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837"/>
          <c:y val="0.38135593220338981"/>
          <c:w val="0.44570837642192329"/>
          <c:h val="0.3474576271186450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chemeClr val="accent6">
                  <a:lumMod val="75000"/>
                </a:schemeClr>
              </a:solidFill>
              <a:prstDash val="solid"/>
            </a:ln>
          </c:spPr>
          <c:explosion val="6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A1E-4376-A49E-DFF4B81C5ADD}"/>
              </c:ext>
            </c:extLst>
          </c:dPt>
          <c:dLbls>
            <c:dLbl>
              <c:idx val="0"/>
              <c:layout>
                <c:manualLayout>
                  <c:x val="-6.7267461132575923E-2"/>
                  <c:y val="-0.1148771697655439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-0.11318063008411436"/>
                  <c:y val="-0.169609563510443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7.8217505420517988E-2"/>
                  <c:y val="-9.10539711947771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5.7737787947137423E-2"/>
                  <c:y val="2.981786100266878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layout>
                <c:manualLayout>
                  <c:x val="3.0293061193437776E-2"/>
                  <c:y val="7.773740047199982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layout>
                <c:manualLayout>
                  <c:x val="1.9912673959233358E-2"/>
                  <c:y val="0.1176156509848033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layout>
                <c:manualLayout>
                  <c:x val="-0.25081142031159148"/>
                  <c:y val="5.206943249740841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4.1-OS'!$B$7:$B$8,'Table № 4.1-OS'!$B$11:$B$12)</c:f>
              <c:strCache>
                <c:ptCount val="4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Shares, rights and warrants</c:v>
                </c:pt>
                <c:pt idx="3">
                  <c:v>Shares and units, issued by collective investment schemes and alternative investment funds</c:v>
                </c:pt>
              </c:strCache>
            </c:strRef>
          </c:cat>
          <c:val>
            <c:numRef>
              <c:f>('Table № 4.1-OS'!$D$7:$D$8,'Table № 4.1-OS'!$D$11:$D$12)</c:f>
              <c:numCache>
                <c:formatCode>_-* #\ ##0.00\ _л_в_-;\-* #\ ##0.00\ _л_в_-;_-* "-"\ _л_в_-;_-@_-</c:formatCode>
                <c:ptCount val="4"/>
                <c:pt idx="0">
                  <c:v>64.352953906080927</c:v>
                </c:pt>
                <c:pt idx="1">
                  <c:v>2.1261631681454229</c:v>
                </c:pt>
                <c:pt idx="2">
                  <c:v>16.690110365721704</c:v>
                </c:pt>
                <c:pt idx="3">
                  <c:v>16.830772560051937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1E-4376-A49E-DFF4B81C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153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876"/>
          <c:y val="0.40677966101694996"/>
          <c:w val="0.425025853154085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6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9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91E-2"/>
                  <c:y val="7.0958672538814034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452E-2"/>
                  <c:y val="-0.111899995551403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47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7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6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4-OS'!$B$5:$B$8,'Table № 4-OS'!$B$12:$B$13)</c:f>
              <c:strCache>
                <c:ptCount val="6"/>
                <c:pt idx="0">
                  <c:v>Debt securities</c:v>
                </c:pt>
                <c:pt idx="1">
                  <c:v>Debt securities issued or guaranteed by States or by their central banks, the ECB, the EIB or international financial organizations</c:v>
                </c:pt>
                <c:pt idx="2">
                  <c:v>Corporate bonds</c:v>
                </c:pt>
                <c:pt idx="3">
                  <c:v>Municipal bonds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('Table № 4-OS'!$D$5:$D$8,'Table № 4-OS'!$D$12:$D$13)</c:f>
              <c:numCache>
                <c:formatCode>_-* #\ ##0\ _л_в_-;\-* #\ ##0\ _л_в_-;_-* "-"\ _л_в_-;_-@_-</c:formatCode>
                <c:ptCount val="6"/>
                <c:pt idx="0">
                  <c:v>12288</c:v>
                </c:pt>
                <c:pt idx="1">
                  <c:v>11895</c:v>
                </c:pt>
                <c:pt idx="2">
                  <c:v>393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313-4CC7-8056-D17A22002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409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28575" y="495300"/>
          <a:ext cx="18573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0</xdr:col>
      <xdr:colOff>0</xdr:colOff>
      <xdr:row>12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7"/>
  <sheetViews>
    <sheetView showGridLines="0" tabSelected="1" zoomScaleNormal="75" workbookViewId="0">
      <selection sqref="A1:H1"/>
    </sheetView>
  </sheetViews>
  <sheetFormatPr defaultColWidth="10.28515625" defaultRowHeight="15.75"/>
  <cols>
    <col min="1" max="1" width="44.5703125" style="113" customWidth="1"/>
    <col min="2" max="8" width="10.7109375" style="113" customWidth="1"/>
    <col min="9" max="16384" width="10.28515625" style="113"/>
  </cols>
  <sheetData>
    <row r="1" spans="1:8" ht="33" customHeight="1">
      <c r="A1" s="229" t="s">
        <v>5</v>
      </c>
      <c r="B1" s="229"/>
      <c r="C1" s="229"/>
      <c r="D1" s="229"/>
      <c r="E1" s="229"/>
      <c r="F1" s="229"/>
      <c r="G1" s="229"/>
      <c r="H1" s="229"/>
    </row>
    <row r="2" spans="1:8" ht="15.75" customHeight="1">
      <c r="A2" s="114"/>
      <c r="B2" s="115"/>
      <c r="C2" s="116"/>
      <c r="D2" s="116"/>
      <c r="F2" s="116"/>
      <c r="G2" s="116"/>
    </row>
    <row r="3" spans="1:8" s="114" customFormat="1" ht="15.75" customHeight="1">
      <c r="A3" s="230" t="s">
        <v>8</v>
      </c>
      <c r="B3" s="118">
        <v>2024</v>
      </c>
      <c r="C3" s="232">
        <v>2025</v>
      </c>
      <c r="D3" s="233"/>
      <c r="E3" s="233"/>
      <c r="F3" s="233"/>
      <c r="G3" s="233"/>
      <c r="H3" s="234"/>
    </row>
    <row r="4" spans="1:8" s="114" customFormat="1" ht="15.75" customHeight="1">
      <c r="A4" s="231"/>
      <c r="B4" s="118">
        <v>12</v>
      </c>
      <c r="C4" s="120">
        <v>1</v>
      </c>
      <c r="D4" s="120">
        <v>2</v>
      </c>
      <c r="E4" s="120">
        <v>3</v>
      </c>
      <c r="F4" s="120">
        <v>4</v>
      </c>
      <c r="G4" s="120">
        <v>5</v>
      </c>
      <c r="H4" s="120">
        <v>6</v>
      </c>
    </row>
    <row r="5" spans="1:8" s="121" customFormat="1" ht="15.75" customHeight="1">
      <c r="A5" s="200" t="s">
        <v>6</v>
      </c>
      <c r="B5" s="187">
        <v>9879</v>
      </c>
      <c r="C5" s="187">
        <v>9861</v>
      </c>
      <c r="D5" s="187">
        <v>9861</v>
      </c>
      <c r="E5" s="187">
        <v>9857</v>
      </c>
      <c r="F5" s="187">
        <v>9858</v>
      </c>
      <c r="G5" s="187">
        <v>9871</v>
      </c>
      <c r="H5" s="187">
        <v>9876</v>
      </c>
    </row>
    <row r="6" spans="1:8" s="121" customFormat="1" ht="15.75" customHeight="1">
      <c r="A6" s="201" t="s">
        <v>7</v>
      </c>
      <c r="B6" s="187">
        <v>9879</v>
      </c>
      <c r="C6" s="187">
        <v>9861</v>
      </c>
      <c r="D6" s="187">
        <v>9861</v>
      </c>
      <c r="E6" s="187">
        <v>9857</v>
      </c>
      <c r="F6" s="187">
        <v>9858</v>
      </c>
      <c r="G6" s="187">
        <v>9871</v>
      </c>
      <c r="H6" s="187">
        <v>9876</v>
      </c>
    </row>
    <row r="7" spans="1:8" ht="15.75" customHeight="1"/>
  </sheetData>
  <mergeCells count="3">
    <mergeCell ref="A1:H1"/>
    <mergeCell ref="A3:A4"/>
    <mergeCell ref="C3:H3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13"/>
  <sheetViews>
    <sheetView showGridLines="0" zoomScaleNormal="75" workbookViewId="0">
      <selection sqref="A1:H1"/>
    </sheetView>
  </sheetViews>
  <sheetFormatPr defaultRowHeight="14.25" customHeight="1"/>
  <cols>
    <col min="1" max="1" width="36" style="6" customWidth="1"/>
    <col min="2" max="2" width="10.5703125" style="6" customWidth="1"/>
    <col min="3" max="4" width="10.7109375" style="5" customWidth="1"/>
    <col min="5" max="5" width="10.7109375" style="6" customWidth="1"/>
    <col min="6" max="7" width="10.7109375" style="5" customWidth="1"/>
    <col min="8" max="8" width="10.7109375" style="6" customWidth="1"/>
    <col min="9" max="16384" width="9.140625" style="6"/>
  </cols>
  <sheetData>
    <row r="1" spans="1:8" ht="33.75" customHeight="1">
      <c r="A1" s="269" t="s">
        <v>45</v>
      </c>
      <c r="B1" s="269"/>
      <c r="C1" s="269"/>
      <c r="D1" s="269"/>
      <c r="E1" s="269"/>
      <c r="F1" s="269"/>
      <c r="G1" s="269"/>
      <c r="H1" s="269"/>
    </row>
    <row r="2" spans="1:8" ht="12" customHeight="1">
      <c r="A2" s="84"/>
      <c r="B2" s="84"/>
      <c r="C2" s="84"/>
      <c r="D2" s="84"/>
      <c r="E2" s="94"/>
      <c r="F2" s="99"/>
      <c r="G2" s="99"/>
      <c r="H2" s="98"/>
    </row>
    <row r="3" spans="1:8" ht="15.75" customHeight="1">
      <c r="A3" s="7"/>
      <c r="B3" s="7"/>
      <c r="C3" s="8"/>
      <c r="D3" s="8"/>
      <c r="E3" s="67"/>
      <c r="F3" s="8"/>
      <c r="G3" s="8"/>
      <c r="H3" s="216" t="s">
        <v>46</v>
      </c>
    </row>
    <row r="4" spans="1:8" s="9" customFormat="1" ht="15.75" customHeight="1">
      <c r="A4" s="117" t="s">
        <v>18</v>
      </c>
      <c r="B4" s="1">
        <v>2024</v>
      </c>
      <c r="C4" s="239">
        <v>2025</v>
      </c>
      <c r="D4" s="240"/>
      <c r="E4" s="240"/>
      <c r="F4" s="240"/>
      <c r="G4" s="240"/>
      <c r="H4" s="241"/>
    </row>
    <row r="5" spans="1:8" s="9" customFormat="1" ht="15.75" customHeight="1">
      <c r="A5" s="119" t="s">
        <v>17</v>
      </c>
      <c r="B5" s="1">
        <v>12</v>
      </c>
      <c r="C5" s="2">
        <v>1</v>
      </c>
      <c r="D5" s="2">
        <v>2</v>
      </c>
      <c r="E5" s="2">
        <v>3</v>
      </c>
      <c r="F5" s="2">
        <v>4</v>
      </c>
      <c r="G5" s="2">
        <v>5</v>
      </c>
      <c r="H5" s="2">
        <v>6</v>
      </c>
    </row>
    <row r="6" spans="1:8" ht="15.75" customHeight="1">
      <c r="A6" s="200" t="s">
        <v>6</v>
      </c>
      <c r="B6" s="195">
        <f>+'Table № 2-OS'!B5/'Table № 1-OS'!B5*1000</f>
        <v>1890.6771940479805</v>
      </c>
      <c r="C6" s="195">
        <f>+'Table № 2-OS'!C5/'Table № 1-OS'!C5*1000</f>
        <v>1912.8891593144713</v>
      </c>
      <c r="D6" s="195">
        <f>+'Table № 2-OS'!D5/'Table № 1-OS'!D5*1000</f>
        <v>1933.5767163573673</v>
      </c>
      <c r="E6" s="195">
        <f>+'Table № 2-OS'!E5/'Table № 1-OS'!E5*1000</f>
        <v>1902.6072841635387</v>
      </c>
      <c r="F6" s="195">
        <f>+'Table № 2-OS'!F5/'Table № 1-OS'!F5*1000</f>
        <v>1910.630959626699</v>
      </c>
      <c r="G6" s="195">
        <f>+'Table № 2-OS'!G5/'Table № 1-OS'!G5*1000</f>
        <v>1938.4054300476141</v>
      </c>
      <c r="H6" s="195">
        <f>+'Table № 2-OS'!H5/'Table № 1-OS'!H5*1000</f>
        <v>1960.2065613608747</v>
      </c>
    </row>
    <row r="7" spans="1:8" ht="15.75" customHeight="1">
      <c r="A7" s="217" t="s">
        <v>47</v>
      </c>
      <c r="B7" s="195">
        <f>+'Table № 2-OS'!B6/'Table № 1-OS'!B6*1000</f>
        <v>1890.6771940479805</v>
      </c>
      <c r="C7" s="195">
        <f>+'Table № 2-OS'!C6/'Table № 1-OS'!C6*1000</f>
        <v>1912.8891593144713</v>
      </c>
      <c r="D7" s="195">
        <f>+'Table № 2-OS'!D6/'Table № 1-OS'!D6*1000</f>
        <v>1933.5767163573673</v>
      </c>
      <c r="E7" s="195">
        <f>+'Table № 2-OS'!E6/'Table № 1-OS'!E6*1000</f>
        <v>1902.6072841635387</v>
      </c>
      <c r="F7" s="195">
        <f>+'Table № 2-OS'!F6/'Table № 1-OS'!F6*1000</f>
        <v>1910.630959626699</v>
      </c>
      <c r="G7" s="195">
        <f>+'Table № 2-OS'!G6/'Table № 1-OS'!G6*1000</f>
        <v>1938.4054300476141</v>
      </c>
      <c r="H7" s="195">
        <f>+'Table № 2-OS'!H6/'Table № 1-OS'!H6*1000</f>
        <v>1960.2065613608747</v>
      </c>
    </row>
    <row r="8" spans="1:8" ht="15.75" customHeight="1"/>
    <row r="9" spans="1:8" ht="15.75" customHeight="1"/>
    <row r="10" spans="1:8" ht="15.75" customHeight="1">
      <c r="B10" s="99"/>
      <c r="C10" s="99"/>
      <c r="D10" s="99"/>
      <c r="E10" s="99"/>
      <c r="F10" s="99"/>
      <c r="G10" s="99"/>
      <c r="H10" s="99"/>
    </row>
    <row r="11" spans="1:8" ht="15.75" customHeight="1"/>
    <row r="12" spans="1:8" ht="15.75" customHeight="1">
      <c r="B12" s="5"/>
    </row>
    <row r="13" spans="1:8" ht="14.25" customHeight="1">
      <c r="B13" s="5"/>
    </row>
  </sheetData>
  <mergeCells count="2">
    <mergeCell ref="A1:H1"/>
    <mergeCell ref="C4:H4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showGridLines="0" workbookViewId="0">
      <selection sqref="A1:C1"/>
    </sheetView>
  </sheetViews>
  <sheetFormatPr defaultColWidth="10.28515625" defaultRowHeight="15.75"/>
  <cols>
    <col min="1" max="1" width="47.42578125" style="78" customWidth="1"/>
    <col min="2" max="2" width="15.28515625" style="77" customWidth="1"/>
    <col min="3" max="3" width="13.28515625" style="77" customWidth="1"/>
    <col min="4" max="4" width="11.42578125" style="77" customWidth="1"/>
    <col min="5" max="16384" width="10.28515625" style="77"/>
  </cols>
  <sheetData>
    <row r="1" spans="1:256">
      <c r="A1" s="270" t="s">
        <v>72</v>
      </c>
      <c r="B1" s="270"/>
      <c r="C1" s="270"/>
    </row>
    <row r="2" spans="1:256">
      <c r="C2" s="85"/>
    </row>
    <row r="3" spans="1:256" ht="47.25">
      <c r="A3" s="218" t="s">
        <v>48</v>
      </c>
      <c r="B3" s="219" t="s">
        <v>6</v>
      </c>
      <c r="C3" s="220" t="s">
        <v>7</v>
      </c>
    </row>
    <row r="4" spans="1:256">
      <c r="A4" s="221" t="s">
        <v>49</v>
      </c>
      <c r="B4" s="192">
        <v>0</v>
      </c>
      <c r="C4" s="222">
        <v>0</v>
      </c>
      <c r="D4" s="79"/>
      <c r="E4" s="109"/>
      <c r="F4" s="109"/>
    </row>
    <row r="5" spans="1:256">
      <c r="A5" s="221" t="s">
        <v>50</v>
      </c>
      <c r="B5" s="192">
        <v>0</v>
      </c>
      <c r="C5" s="222">
        <v>0</v>
      </c>
      <c r="D5" s="87"/>
      <c r="E5" s="109"/>
      <c r="F5" s="109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8"/>
      <c r="BX5" s="88"/>
      <c r="BY5" s="88"/>
      <c r="BZ5" s="88"/>
      <c r="CA5" s="88"/>
      <c r="CB5" s="88"/>
      <c r="CC5" s="88"/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88"/>
      <c r="CO5" s="88"/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88"/>
      <c r="DB5" s="88"/>
      <c r="DC5" s="88"/>
      <c r="DD5" s="88"/>
      <c r="DE5" s="88"/>
      <c r="DF5" s="88"/>
      <c r="DG5" s="88"/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  <c r="DS5" s="88"/>
      <c r="DT5" s="88"/>
      <c r="DU5" s="88"/>
      <c r="DV5" s="88"/>
      <c r="DW5" s="88"/>
      <c r="DX5" s="88"/>
      <c r="DY5" s="88"/>
      <c r="DZ5" s="88"/>
      <c r="EA5" s="88"/>
      <c r="EB5" s="88"/>
      <c r="EC5" s="88"/>
      <c r="ED5" s="88"/>
      <c r="EE5" s="88"/>
      <c r="EF5" s="88"/>
      <c r="EG5" s="88"/>
      <c r="EH5" s="88"/>
      <c r="EI5" s="88"/>
      <c r="EJ5" s="88"/>
      <c r="EK5" s="88"/>
      <c r="EL5" s="88"/>
      <c r="EM5" s="88"/>
      <c r="EN5" s="88"/>
      <c r="EO5" s="88"/>
      <c r="EP5" s="88"/>
      <c r="EQ5" s="88"/>
      <c r="ER5" s="88"/>
      <c r="ES5" s="88"/>
      <c r="ET5" s="88"/>
      <c r="EU5" s="88"/>
      <c r="EV5" s="88"/>
      <c r="EW5" s="88"/>
      <c r="EX5" s="88"/>
      <c r="EY5" s="88"/>
      <c r="EZ5" s="88"/>
      <c r="FA5" s="88"/>
      <c r="FB5" s="88"/>
      <c r="FC5" s="88"/>
      <c r="FD5" s="88"/>
      <c r="FE5" s="88"/>
      <c r="FF5" s="88"/>
      <c r="FG5" s="88"/>
      <c r="FH5" s="88"/>
      <c r="FI5" s="88"/>
      <c r="FJ5" s="88"/>
      <c r="FK5" s="88"/>
      <c r="FL5" s="88"/>
      <c r="FM5" s="88"/>
      <c r="FN5" s="88"/>
      <c r="FO5" s="88"/>
      <c r="FP5" s="88"/>
      <c r="FQ5" s="88"/>
      <c r="FR5" s="88"/>
      <c r="FS5" s="88"/>
      <c r="FT5" s="88"/>
      <c r="FU5" s="88"/>
      <c r="FV5" s="88"/>
      <c r="FW5" s="88"/>
      <c r="FX5" s="88"/>
      <c r="FY5" s="88"/>
      <c r="FZ5" s="88"/>
      <c r="GA5" s="88"/>
      <c r="GB5" s="88"/>
      <c r="GC5" s="88"/>
      <c r="GD5" s="88"/>
      <c r="GE5" s="88"/>
      <c r="GF5" s="88"/>
      <c r="GG5" s="88"/>
      <c r="GH5" s="88"/>
      <c r="GI5" s="88"/>
      <c r="GJ5" s="88"/>
      <c r="GK5" s="88"/>
      <c r="GL5" s="88"/>
      <c r="GM5" s="88"/>
      <c r="GN5" s="88"/>
      <c r="GO5" s="88"/>
      <c r="GP5" s="88"/>
      <c r="GQ5" s="88"/>
      <c r="GR5" s="88"/>
      <c r="GS5" s="88"/>
      <c r="GT5" s="88"/>
      <c r="GU5" s="88"/>
      <c r="GV5" s="88"/>
      <c r="GW5" s="88"/>
      <c r="GX5" s="88"/>
      <c r="GY5" s="88"/>
      <c r="GZ5" s="88"/>
      <c r="HA5" s="88"/>
      <c r="HB5" s="88"/>
      <c r="HC5" s="88"/>
      <c r="HD5" s="88"/>
      <c r="HE5" s="88"/>
      <c r="HF5" s="88"/>
      <c r="HG5" s="88"/>
      <c r="HH5" s="88"/>
      <c r="HI5" s="88"/>
      <c r="HJ5" s="88"/>
      <c r="HK5" s="88"/>
      <c r="HL5" s="88"/>
      <c r="HM5" s="88"/>
      <c r="HN5" s="88"/>
      <c r="HO5" s="88"/>
      <c r="HP5" s="88"/>
      <c r="HQ5" s="88"/>
      <c r="HR5" s="88"/>
      <c r="HS5" s="88"/>
      <c r="HT5" s="88"/>
      <c r="HU5" s="88"/>
      <c r="HV5" s="88"/>
      <c r="HW5" s="88"/>
      <c r="HX5" s="88"/>
      <c r="HY5" s="88"/>
      <c r="HZ5" s="88"/>
      <c r="IA5" s="88"/>
      <c r="IB5" s="88"/>
      <c r="IC5" s="88"/>
      <c r="ID5" s="88"/>
      <c r="IE5" s="88"/>
      <c r="IF5" s="88"/>
      <c r="IG5" s="88"/>
      <c r="IH5" s="88"/>
      <c r="II5" s="88"/>
      <c r="IJ5" s="88"/>
      <c r="IK5" s="88"/>
      <c r="IL5" s="88"/>
      <c r="IM5" s="88"/>
      <c r="IN5" s="88"/>
      <c r="IO5" s="88"/>
      <c r="IP5" s="88"/>
      <c r="IQ5" s="88"/>
      <c r="IR5" s="88"/>
      <c r="IS5" s="88"/>
      <c r="IT5" s="88"/>
      <c r="IU5" s="88"/>
      <c r="IV5" s="88"/>
    </row>
    <row r="6" spans="1:256">
      <c r="B6" s="89"/>
      <c r="C6" s="89"/>
      <c r="E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</row>
    <row r="7" spans="1:256">
      <c r="B7" s="89"/>
      <c r="C7" s="89"/>
      <c r="E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</row>
    <row r="8" spans="1:256">
      <c r="B8" s="89"/>
      <c r="C8" s="89"/>
      <c r="E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</row>
    <row r="9" spans="1:256">
      <c r="B9" s="89"/>
      <c r="C9" s="89"/>
      <c r="E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</row>
    <row r="10" spans="1:256">
      <c r="B10" s="90"/>
      <c r="E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</row>
    <row r="11" spans="1:256">
      <c r="A11" s="91"/>
      <c r="B11" s="92"/>
      <c r="E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</row>
    <row r="12" spans="1:256">
      <c r="A12" s="91"/>
      <c r="B12" s="93"/>
    </row>
    <row r="13" spans="1:256">
      <c r="A13" s="91"/>
      <c r="B13" s="93"/>
    </row>
    <row r="14" spans="1:256">
      <c r="A14" s="91"/>
      <c r="B14" s="93"/>
    </row>
    <row r="15" spans="1:256">
      <c r="A15" s="91"/>
      <c r="B15" s="93"/>
      <c r="C15" s="93"/>
      <c r="D15" s="93"/>
      <c r="E15" s="93"/>
      <c r="F15" s="93"/>
      <c r="G15" s="93"/>
      <c r="H15" s="93"/>
      <c r="I15" s="93"/>
      <c r="J15" s="93"/>
    </row>
    <row r="16" spans="1:256">
      <c r="A16" s="91"/>
      <c r="B16" s="93"/>
      <c r="C16" s="93"/>
      <c r="D16" s="93"/>
      <c r="E16" s="93"/>
      <c r="F16" s="93"/>
      <c r="G16" s="93"/>
      <c r="H16" s="93"/>
      <c r="I16" s="93"/>
      <c r="J16" s="93"/>
    </row>
    <row r="17" spans="1:10">
      <c r="A17" s="91"/>
      <c r="B17" s="93"/>
      <c r="C17" s="93"/>
      <c r="D17" s="93"/>
      <c r="E17" s="93"/>
      <c r="F17" s="93"/>
      <c r="G17" s="93"/>
      <c r="H17" s="93"/>
      <c r="I17" s="93"/>
      <c r="J17" s="93"/>
    </row>
    <row r="18" spans="1:10">
      <c r="A18" s="91"/>
      <c r="B18" s="93"/>
      <c r="C18" s="93"/>
      <c r="D18" s="93"/>
      <c r="E18" s="93"/>
      <c r="F18" s="93"/>
      <c r="G18" s="93"/>
      <c r="H18" s="93"/>
      <c r="I18" s="93"/>
      <c r="J18" s="93"/>
    </row>
    <row r="19" spans="1:10">
      <c r="A19" s="91"/>
      <c r="B19" s="93"/>
      <c r="C19" s="93"/>
      <c r="D19" s="93"/>
      <c r="E19" s="93"/>
      <c r="F19" s="93"/>
      <c r="G19" s="93"/>
      <c r="H19" s="93"/>
      <c r="I19" s="93"/>
      <c r="J19" s="93"/>
    </row>
    <row r="20" spans="1:10">
      <c r="A20" s="91"/>
      <c r="B20" s="93"/>
      <c r="C20" s="93"/>
      <c r="D20" s="93"/>
      <c r="E20" s="93"/>
      <c r="F20" s="93"/>
      <c r="G20" s="93"/>
      <c r="H20" s="93"/>
      <c r="I20" s="93"/>
      <c r="J20" s="93"/>
    </row>
    <row r="21" spans="1:10">
      <c r="A21" s="91"/>
      <c r="B21" s="93"/>
      <c r="C21" s="93"/>
      <c r="D21" s="93"/>
      <c r="E21" s="93"/>
      <c r="F21" s="93"/>
      <c r="G21" s="93"/>
      <c r="H21" s="93"/>
      <c r="I21" s="93"/>
      <c r="J21" s="93"/>
    </row>
    <row r="22" spans="1:10">
      <c r="A22" s="91"/>
      <c r="B22" s="93"/>
      <c r="C22" s="93"/>
      <c r="D22" s="93"/>
      <c r="E22" s="93"/>
      <c r="F22" s="93"/>
      <c r="G22" s="93"/>
      <c r="H22" s="93"/>
      <c r="I22" s="93"/>
      <c r="J22" s="93"/>
    </row>
    <row r="23" spans="1:10">
      <c r="A23" s="91"/>
      <c r="B23" s="93"/>
      <c r="C23" s="93"/>
      <c r="D23" s="93"/>
      <c r="E23" s="93"/>
      <c r="F23" s="93"/>
      <c r="G23" s="93"/>
      <c r="H23" s="93"/>
      <c r="I23" s="93"/>
      <c r="J23" s="93"/>
    </row>
    <row r="24" spans="1:10">
      <c r="A24" s="91"/>
      <c r="B24" s="93"/>
      <c r="C24" s="93"/>
      <c r="D24" s="93"/>
      <c r="E24" s="93"/>
      <c r="F24" s="93"/>
      <c r="G24" s="93"/>
      <c r="H24" s="93"/>
      <c r="I24" s="93"/>
      <c r="J24" s="93"/>
    </row>
    <row r="25" spans="1:10">
      <c r="A25" s="91"/>
      <c r="B25" s="93"/>
      <c r="C25" s="93"/>
      <c r="D25" s="93"/>
      <c r="E25" s="93"/>
      <c r="F25" s="93"/>
      <c r="G25" s="93"/>
      <c r="H25" s="93"/>
      <c r="I25" s="93"/>
      <c r="J25" s="93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F15"/>
  <sheetViews>
    <sheetView showGridLines="0" zoomScaleNormal="75" workbookViewId="0">
      <selection sqref="A1:C1"/>
    </sheetView>
  </sheetViews>
  <sheetFormatPr defaultColWidth="10.28515625" defaultRowHeight="15.75"/>
  <cols>
    <col min="1" max="1" width="57.42578125" style="78" customWidth="1"/>
    <col min="2" max="2" width="12.42578125" style="77" customWidth="1"/>
    <col min="3" max="3" width="12.7109375" style="77" customWidth="1"/>
    <col min="4" max="16384" width="10.28515625" style="77"/>
  </cols>
  <sheetData>
    <row r="1" spans="1:6" ht="33.75" customHeight="1">
      <c r="A1" s="271" t="s">
        <v>73</v>
      </c>
      <c r="B1" s="271"/>
      <c r="C1" s="271"/>
    </row>
    <row r="2" spans="1:6">
      <c r="A2" s="77"/>
    </row>
    <row r="3" spans="1:6">
      <c r="B3" s="255" t="s">
        <v>19</v>
      </c>
      <c r="C3" s="255"/>
    </row>
    <row r="4" spans="1:6" ht="42.75" customHeight="1">
      <c r="A4" s="59" t="s">
        <v>56</v>
      </c>
      <c r="B4" s="158" t="s">
        <v>6</v>
      </c>
      <c r="C4" s="158" t="s">
        <v>7</v>
      </c>
    </row>
    <row r="5" spans="1:6">
      <c r="A5" s="223" t="s">
        <v>51</v>
      </c>
      <c r="B5" s="196">
        <v>0</v>
      </c>
      <c r="C5" s="196">
        <v>0</v>
      </c>
      <c r="E5" s="109"/>
      <c r="F5" s="109"/>
    </row>
    <row r="6" spans="1:6" ht="31.5">
      <c r="A6" s="223" t="s">
        <v>52</v>
      </c>
      <c r="B6" s="196">
        <v>299</v>
      </c>
      <c r="C6" s="196">
        <v>299</v>
      </c>
      <c r="E6" s="109"/>
      <c r="F6" s="109"/>
    </row>
    <row r="7" spans="1:6" ht="15.75" customHeight="1">
      <c r="A7" s="223" t="s">
        <v>53</v>
      </c>
      <c r="B7" s="196">
        <v>43</v>
      </c>
      <c r="C7" s="196">
        <v>43</v>
      </c>
      <c r="E7" s="109"/>
      <c r="F7" s="109"/>
    </row>
    <row r="8" spans="1:6" ht="15.75" customHeight="1">
      <c r="A8" s="223" t="s">
        <v>54</v>
      </c>
      <c r="B8" s="196">
        <v>47</v>
      </c>
      <c r="C8" s="196">
        <v>47</v>
      </c>
      <c r="E8" s="109"/>
      <c r="F8" s="109"/>
    </row>
    <row r="9" spans="1:6" ht="15.75" customHeight="1">
      <c r="A9" s="223" t="s">
        <v>55</v>
      </c>
      <c r="B9" s="196">
        <v>0</v>
      </c>
      <c r="C9" s="196">
        <v>0</v>
      </c>
      <c r="E9" s="109"/>
      <c r="F9" s="109"/>
    </row>
    <row r="10" spans="1:6">
      <c r="A10" s="59" t="s">
        <v>7</v>
      </c>
      <c r="B10" s="196">
        <f>+SUM(B5:B9)</f>
        <v>389</v>
      </c>
      <c r="C10" s="196">
        <f>+SUM(C5:C9)</f>
        <v>389</v>
      </c>
      <c r="E10" s="109"/>
      <c r="F10" s="109"/>
    </row>
    <row r="11" spans="1:6">
      <c r="E11" s="109"/>
    </row>
    <row r="12" spans="1:6">
      <c r="B12" s="80"/>
    </row>
    <row r="13" spans="1:6">
      <c r="B13" s="80"/>
    </row>
    <row r="14" spans="1:6">
      <c r="B14" s="80"/>
    </row>
    <row r="15" spans="1:6">
      <c r="B15" s="80"/>
    </row>
  </sheetData>
  <mergeCells count="2">
    <mergeCell ref="A1:C1"/>
    <mergeCell ref="B3:C3"/>
  </mergeCells>
  <phoneticPr fontId="3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20" customWidth="1"/>
    <col min="2" max="2" width="72.28515625" style="21" customWidth="1"/>
    <col min="3" max="3" width="18.140625" style="16" customWidth="1"/>
    <col min="4" max="4" width="13.42578125" style="16" customWidth="1"/>
    <col min="5" max="5" width="12.42578125" style="131" customWidth="1"/>
    <col min="6" max="6" width="13.140625" style="16" customWidth="1"/>
    <col min="7" max="7" width="13" style="16" customWidth="1"/>
    <col min="8" max="8" width="12.140625" style="16" customWidth="1"/>
    <col min="9" max="9" width="16.5703125" style="16" customWidth="1"/>
    <col min="10" max="10" width="11.7109375" style="16" customWidth="1"/>
    <col min="11" max="11" width="13.140625" style="16" customWidth="1"/>
    <col min="12" max="12" width="9.7109375" style="16" bestFit="1" customWidth="1"/>
    <col min="13" max="13" width="17.85546875" style="17" bestFit="1" customWidth="1"/>
    <col min="14" max="14" width="32.42578125" style="17" bestFit="1" customWidth="1"/>
    <col min="15" max="15" width="11.5703125" style="16" bestFit="1" customWidth="1"/>
    <col min="16" max="16" width="13.28515625" style="16" bestFit="1" customWidth="1"/>
    <col min="17" max="17" width="15.7109375" style="16" bestFit="1" customWidth="1"/>
    <col min="18" max="18" width="11.5703125" style="16" bestFit="1" customWidth="1"/>
    <col min="19" max="19" width="15.7109375" style="16" bestFit="1" customWidth="1"/>
    <col min="20" max="16384" width="9.140625" style="16"/>
  </cols>
  <sheetData>
    <row r="1" spans="1:14" s="33" customFormat="1" ht="19.5" customHeight="1">
      <c r="A1" s="235" t="s">
        <v>74</v>
      </c>
      <c r="B1" s="235"/>
      <c r="C1" s="235"/>
      <c r="D1" s="22"/>
      <c r="E1" s="127"/>
      <c r="F1" s="22"/>
      <c r="G1" s="22"/>
      <c r="H1" s="22"/>
      <c r="I1" s="22"/>
      <c r="J1" s="22"/>
      <c r="K1" s="22"/>
      <c r="M1" s="34"/>
      <c r="N1" s="34"/>
    </row>
    <row r="2" spans="1:14" s="33" customFormat="1" ht="14.25" customHeight="1">
      <c r="A2" s="22"/>
      <c r="B2" s="22"/>
      <c r="C2" s="22"/>
      <c r="D2" s="22"/>
      <c r="E2" s="127"/>
      <c r="F2" s="22"/>
      <c r="G2" s="22"/>
      <c r="H2" s="22"/>
      <c r="I2" s="22"/>
      <c r="J2" s="22"/>
      <c r="K2" s="22"/>
      <c r="M2" s="34"/>
      <c r="N2" s="34"/>
    </row>
    <row r="3" spans="1:14" s="33" customFormat="1" ht="14.25" customHeight="1">
      <c r="A3" s="23"/>
      <c r="B3" s="23"/>
      <c r="C3" s="35" t="s">
        <v>2</v>
      </c>
      <c r="D3" s="36"/>
      <c r="E3" s="128"/>
      <c r="F3" s="36"/>
      <c r="G3" s="36"/>
      <c r="H3" s="36"/>
      <c r="I3" s="37"/>
      <c r="J3" s="38"/>
      <c r="K3" s="39"/>
      <c r="M3" s="34"/>
      <c r="N3" s="34"/>
    </row>
    <row r="4" spans="1:14" s="43" customFormat="1" ht="46.5" customHeight="1">
      <c r="A4" s="40" t="s">
        <v>0</v>
      </c>
      <c r="B4" s="59" t="s">
        <v>63</v>
      </c>
      <c r="C4" s="227" t="s">
        <v>64</v>
      </c>
      <c r="D4" s="41"/>
      <c r="E4" s="129"/>
      <c r="F4" s="42"/>
      <c r="G4" s="41"/>
      <c r="H4" s="41"/>
      <c r="I4" s="41"/>
      <c r="J4" s="41"/>
    </row>
    <row r="5" spans="1:14" s="48" customFormat="1" ht="15.75">
      <c r="A5" s="44" t="s">
        <v>4</v>
      </c>
      <c r="B5" s="45" t="s">
        <v>57</v>
      </c>
      <c r="C5" s="197">
        <v>100</v>
      </c>
      <c r="D5" s="83"/>
      <c r="E5" s="130"/>
      <c r="F5" s="47"/>
      <c r="G5" s="46"/>
      <c r="H5" s="46"/>
      <c r="I5" s="46"/>
      <c r="J5" s="46"/>
    </row>
    <row r="6" spans="1:14" s="43" customFormat="1" ht="15.75">
      <c r="A6" s="25">
        <v>1</v>
      </c>
      <c r="B6" s="224" t="s">
        <v>58</v>
      </c>
      <c r="C6" s="198">
        <v>58.09</v>
      </c>
      <c r="D6" s="83"/>
      <c r="E6" s="130"/>
      <c r="F6" s="81"/>
    </row>
    <row r="7" spans="1:14" s="33" customFormat="1" ht="15.75">
      <c r="A7" s="25">
        <v>2</v>
      </c>
      <c r="B7" s="225" t="s">
        <v>59</v>
      </c>
      <c r="C7" s="198">
        <v>41.91</v>
      </c>
      <c r="D7" s="83"/>
      <c r="E7" s="130"/>
      <c r="F7" s="34"/>
    </row>
    <row r="8" spans="1:14" s="31" customFormat="1" ht="15" customHeight="1">
      <c r="A8" s="49" t="s">
        <v>1</v>
      </c>
      <c r="B8" s="50" t="s">
        <v>60</v>
      </c>
      <c r="C8" s="197">
        <v>100</v>
      </c>
      <c r="D8" s="83"/>
      <c r="E8" s="130"/>
      <c r="F8" s="51"/>
      <c r="G8" s="51"/>
      <c r="H8" s="51"/>
      <c r="I8" s="51"/>
      <c r="J8" s="51"/>
      <c r="K8" s="51"/>
    </row>
    <row r="9" spans="1:14" ht="15.75">
      <c r="A9" s="52">
        <v>1</v>
      </c>
      <c r="B9" s="226" t="s">
        <v>61</v>
      </c>
      <c r="C9" s="198">
        <v>100</v>
      </c>
      <c r="D9" s="83"/>
      <c r="E9" s="130"/>
      <c r="F9" s="53"/>
      <c r="G9" s="53"/>
      <c r="H9" s="53"/>
      <c r="I9" s="53"/>
      <c r="J9" s="53"/>
      <c r="K9" s="53"/>
      <c r="L9" s="27"/>
      <c r="M9" s="27"/>
    </row>
    <row r="10" spans="1:14" ht="15.75">
      <c r="A10" s="52">
        <v>2</v>
      </c>
      <c r="B10" s="226" t="s">
        <v>62</v>
      </c>
      <c r="C10" s="198">
        <v>0</v>
      </c>
      <c r="D10" s="83"/>
      <c r="E10" s="130"/>
      <c r="F10" s="54"/>
      <c r="G10" s="54"/>
      <c r="H10" s="54"/>
      <c r="I10" s="54"/>
      <c r="J10" s="54"/>
      <c r="K10" s="27"/>
    </row>
    <row r="11" spans="1:14" ht="14.25" customHeight="1">
      <c r="C11" s="199"/>
      <c r="F11" s="54"/>
      <c r="G11" s="57"/>
      <c r="K11" s="27"/>
    </row>
    <row r="12" spans="1:14" ht="14.25" customHeight="1">
      <c r="C12" s="55"/>
      <c r="F12" s="54"/>
      <c r="G12" s="57"/>
      <c r="K12" s="27"/>
    </row>
    <row r="13" spans="1:14" ht="14.25" customHeight="1">
      <c r="C13" s="55"/>
      <c r="G13" s="57"/>
      <c r="K13" s="27"/>
    </row>
    <row r="14" spans="1:14" ht="14.25" customHeight="1">
      <c r="K14" s="27"/>
    </row>
    <row r="15" spans="1:14" ht="14.25" customHeight="1">
      <c r="B15" s="16"/>
      <c r="I15" s="27"/>
      <c r="K15" s="17"/>
      <c r="L15" s="17"/>
      <c r="M15" s="16"/>
      <c r="N15" s="16"/>
    </row>
    <row r="16" spans="1:14" ht="14.25" customHeight="1">
      <c r="B16" s="16"/>
      <c r="I16" s="27"/>
      <c r="K16" s="17"/>
      <c r="L16" s="17"/>
      <c r="M16" s="16"/>
      <c r="N16" s="16"/>
    </row>
    <row r="17" spans="2:14" ht="14.25" customHeight="1">
      <c r="B17" s="16"/>
      <c r="I17" s="27"/>
      <c r="K17" s="17"/>
      <c r="L17" s="17"/>
      <c r="M17" s="16"/>
      <c r="N17" s="16"/>
    </row>
    <row r="18" spans="2:14" ht="14.25" customHeight="1">
      <c r="B18" s="16"/>
      <c r="I18" s="27"/>
      <c r="K18" s="17"/>
      <c r="L18" s="17"/>
      <c r="M18" s="16"/>
      <c r="N18" s="16"/>
    </row>
    <row r="19" spans="2:14" ht="14.25" customHeight="1">
      <c r="B19" s="16"/>
      <c r="I19" s="27"/>
      <c r="K19" s="17"/>
      <c r="L19" s="17"/>
      <c r="M19" s="16"/>
      <c r="N19" s="16"/>
    </row>
    <row r="20" spans="2:14" ht="14.25" customHeight="1">
      <c r="B20" s="16"/>
      <c r="K20" s="17"/>
      <c r="L20" s="17"/>
      <c r="M20" s="16"/>
      <c r="N20" s="16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9"/>
  <sheetViews>
    <sheetView showGridLines="0" zoomScaleNormal="75" workbookViewId="0">
      <selection sqref="A1:H1"/>
    </sheetView>
  </sheetViews>
  <sheetFormatPr defaultColWidth="10.28515625" defaultRowHeight="15.75"/>
  <cols>
    <col min="1" max="1" width="42.85546875" style="113" customWidth="1"/>
    <col min="2" max="2" width="10.7109375" style="113" customWidth="1"/>
    <col min="3" max="8" width="9.7109375" style="113" customWidth="1"/>
    <col min="9" max="16384" width="10.28515625" style="113"/>
  </cols>
  <sheetData>
    <row r="1" spans="1:8" ht="19.5" customHeight="1">
      <c r="A1" s="229" t="s">
        <v>9</v>
      </c>
      <c r="B1" s="229"/>
      <c r="C1" s="229"/>
      <c r="D1" s="229"/>
      <c r="E1" s="229"/>
      <c r="F1" s="229"/>
      <c r="G1" s="229"/>
      <c r="H1" s="229"/>
    </row>
    <row r="2" spans="1:8" ht="12.75" customHeight="1">
      <c r="A2" s="112"/>
      <c r="B2" s="112"/>
      <c r="C2" s="112"/>
      <c r="D2" s="112"/>
      <c r="E2" s="112"/>
      <c r="F2" s="112"/>
      <c r="G2" s="112"/>
      <c r="H2" s="112"/>
    </row>
    <row r="3" spans="1:8" ht="15.75" customHeight="1">
      <c r="E3" s="105"/>
      <c r="H3" s="105" t="s">
        <v>2</v>
      </c>
    </row>
    <row r="4" spans="1:8" s="114" customFormat="1" ht="15.75" customHeight="1">
      <c r="A4" s="230" t="s">
        <v>8</v>
      </c>
      <c r="B4" s="118">
        <v>2024</v>
      </c>
      <c r="C4" s="232">
        <v>2025</v>
      </c>
      <c r="D4" s="233"/>
      <c r="E4" s="233"/>
      <c r="F4" s="233"/>
      <c r="G4" s="233"/>
      <c r="H4" s="234"/>
    </row>
    <row r="5" spans="1:8" ht="15.75" customHeight="1">
      <c r="A5" s="231"/>
      <c r="B5" s="118">
        <v>12</v>
      </c>
      <c r="C5" s="120">
        <v>1</v>
      </c>
      <c r="D5" s="120">
        <v>2</v>
      </c>
      <c r="E5" s="120">
        <v>3</v>
      </c>
      <c r="F5" s="120">
        <v>4</v>
      </c>
      <c r="G5" s="120">
        <v>5</v>
      </c>
      <c r="H5" s="120">
        <v>6</v>
      </c>
    </row>
    <row r="6" spans="1:8" ht="15.75" customHeight="1">
      <c r="A6" s="200" t="s">
        <v>6</v>
      </c>
      <c r="B6" s="97">
        <v>100</v>
      </c>
      <c r="C6" s="97">
        <v>100</v>
      </c>
      <c r="D6" s="97">
        <v>100</v>
      </c>
      <c r="E6" s="97">
        <v>100</v>
      </c>
      <c r="F6" s="97">
        <v>100</v>
      </c>
      <c r="G6" s="97">
        <v>100</v>
      </c>
      <c r="H6" s="97">
        <v>100</v>
      </c>
    </row>
    <row r="7" spans="1:8" ht="15.75" customHeight="1">
      <c r="A7" s="201" t="s">
        <v>7</v>
      </c>
      <c r="B7" s="97">
        <v>100</v>
      </c>
      <c r="C7" s="97">
        <v>100</v>
      </c>
      <c r="D7" s="97">
        <v>100</v>
      </c>
      <c r="E7" s="97">
        <v>100</v>
      </c>
      <c r="F7" s="97">
        <v>100</v>
      </c>
      <c r="G7" s="97">
        <v>100</v>
      </c>
      <c r="H7" s="97">
        <v>100</v>
      </c>
    </row>
    <row r="8" spans="1:8" ht="15.75" customHeight="1"/>
    <row r="9" spans="1:8" ht="15.75" customHeight="1">
      <c r="B9" s="123"/>
      <c r="C9" s="123"/>
      <c r="D9" s="123"/>
      <c r="F9" s="123"/>
      <c r="G9" s="123"/>
    </row>
  </sheetData>
  <mergeCells count="3">
    <mergeCell ref="A1:H1"/>
    <mergeCell ref="A4:A5"/>
    <mergeCell ref="C4:H4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21" customWidth="1"/>
    <col min="2" max="2" width="12" style="16" customWidth="1"/>
    <col min="3" max="3" width="10.7109375" style="16" customWidth="1"/>
    <col min="4" max="4" width="9.7109375" style="16" bestFit="1" customWidth="1"/>
    <col min="5" max="5" width="14.7109375" style="17" customWidth="1"/>
    <col min="6" max="6" width="11.42578125" style="17" customWidth="1"/>
    <col min="7" max="7" width="11.5703125" style="16" bestFit="1" customWidth="1"/>
    <col min="8" max="8" width="13.28515625" style="16" bestFit="1" customWidth="1"/>
    <col min="9" max="9" width="15.7109375" style="16" bestFit="1" customWidth="1"/>
    <col min="10" max="10" width="11.5703125" style="16" bestFit="1" customWidth="1"/>
    <col min="11" max="11" width="15.7109375" style="16" bestFit="1" customWidth="1"/>
    <col min="12" max="16384" width="9.140625" style="16"/>
  </cols>
  <sheetData>
    <row r="1" spans="1:6" ht="19.5" customHeight="1">
      <c r="A1" s="235" t="s">
        <v>65</v>
      </c>
      <c r="B1" s="235"/>
      <c r="C1" s="235"/>
    </row>
    <row r="2" spans="1:6">
      <c r="A2" s="36"/>
      <c r="B2" s="23"/>
      <c r="C2" s="8"/>
    </row>
    <row r="3" spans="1:6" s="18" customFormat="1" ht="44.25" customHeight="1">
      <c r="A3" s="86" t="s">
        <v>10</v>
      </c>
      <c r="B3" s="158" t="s">
        <v>6</v>
      </c>
      <c r="C3" s="203" t="s">
        <v>7</v>
      </c>
      <c r="E3" s="107"/>
      <c r="F3" s="19"/>
    </row>
    <row r="4" spans="1:6" s="18" customFormat="1">
      <c r="A4" s="59" t="s">
        <v>11</v>
      </c>
      <c r="B4" s="188">
        <v>9876</v>
      </c>
      <c r="C4" s="188">
        <v>9876</v>
      </c>
      <c r="E4" s="106"/>
      <c r="F4" s="106"/>
    </row>
    <row r="5" spans="1:6" s="18" customFormat="1" ht="15.75" customHeight="1">
      <c r="A5" s="202" t="s">
        <v>12</v>
      </c>
      <c r="B5" s="188">
        <v>925</v>
      </c>
      <c r="C5" s="188">
        <v>925</v>
      </c>
      <c r="E5" s="106"/>
      <c r="F5" s="106"/>
    </row>
    <row r="6" spans="1:6" s="18" customFormat="1" ht="15.75" customHeight="1">
      <c r="A6" s="202" t="s">
        <v>13</v>
      </c>
      <c r="B6" s="188">
        <v>9759</v>
      </c>
      <c r="C6" s="188">
        <v>9759</v>
      </c>
      <c r="E6" s="106"/>
      <c r="F6" s="106"/>
    </row>
    <row r="7" spans="1:6">
      <c r="B7" s="60"/>
      <c r="C7" s="61"/>
    </row>
    <row r="8" spans="1:6">
      <c r="A8" s="178" t="s">
        <v>14</v>
      </c>
      <c r="B8" s="62"/>
      <c r="C8" s="100"/>
    </row>
    <row r="9" spans="1:6">
      <c r="A9" s="178" t="s">
        <v>15</v>
      </c>
      <c r="C9" s="63"/>
    </row>
    <row r="10" spans="1:6">
      <c r="C10" s="100"/>
    </row>
    <row r="11" spans="1:6">
      <c r="B11" s="64"/>
    </row>
    <row r="12" spans="1:6">
      <c r="B12" s="64"/>
    </row>
    <row r="13" spans="1:6">
      <c r="B13" s="64"/>
    </row>
    <row r="14" spans="1:6">
      <c r="C14" s="100"/>
    </row>
    <row r="15" spans="1:6">
      <c r="C15" s="100"/>
    </row>
    <row r="16" spans="1:6">
      <c r="C16" s="100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538"/>
  <sheetViews>
    <sheetView showGridLines="0" zoomScaleNormal="75" workbookViewId="0">
      <selection sqref="A1:H1"/>
    </sheetView>
  </sheetViews>
  <sheetFormatPr defaultRowHeight="13.5" customHeight="1"/>
  <cols>
    <col min="1" max="1" width="28.28515625" style="6" customWidth="1"/>
    <col min="2" max="8" width="10.7109375" style="6" customWidth="1"/>
    <col min="9" max="16384" width="9.140625" style="6"/>
  </cols>
  <sheetData>
    <row r="1" spans="1:11" ht="22.5" customHeight="1">
      <c r="A1" s="237" t="s">
        <v>16</v>
      </c>
      <c r="B1" s="237"/>
      <c r="C1" s="237"/>
      <c r="D1" s="237"/>
      <c r="E1" s="237"/>
      <c r="F1" s="237"/>
      <c r="G1" s="237"/>
      <c r="H1" s="237"/>
    </row>
    <row r="2" spans="1:11" ht="15.75" customHeight="1">
      <c r="A2" s="7"/>
      <c r="B2" s="7"/>
      <c r="C2" s="8"/>
      <c r="E2" s="8"/>
      <c r="F2" s="8"/>
      <c r="G2" s="238" t="s">
        <v>19</v>
      </c>
      <c r="H2" s="238"/>
    </row>
    <row r="3" spans="1:11" s="9" customFormat="1" ht="15.75" customHeight="1">
      <c r="A3" s="117" t="s">
        <v>18</v>
      </c>
      <c r="B3" s="1">
        <v>2024</v>
      </c>
      <c r="C3" s="239">
        <v>2025</v>
      </c>
      <c r="D3" s="240"/>
      <c r="E3" s="240"/>
      <c r="F3" s="240"/>
      <c r="G3" s="240"/>
      <c r="H3" s="241"/>
    </row>
    <row r="4" spans="1:11" s="9" customFormat="1" ht="15.75" customHeight="1">
      <c r="A4" s="119" t="s">
        <v>17</v>
      </c>
      <c r="B4" s="1">
        <v>12</v>
      </c>
      <c r="C4" s="2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</row>
    <row r="5" spans="1:11" ht="15.75" customHeight="1">
      <c r="A5" s="200" t="s">
        <v>6</v>
      </c>
      <c r="B5" s="187">
        <v>18678</v>
      </c>
      <c r="C5" s="187">
        <v>18863</v>
      </c>
      <c r="D5" s="187">
        <v>19067</v>
      </c>
      <c r="E5" s="187">
        <v>18754</v>
      </c>
      <c r="F5" s="187">
        <v>18835</v>
      </c>
      <c r="G5" s="187">
        <v>19134</v>
      </c>
      <c r="H5" s="187">
        <v>19359</v>
      </c>
    </row>
    <row r="6" spans="1:11" ht="15.75" customHeight="1">
      <c r="A6" s="201" t="s">
        <v>7</v>
      </c>
      <c r="B6" s="187">
        <v>18678</v>
      </c>
      <c r="C6" s="187">
        <v>18863</v>
      </c>
      <c r="D6" s="187">
        <v>19067</v>
      </c>
      <c r="E6" s="187">
        <v>18754</v>
      </c>
      <c r="F6" s="187">
        <v>18835</v>
      </c>
      <c r="G6" s="187">
        <v>19134</v>
      </c>
      <c r="H6" s="187">
        <v>19359</v>
      </c>
      <c r="K6" s="110"/>
    </row>
    <row r="7" spans="1:11" ht="15.75" customHeight="1">
      <c r="A7" s="11"/>
      <c r="B7" s="11"/>
      <c r="C7" s="11"/>
      <c r="D7" s="11"/>
      <c r="F7" s="95"/>
      <c r="G7" s="95"/>
    </row>
    <row r="8" spans="1:11" ht="15.75" customHeight="1">
      <c r="A8" s="236"/>
      <c r="B8" s="236"/>
      <c r="C8" s="236"/>
      <c r="D8" s="236"/>
    </row>
    <row r="9" spans="1:11" ht="15.75" customHeight="1">
      <c r="A9" s="108"/>
      <c r="B9" s="11"/>
      <c r="C9" s="111"/>
      <c r="D9" s="111"/>
      <c r="E9" s="111"/>
      <c r="F9" s="111"/>
      <c r="G9" s="111"/>
      <c r="H9" s="111"/>
    </row>
    <row r="10" spans="1:11" ht="15.75" customHeight="1">
      <c r="A10" s="11"/>
      <c r="B10" s="11"/>
      <c r="C10" s="11"/>
      <c r="D10" s="11"/>
      <c r="F10" s="95"/>
      <c r="G10" s="95"/>
    </row>
    <row r="11" spans="1:11" ht="15.75" customHeight="1">
      <c r="A11" s="11"/>
      <c r="B11" s="11"/>
      <c r="C11" s="11"/>
      <c r="D11" s="11"/>
      <c r="F11" s="95"/>
      <c r="G11" s="95"/>
    </row>
    <row r="12" spans="1:11" ht="15.75" customHeight="1">
      <c r="A12" s="11"/>
      <c r="B12" s="11"/>
      <c r="C12" s="11"/>
      <c r="D12" s="11"/>
      <c r="F12" s="95"/>
      <c r="G12" s="95"/>
    </row>
    <row r="13" spans="1:11" ht="15.75" customHeight="1">
      <c r="A13" s="11"/>
      <c r="B13" s="11"/>
      <c r="C13" s="11"/>
      <c r="D13" s="11"/>
      <c r="F13" s="95"/>
      <c r="G13" s="95"/>
    </row>
    <row r="14" spans="1:11" ht="15.75" customHeight="1">
      <c r="A14" s="11"/>
      <c r="B14" s="11"/>
      <c r="C14" s="11"/>
      <c r="D14" s="11"/>
      <c r="F14" s="95"/>
      <c r="G14" s="95"/>
    </row>
    <row r="15" spans="1:11" ht="15.75" customHeight="1">
      <c r="A15" s="11"/>
      <c r="B15" s="11"/>
      <c r="C15" s="11"/>
      <c r="D15" s="11"/>
      <c r="F15" s="95"/>
      <c r="G15" s="95"/>
    </row>
    <row r="16" spans="1:11" ht="15.75" customHeight="1">
      <c r="A16" s="11"/>
      <c r="B16" s="11"/>
      <c r="C16" s="11"/>
      <c r="D16" s="11"/>
      <c r="F16" s="95"/>
      <c r="G16" s="95"/>
    </row>
    <row r="17" spans="1:7" ht="15.75" customHeight="1">
      <c r="A17" s="11"/>
      <c r="B17" s="11"/>
      <c r="C17" s="11"/>
      <c r="D17" s="11"/>
      <c r="F17" s="95"/>
      <c r="G17" s="95"/>
    </row>
    <row r="18" spans="1:7" ht="15.75" customHeight="1">
      <c r="A18" s="11"/>
      <c r="B18" s="11"/>
      <c r="C18" s="11"/>
      <c r="D18" s="11"/>
      <c r="F18" s="95"/>
      <c r="G18" s="95"/>
    </row>
    <row r="19" spans="1:7" ht="13.5" customHeight="1">
      <c r="A19" s="11"/>
      <c r="B19" s="11"/>
      <c r="C19" s="11"/>
      <c r="D19" s="11"/>
      <c r="F19" s="95"/>
      <c r="G19" s="95"/>
    </row>
    <row r="20" spans="1:7" ht="13.5" customHeight="1">
      <c r="A20" s="11"/>
      <c r="B20" s="11"/>
      <c r="C20" s="11"/>
      <c r="D20" s="11"/>
      <c r="F20" s="95"/>
      <c r="G20" s="95"/>
    </row>
    <row r="21" spans="1:7" ht="13.5" customHeight="1">
      <c r="A21" s="11"/>
      <c r="B21" s="11"/>
      <c r="C21" s="11"/>
      <c r="D21" s="11"/>
      <c r="F21" s="95"/>
      <c r="G21" s="95"/>
    </row>
    <row r="22" spans="1:7" ht="13.5" customHeight="1">
      <c r="A22" s="11"/>
      <c r="B22" s="11"/>
      <c r="C22" s="11"/>
      <c r="D22" s="11"/>
      <c r="F22" s="95"/>
      <c r="G22" s="95"/>
    </row>
    <row r="23" spans="1:7" ht="13.5" customHeight="1">
      <c r="A23" s="11"/>
      <c r="B23" s="11"/>
      <c r="C23" s="11"/>
      <c r="D23" s="11"/>
      <c r="F23" s="95"/>
      <c r="G23" s="95"/>
    </row>
    <row r="24" spans="1:7" ht="13.5" customHeight="1">
      <c r="A24" s="11"/>
      <c r="B24" s="11"/>
      <c r="C24" s="11"/>
      <c r="D24" s="11"/>
      <c r="F24" s="95"/>
      <c r="G24" s="95"/>
    </row>
    <row r="25" spans="1:7" ht="13.5" customHeight="1">
      <c r="A25" s="11"/>
      <c r="B25" s="11"/>
      <c r="C25" s="11"/>
      <c r="D25" s="11"/>
      <c r="F25" s="95"/>
      <c r="G25" s="95"/>
    </row>
    <row r="26" spans="1:7" ht="13.5" customHeight="1">
      <c r="A26" s="11"/>
      <c r="B26" s="11"/>
      <c r="C26" s="11"/>
      <c r="D26" s="11"/>
      <c r="F26" s="95"/>
      <c r="G26" s="95"/>
    </row>
    <row r="27" spans="1:7" ht="13.5" customHeight="1">
      <c r="A27" s="11"/>
      <c r="B27" s="11"/>
      <c r="C27" s="11"/>
      <c r="D27" s="11"/>
      <c r="F27" s="95"/>
      <c r="G27" s="95"/>
    </row>
    <row r="28" spans="1:7" ht="13.5" customHeight="1">
      <c r="A28" s="11"/>
      <c r="B28" s="11"/>
      <c r="C28" s="11"/>
      <c r="D28" s="11"/>
      <c r="F28" s="95"/>
      <c r="G28" s="95"/>
    </row>
    <row r="29" spans="1:7" ht="13.5" customHeight="1">
      <c r="A29" s="11"/>
      <c r="B29" s="11"/>
      <c r="C29" s="11"/>
      <c r="D29" s="11"/>
      <c r="F29" s="95"/>
      <c r="G29" s="95"/>
    </row>
    <row r="30" spans="1:7" ht="13.5" customHeight="1">
      <c r="A30" s="11"/>
      <c r="B30" s="11"/>
      <c r="C30" s="11"/>
      <c r="D30" s="11"/>
      <c r="F30" s="95"/>
      <c r="G30" s="95"/>
    </row>
    <row r="31" spans="1:7" ht="13.5" customHeight="1">
      <c r="A31" s="11"/>
      <c r="B31" s="11"/>
      <c r="C31" s="11"/>
      <c r="D31" s="11"/>
      <c r="F31" s="95"/>
      <c r="G31" s="95"/>
    </row>
    <row r="32" spans="1:7" ht="13.5" customHeight="1">
      <c r="A32" s="11"/>
      <c r="B32" s="11"/>
      <c r="C32" s="11"/>
      <c r="D32" s="11"/>
      <c r="F32" s="95"/>
      <c r="G32" s="95"/>
    </row>
    <row r="33" spans="1:7" ht="13.5" customHeight="1">
      <c r="A33" s="11"/>
      <c r="B33" s="11"/>
      <c r="C33" s="11"/>
      <c r="D33" s="11"/>
      <c r="F33" s="95"/>
      <c r="G33" s="95"/>
    </row>
    <row r="34" spans="1:7" ht="13.5" customHeight="1">
      <c r="A34" s="11"/>
      <c r="B34" s="11"/>
      <c r="C34" s="11"/>
      <c r="D34" s="11"/>
      <c r="F34" s="95"/>
      <c r="G34" s="95"/>
    </row>
    <row r="35" spans="1:7" ht="13.5" customHeight="1">
      <c r="A35" s="11"/>
      <c r="B35" s="11"/>
      <c r="C35" s="11"/>
      <c r="D35" s="11"/>
      <c r="F35" s="95"/>
      <c r="G35" s="95"/>
    </row>
    <row r="36" spans="1:7" ht="13.5" customHeight="1">
      <c r="A36" s="11"/>
      <c r="B36" s="11"/>
      <c r="C36" s="11"/>
      <c r="D36" s="11"/>
      <c r="F36" s="95"/>
      <c r="G36" s="95"/>
    </row>
    <row r="38" spans="1:7" ht="13.5" customHeight="1">
      <c r="C38" s="11"/>
      <c r="D38" s="11"/>
      <c r="F38" s="95"/>
      <c r="G38" s="95"/>
    </row>
    <row r="39" spans="1:7" ht="13.5" customHeight="1">
      <c r="A39" s="11"/>
      <c r="B39" s="11"/>
      <c r="C39" s="11"/>
      <c r="D39" s="11"/>
      <c r="F39" s="95"/>
      <c r="G39" s="95"/>
    </row>
    <row r="40" spans="1:7" ht="13.5" customHeight="1">
      <c r="A40" s="11"/>
      <c r="B40" s="11"/>
      <c r="C40" s="11"/>
      <c r="D40" s="11"/>
      <c r="F40" s="95"/>
      <c r="G40" s="95"/>
    </row>
    <row r="41" spans="1:7" ht="13.5" customHeight="1">
      <c r="A41" s="11"/>
      <c r="B41" s="11"/>
      <c r="C41" s="11"/>
      <c r="D41" s="11"/>
      <c r="F41" s="95"/>
      <c r="G41" s="95"/>
    </row>
    <row r="42" spans="1:7" ht="13.5" customHeight="1">
      <c r="A42" s="11"/>
      <c r="B42" s="11"/>
      <c r="C42" s="11"/>
      <c r="D42" s="11"/>
      <c r="F42" s="95"/>
      <c r="G42" s="95"/>
    </row>
    <row r="43" spans="1:7" ht="13.5" customHeight="1">
      <c r="A43" s="11"/>
      <c r="B43" s="11"/>
      <c r="C43" s="11"/>
      <c r="D43" s="11"/>
      <c r="F43" s="95"/>
      <c r="G43" s="95"/>
    </row>
    <row r="44" spans="1:7" ht="13.5" customHeight="1">
      <c r="A44" s="11"/>
      <c r="B44" s="11"/>
      <c r="C44" s="11"/>
      <c r="D44" s="11"/>
      <c r="F44" s="95"/>
      <c r="G44" s="95"/>
    </row>
    <row r="45" spans="1:7" ht="13.5" customHeight="1">
      <c r="A45" s="11"/>
      <c r="B45" s="11"/>
      <c r="C45" s="11"/>
      <c r="D45" s="11"/>
      <c r="F45" s="95"/>
      <c r="G45" s="95"/>
    </row>
    <row r="46" spans="1:7" ht="13.5" customHeight="1">
      <c r="A46" s="11"/>
      <c r="B46" s="11"/>
      <c r="C46" s="11"/>
      <c r="D46" s="11"/>
      <c r="F46" s="95"/>
      <c r="G46" s="95"/>
    </row>
    <row r="47" spans="1:7" ht="13.5" customHeight="1">
      <c r="A47" s="11"/>
      <c r="B47" s="11"/>
      <c r="C47" s="11"/>
      <c r="D47" s="11"/>
      <c r="F47" s="95"/>
      <c r="G47" s="95"/>
    </row>
    <row r="48" spans="1:7" ht="13.5" customHeight="1">
      <c r="A48" s="11"/>
      <c r="B48" s="11"/>
      <c r="C48" s="11"/>
      <c r="D48" s="11"/>
      <c r="F48" s="95"/>
      <c r="G48" s="95"/>
    </row>
    <row r="49" spans="1:7" ht="13.5" customHeight="1">
      <c r="A49" s="11"/>
      <c r="B49" s="11"/>
      <c r="C49" s="11"/>
      <c r="D49" s="11"/>
      <c r="F49" s="95"/>
      <c r="G49" s="95"/>
    </row>
    <row r="50" spans="1:7" ht="13.5" customHeight="1">
      <c r="A50" s="11"/>
      <c r="B50" s="11"/>
      <c r="C50" s="11"/>
      <c r="D50" s="11"/>
      <c r="F50" s="95"/>
      <c r="G50" s="95"/>
    </row>
    <row r="51" spans="1:7" ht="13.5" customHeight="1">
      <c r="A51" s="11"/>
      <c r="B51" s="11"/>
      <c r="C51" s="11"/>
      <c r="D51" s="11"/>
      <c r="F51" s="95"/>
      <c r="G51" s="95"/>
    </row>
    <row r="52" spans="1:7" ht="13.5" customHeight="1">
      <c r="A52" s="11"/>
      <c r="B52" s="11"/>
      <c r="C52" s="11"/>
      <c r="D52" s="11"/>
      <c r="F52" s="95"/>
      <c r="G52" s="95"/>
    </row>
    <row r="53" spans="1:7" ht="13.5" customHeight="1">
      <c r="A53" s="11"/>
      <c r="B53" s="11"/>
      <c r="C53" s="11"/>
      <c r="D53" s="11"/>
      <c r="F53" s="95"/>
      <c r="G53" s="95"/>
    </row>
    <row r="54" spans="1:7" ht="13.5" customHeight="1">
      <c r="A54" s="11"/>
      <c r="B54" s="11"/>
      <c r="C54" s="11"/>
      <c r="D54" s="11"/>
      <c r="F54" s="95"/>
      <c r="G54" s="95"/>
    </row>
    <row r="55" spans="1:7" ht="13.5" customHeight="1">
      <c r="A55" s="11"/>
      <c r="B55" s="11"/>
      <c r="C55" s="11"/>
      <c r="D55" s="11"/>
      <c r="F55" s="95"/>
      <c r="G55" s="95"/>
    </row>
    <row r="56" spans="1:7" ht="13.5" customHeight="1">
      <c r="A56" s="11"/>
      <c r="B56" s="11"/>
      <c r="C56" s="11"/>
      <c r="D56" s="11"/>
      <c r="F56" s="95"/>
      <c r="G56" s="95"/>
    </row>
    <row r="57" spans="1:7" ht="13.5" customHeight="1">
      <c r="A57" s="11"/>
      <c r="B57" s="11"/>
      <c r="C57" s="11"/>
      <c r="D57" s="11"/>
      <c r="F57" s="95"/>
      <c r="G57" s="95"/>
    </row>
    <row r="58" spans="1:7" ht="13.5" customHeight="1">
      <c r="A58" s="11"/>
      <c r="B58" s="11"/>
      <c r="C58" s="11"/>
      <c r="D58" s="11"/>
      <c r="F58" s="95"/>
      <c r="G58" s="95"/>
    </row>
    <row r="59" spans="1:7" ht="13.5" customHeight="1">
      <c r="A59" s="11"/>
      <c r="B59" s="11"/>
      <c r="C59" s="11"/>
      <c r="D59" s="11"/>
      <c r="F59" s="95"/>
      <c r="G59" s="95"/>
    </row>
    <row r="60" spans="1:7" ht="13.5" customHeight="1">
      <c r="A60" s="11"/>
      <c r="B60" s="11"/>
      <c r="C60" s="11"/>
      <c r="D60" s="11"/>
      <c r="F60" s="95"/>
      <c r="G60" s="95"/>
    </row>
    <row r="61" spans="1:7" ht="13.5" customHeight="1">
      <c r="A61" s="11"/>
      <c r="B61" s="11"/>
      <c r="C61" s="11"/>
      <c r="D61" s="11"/>
      <c r="F61" s="95"/>
      <c r="G61" s="95"/>
    </row>
    <row r="62" spans="1:7" ht="13.5" customHeight="1">
      <c r="A62" s="11"/>
      <c r="B62" s="11"/>
      <c r="C62" s="11"/>
      <c r="D62" s="11"/>
      <c r="F62" s="95"/>
      <c r="G62" s="95"/>
    </row>
    <row r="63" spans="1:7" ht="13.5" customHeight="1">
      <c r="A63" s="11"/>
      <c r="B63" s="11"/>
      <c r="C63" s="11"/>
      <c r="D63" s="11"/>
      <c r="F63" s="95"/>
      <c r="G63" s="95"/>
    </row>
    <row r="64" spans="1:7" ht="13.5" customHeight="1">
      <c r="A64" s="11"/>
      <c r="B64" s="11"/>
      <c r="C64" s="11"/>
      <c r="D64" s="11"/>
      <c r="F64" s="95"/>
      <c r="G64" s="95"/>
    </row>
    <row r="65" spans="1:7" ht="13.5" customHeight="1">
      <c r="A65" s="11"/>
      <c r="B65" s="11"/>
      <c r="C65" s="11"/>
      <c r="D65" s="11"/>
      <c r="F65" s="95"/>
      <c r="G65" s="95"/>
    </row>
    <row r="66" spans="1:7" ht="13.5" customHeight="1">
      <c r="A66" s="11"/>
      <c r="B66" s="11"/>
      <c r="C66" s="11"/>
      <c r="D66" s="11"/>
      <c r="F66" s="95"/>
      <c r="G66" s="95"/>
    </row>
    <row r="67" spans="1:7" ht="13.5" customHeight="1">
      <c r="A67" s="11"/>
      <c r="B67" s="11"/>
      <c r="C67" s="11"/>
      <c r="D67" s="11"/>
      <c r="F67" s="95"/>
      <c r="G67" s="95"/>
    </row>
    <row r="68" spans="1:7" ht="13.5" customHeight="1">
      <c r="A68" s="11"/>
      <c r="B68" s="11"/>
      <c r="C68" s="11"/>
      <c r="D68" s="11"/>
      <c r="F68" s="95"/>
      <c r="G68" s="95"/>
    </row>
    <row r="69" spans="1:7" ht="13.5" customHeight="1">
      <c r="A69" s="11"/>
      <c r="B69" s="11"/>
      <c r="C69" s="11"/>
      <c r="D69" s="11"/>
      <c r="F69" s="95"/>
      <c r="G69" s="95"/>
    </row>
    <row r="70" spans="1:7" ht="13.5" customHeight="1">
      <c r="A70" s="11"/>
      <c r="B70" s="11"/>
      <c r="C70" s="11"/>
      <c r="D70" s="11"/>
      <c r="F70" s="95"/>
      <c r="G70" s="95"/>
    </row>
    <row r="71" spans="1:7" ht="13.5" customHeight="1">
      <c r="A71" s="11"/>
      <c r="B71" s="11"/>
      <c r="C71" s="11"/>
      <c r="D71" s="11"/>
      <c r="F71" s="95"/>
      <c r="G71" s="95"/>
    </row>
    <row r="72" spans="1:7" ht="13.5" customHeight="1">
      <c r="A72" s="11"/>
      <c r="B72" s="11"/>
      <c r="C72" s="11"/>
      <c r="D72" s="11"/>
      <c r="F72" s="95"/>
      <c r="G72" s="95"/>
    </row>
    <row r="73" spans="1:7" ht="13.5" customHeight="1">
      <c r="A73" s="11"/>
      <c r="B73" s="11"/>
      <c r="C73" s="11"/>
      <c r="D73" s="11"/>
      <c r="F73" s="95"/>
      <c r="G73" s="95"/>
    </row>
    <row r="74" spans="1:7" ht="13.5" customHeight="1">
      <c r="A74" s="11"/>
      <c r="B74" s="11"/>
      <c r="C74" s="11"/>
      <c r="D74" s="11"/>
      <c r="F74" s="95"/>
      <c r="G74" s="95"/>
    </row>
    <row r="75" spans="1:7" ht="13.5" customHeight="1">
      <c r="A75" s="11"/>
      <c r="B75" s="11"/>
      <c r="C75" s="11"/>
      <c r="D75" s="11"/>
      <c r="F75" s="95"/>
      <c r="G75" s="95"/>
    </row>
    <row r="76" spans="1:7" ht="13.5" customHeight="1">
      <c r="A76" s="11"/>
      <c r="B76" s="11"/>
      <c r="C76" s="11"/>
      <c r="D76" s="11"/>
      <c r="F76" s="95"/>
      <c r="G76" s="95"/>
    </row>
    <row r="77" spans="1:7" ht="13.5" customHeight="1">
      <c r="A77" s="11"/>
      <c r="B77" s="11"/>
      <c r="C77" s="11"/>
      <c r="D77" s="11"/>
      <c r="F77" s="95"/>
      <c r="G77" s="95"/>
    </row>
    <row r="78" spans="1:7" ht="13.5" customHeight="1">
      <c r="A78" s="11"/>
      <c r="B78" s="11"/>
      <c r="C78" s="11"/>
      <c r="D78" s="11"/>
      <c r="F78" s="95"/>
      <c r="G78" s="95"/>
    </row>
    <row r="79" spans="1:7" ht="13.5" customHeight="1">
      <c r="A79" s="11"/>
      <c r="B79" s="11"/>
      <c r="C79" s="11"/>
      <c r="D79" s="11"/>
      <c r="F79" s="95"/>
      <c r="G79" s="95"/>
    </row>
    <row r="80" spans="1:7" ht="13.5" customHeight="1">
      <c r="A80" s="11"/>
      <c r="B80" s="11"/>
      <c r="C80" s="11"/>
      <c r="D80" s="11"/>
      <c r="F80" s="95"/>
      <c r="G80" s="95"/>
    </row>
    <row r="81" spans="1:7" ht="13.5" customHeight="1">
      <c r="A81" s="11"/>
      <c r="B81" s="11"/>
      <c r="C81" s="11"/>
      <c r="D81" s="11"/>
      <c r="F81" s="95"/>
      <c r="G81" s="95"/>
    </row>
    <row r="82" spans="1:7" ht="13.5" customHeight="1">
      <c r="A82" s="11"/>
      <c r="B82" s="11"/>
      <c r="C82" s="11"/>
      <c r="D82" s="11"/>
      <c r="F82" s="95"/>
      <c r="G82" s="95"/>
    </row>
    <row r="83" spans="1:7" ht="13.5" customHeight="1">
      <c r="A83" s="11"/>
      <c r="B83" s="11"/>
      <c r="C83" s="11"/>
      <c r="D83" s="11"/>
      <c r="F83" s="95"/>
      <c r="G83" s="95"/>
    </row>
    <row r="84" spans="1:7" ht="13.5" customHeight="1">
      <c r="A84" s="11"/>
      <c r="B84" s="11"/>
      <c r="C84" s="11"/>
      <c r="D84" s="11"/>
      <c r="F84" s="95"/>
      <c r="G84" s="95"/>
    </row>
    <row r="85" spans="1:7" ht="13.5" customHeight="1">
      <c r="A85" s="11"/>
      <c r="B85" s="11"/>
      <c r="C85" s="11"/>
      <c r="D85" s="11"/>
      <c r="F85" s="95"/>
      <c r="G85" s="95"/>
    </row>
    <row r="86" spans="1:7" ht="13.5" customHeight="1">
      <c r="A86" s="11"/>
      <c r="B86" s="11"/>
      <c r="C86" s="11"/>
      <c r="D86" s="11"/>
      <c r="F86" s="95"/>
      <c r="G86" s="95"/>
    </row>
    <row r="87" spans="1:7" ht="13.5" customHeight="1">
      <c r="A87" s="11"/>
      <c r="B87" s="11"/>
      <c r="C87" s="11"/>
      <c r="D87" s="11"/>
      <c r="F87" s="95"/>
      <c r="G87" s="95"/>
    </row>
    <row r="88" spans="1:7" ht="13.5" customHeight="1">
      <c r="A88" s="11"/>
      <c r="B88" s="11"/>
      <c r="C88" s="11"/>
      <c r="D88" s="11"/>
      <c r="F88" s="95"/>
      <c r="G88" s="95"/>
    </row>
    <row r="89" spans="1:7" ht="13.5" customHeight="1">
      <c r="A89" s="11"/>
      <c r="B89" s="11"/>
      <c r="C89" s="11"/>
      <c r="D89" s="11"/>
      <c r="F89" s="95"/>
      <c r="G89" s="95"/>
    </row>
    <row r="90" spans="1:7" ht="13.5" customHeight="1">
      <c r="A90" s="11"/>
      <c r="B90" s="11"/>
      <c r="C90" s="11"/>
      <c r="D90" s="11"/>
      <c r="F90" s="95"/>
      <c r="G90" s="95"/>
    </row>
    <row r="91" spans="1:7" ht="13.5" customHeight="1">
      <c r="A91" s="11"/>
      <c r="B91" s="11"/>
      <c r="C91" s="11"/>
      <c r="D91" s="11"/>
      <c r="F91" s="95"/>
      <c r="G91" s="95"/>
    </row>
    <row r="92" spans="1:7" ht="13.5" customHeight="1">
      <c r="A92" s="11"/>
      <c r="B92" s="11"/>
      <c r="C92" s="11"/>
      <c r="D92" s="11"/>
      <c r="F92" s="95"/>
      <c r="G92" s="95"/>
    </row>
    <row r="93" spans="1:7" ht="13.5" customHeight="1">
      <c r="A93" s="11"/>
      <c r="B93" s="11"/>
      <c r="C93" s="11"/>
      <c r="D93" s="11"/>
      <c r="F93" s="95"/>
      <c r="G93" s="95"/>
    </row>
    <row r="94" spans="1:7" ht="13.5" customHeight="1">
      <c r="A94" s="11"/>
      <c r="B94" s="11"/>
      <c r="C94" s="11"/>
      <c r="D94" s="11"/>
      <c r="F94" s="95"/>
      <c r="G94" s="95"/>
    </row>
    <row r="95" spans="1:7" ht="13.5" customHeight="1">
      <c r="A95" s="11"/>
      <c r="B95" s="11"/>
      <c r="C95" s="11"/>
      <c r="D95" s="11"/>
      <c r="F95" s="95"/>
      <c r="G95" s="95"/>
    </row>
    <row r="96" spans="1:7" ht="13.5" customHeight="1">
      <c r="A96" s="11"/>
      <c r="B96" s="11"/>
      <c r="C96" s="11"/>
      <c r="D96" s="11"/>
      <c r="F96" s="95"/>
      <c r="G96" s="95"/>
    </row>
    <row r="97" spans="1:7" ht="13.5" customHeight="1">
      <c r="A97" s="11"/>
      <c r="B97" s="11"/>
      <c r="C97" s="11"/>
      <c r="D97" s="11"/>
      <c r="F97" s="95"/>
      <c r="G97" s="95"/>
    </row>
    <row r="98" spans="1:7" ht="13.5" customHeight="1">
      <c r="A98" s="11"/>
      <c r="B98" s="11"/>
      <c r="C98" s="11"/>
      <c r="D98" s="11"/>
      <c r="F98" s="95"/>
      <c r="G98" s="95"/>
    </row>
    <row r="99" spans="1:7" ht="13.5" customHeight="1">
      <c r="A99" s="11"/>
      <c r="B99" s="11"/>
      <c r="C99" s="11"/>
      <c r="D99" s="11"/>
      <c r="F99" s="95"/>
      <c r="G99" s="95"/>
    </row>
    <row r="100" spans="1:7" ht="13.5" customHeight="1">
      <c r="A100" s="11"/>
      <c r="B100" s="11"/>
      <c r="C100" s="11"/>
      <c r="D100" s="11"/>
      <c r="F100" s="95"/>
      <c r="G100" s="95"/>
    </row>
    <row r="101" spans="1:7" ht="13.5" customHeight="1">
      <c r="A101" s="11"/>
      <c r="B101" s="11"/>
      <c r="C101" s="11"/>
      <c r="D101" s="11"/>
      <c r="F101" s="95"/>
      <c r="G101" s="95"/>
    </row>
    <row r="102" spans="1:7" ht="13.5" customHeight="1">
      <c r="A102" s="11"/>
      <c r="B102" s="11"/>
      <c r="C102" s="11"/>
      <c r="D102" s="11"/>
      <c r="F102" s="95"/>
      <c r="G102" s="95"/>
    </row>
    <row r="103" spans="1:7" ht="13.5" customHeight="1">
      <c r="A103" s="11"/>
      <c r="B103" s="11"/>
      <c r="C103" s="11"/>
      <c r="D103" s="11"/>
      <c r="F103" s="95"/>
      <c r="G103" s="95"/>
    </row>
    <row r="104" spans="1:7" ht="13.5" customHeight="1">
      <c r="A104" s="11"/>
      <c r="B104" s="11"/>
      <c r="C104" s="11"/>
      <c r="D104" s="11"/>
      <c r="F104" s="95"/>
      <c r="G104" s="95"/>
    </row>
    <row r="105" spans="1:7" ht="13.5" customHeight="1">
      <c r="A105" s="11"/>
      <c r="B105" s="11"/>
      <c r="C105" s="11"/>
      <c r="D105" s="11"/>
      <c r="F105" s="95"/>
      <c r="G105" s="95"/>
    </row>
    <row r="106" spans="1:7" ht="13.5" customHeight="1">
      <c r="A106" s="11"/>
      <c r="B106" s="11"/>
      <c r="C106" s="11"/>
      <c r="D106" s="11"/>
      <c r="F106" s="95"/>
      <c r="G106" s="95"/>
    </row>
    <row r="107" spans="1:7" ht="13.5" customHeight="1">
      <c r="A107" s="11"/>
      <c r="B107" s="11"/>
      <c r="C107" s="11"/>
      <c r="D107" s="11"/>
      <c r="F107" s="95"/>
      <c r="G107" s="95"/>
    </row>
    <row r="108" spans="1:7" ht="13.5" customHeight="1">
      <c r="A108" s="11"/>
      <c r="B108" s="11"/>
      <c r="C108" s="11"/>
      <c r="D108" s="11"/>
      <c r="F108" s="95"/>
      <c r="G108" s="95"/>
    </row>
    <row r="109" spans="1:7" ht="13.5" customHeight="1">
      <c r="A109" s="11"/>
      <c r="B109" s="11"/>
      <c r="C109" s="11"/>
      <c r="D109" s="11"/>
      <c r="F109" s="95"/>
      <c r="G109" s="95"/>
    </row>
    <row r="110" spans="1:7" ht="13.5" customHeight="1">
      <c r="A110" s="11"/>
      <c r="B110" s="11"/>
      <c r="C110" s="11"/>
      <c r="D110" s="11"/>
      <c r="F110" s="95"/>
      <c r="G110" s="95"/>
    </row>
    <row r="111" spans="1:7" ht="13.5" customHeight="1">
      <c r="A111" s="11"/>
      <c r="B111" s="11"/>
      <c r="C111" s="11"/>
      <c r="D111" s="11"/>
      <c r="F111" s="95"/>
      <c r="G111" s="95"/>
    </row>
    <row r="112" spans="1:7" ht="13.5" customHeight="1">
      <c r="A112" s="11"/>
      <c r="B112" s="11"/>
      <c r="C112" s="11"/>
      <c r="D112" s="11"/>
      <c r="F112" s="95"/>
      <c r="G112" s="95"/>
    </row>
    <row r="113" spans="1:7" ht="13.5" customHeight="1">
      <c r="A113" s="11"/>
      <c r="B113" s="11"/>
      <c r="C113" s="11"/>
      <c r="D113" s="11"/>
      <c r="F113" s="95"/>
      <c r="G113" s="95"/>
    </row>
    <row r="114" spans="1:7" ht="13.5" customHeight="1">
      <c r="A114" s="11"/>
      <c r="B114" s="11"/>
      <c r="C114" s="11"/>
      <c r="D114" s="11"/>
      <c r="F114" s="95"/>
      <c r="G114" s="95"/>
    </row>
    <row r="115" spans="1:7" ht="13.5" customHeight="1">
      <c r="A115" s="11"/>
      <c r="B115" s="11"/>
      <c r="C115" s="11"/>
      <c r="D115" s="11"/>
      <c r="F115" s="95"/>
      <c r="G115" s="95"/>
    </row>
    <row r="116" spans="1:7" ht="13.5" customHeight="1">
      <c r="A116" s="11"/>
      <c r="B116" s="11"/>
      <c r="C116" s="11"/>
      <c r="D116" s="11"/>
      <c r="F116" s="95"/>
      <c r="G116" s="95"/>
    </row>
    <row r="117" spans="1:7" ht="13.5" customHeight="1">
      <c r="A117" s="11"/>
      <c r="B117" s="11"/>
      <c r="C117" s="11"/>
      <c r="D117" s="11"/>
      <c r="F117" s="95"/>
      <c r="G117" s="95"/>
    </row>
    <row r="118" spans="1:7" ht="13.5" customHeight="1">
      <c r="A118" s="11"/>
      <c r="B118" s="11"/>
      <c r="C118" s="11"/>
      <c r="D118" s="11"/>
      <c r="F118" s="95"/>
      <c r="G118" s="95"/>
    </row>
    <row r="119" spans="1:7" ht="13.5" customHeight="1">
      <c r="A119" s="11"/>
      <c r="B119" s="11"/>
      <c r="C119" s="11"/>
      <c r="D119" s="11"/>
      <c r="F119" s="95"/>
      <c r="G119" s="95"/>
    </row>
    <row r="120" spans="1:7" ht="13.5" customHeight="1">
      <c r="A120" s="11"/>
      <c r="B120" s="11"/>
      <c r="C120" s="11"/>
      <c r="D120" s="11"/>
      <c r="F120" s="95"/>
      <c r="G120" s="95"/>
    </row>
    <row r="121" spans="1:7" ht="13.5" customHeight="1">
      <c r="A121" s="11"/>
      <c r="B121" s="11"/>
      <c r="C121" s="11"/>
      <c r="D121" s="11"/>
      <c r="F121" s="95"/>
      <c r="G121" s="95"/>
    </row>
    <row r="122" spans="1:7" ht="13.5" customHeight="1">
      <c r="A122" s="11"/>
      <c r="B122" s="11"/>
      <c r="C122" s="11"/>
      <c r="D122" s="11"/>
      <c r="F122" s="95"/>
      <c r="G122" s="95"/>
    </row>
    <row r="123" spans="1:7" ht="13.5" customHeight="1">
      <c r="A123" s="11"/>
      <c r="B123" s="11"/>
      <c r="C123" s="11"/>
      <c r="D123" s="11"/>
      <c r="F123" s="95"/>
      <c r="G123" s="95"/>
    </row>
    <row r="124" spans="1:7" ht="13.5" customHeight="1">
      <c r="A124" s="11"/>
      <c r="B124" s="11"/>
      <c r="C124" s="11"/>
      <c r="D124" s="11"/>
      <c r="F124" s="95"/>
      <c r="G124" s="95"/>
    </row>
    <row r="125" spans="1:7" ht="13.5" customHeight="1">
      <c r="A125" s="11"/>
      <c r="B125" s="11"/>
      <c r="C125" s="11"/>
      <c r="D125" s="11"/>
      <c r="F125" s="95"/>
      <c r="G125" s="95"/>
    </row>
    <row r="126" spans="1:7" ht="13.5" customHeight="1">
      <c r="A126" s="11"/>
      <c r="B126" s="11"/>
      <c r="C126" s="11"/>
      <c r="D126" s="11"/>
      <c r="F126" s="95"/>
      <c r="G126" s="95"/>
    </row>
    <row r="127" spans="1:7" ht="13.5" customHeight="1">
      <c r="A127" s="11"/>
      <c r="B127" s="11"/>
      <c r="C127" s="11"/>
      <c r="D127" s="11"/>
      <c r="F127" s="95"/>
      <c r="G127" s="95"/>
    </row>
    <row r="128" spans="1:7" ht="13.5" customHeight="1">
      <c r="A128" s="11"/>
      <c r="B128" s="11"/>
      <c r="C128" s="11"/>
      <c r="D128" s="11"/>
      <c r="F128" s="95"/>
      <c r="G128" s="95"/>
    </row>
    <row r="129" spans="1:7" ht="13.5" customHeight="1">
      <c r="A129" s="11"/>
      <c r="B129" s="11"/>
      <c r="C129" s="11"/>
      <c r="D129" s="11"/>
      <c r="F129" s="95"/>
      <c r="G129" s="95"/>
    </row>
    <row r="130" spans="1:7" ht="13.5" customHeight="1">
      <c r="A130" s="11"/>
      <c r="B130" s="11"/>
      <c r="C130" s="11"/>
      <c r="D130" s="11"/>
      <c r="F130" s="95"/>
      <c r="G130" s="95"/>
    </row>
    <row r="131" spans="1:7" ht="13.5" customHeight="1">
      <c r="A131" s="11"/>
      <c r="B131" s="11"/>
      <c r="C131" s="11"/>
      <c r="D131" s="11"/>
      <c r="F131" s="95"/>
      <c r="G131" s="95"/>
    </row>
    <row r="132" spans="1:7" ht="13.5" customHeight="1">
      <c r="A132" s="11"/>
      <c r="B132" s="11"/>
      <c r="C132" s="11"/>
      <c r="D132" s="11"/>
      <c r="F132" s="95"/>
      <c r="G132" s="95"/>
    </row>
    <row r="133" spans="1:7" ht="13.5" customHeight="1">
      <c r="A133" s="11"/>
      <c r="B133" s="11"/>
      <c r="C133" s="11"/>
      <c r="D133" s="11"/>
      <c r="F133" s="95"/>
      <c r="G133" s="95"/>
    </row>
    <row r="134" spans="1:7" ht="13.5" customHeight="1">
      <c r="A134" s="11"/>
      <c r="B134" s="11"/>
      <c r="C134" s="11"/>
      <c r="D134" s="11"/>
      <c r="F134" s="95"/>
      <c r="G134" s="95"/>
    </row>
    <row r="135" spans="1:7" ht="13.5" customHeight="1">
      <c r="A135" s="11"/>
      <c r="B135" s="11"/>
      <c r="C135" s="11"/>
      <c r="D135" s="11"/>
      <c r="F135" s="95"/>
      <c r="G135" s="95"/>
    </row>
    <row r="136" spans="1:7" ht="13.5" customHeight="1">
      <c r="A136" s="11"/>
      <c r="B136" s="11"/>
      <c r="C136" s="11"/>
      <c r="D136" s="11"/>
      <c r="F136" s="95"/>
      <c r="G136" s="95"/>
    </row>
    <row r="137" spans="1:7" ht="13.5" customHeight="1">
      <c r="A137" s="11"/>
      <c r="B137" s="11"/>
      <c r="C137" s="11"/>
      <c r="D137" s="11"/>
      <c r="F137" s="95"/>
      <c r="G137" s="95"/>
    </row>
    <row r="138" spans="1:7" ht="13.5" customHeight="1">
      <c r="A138" s="11"/>
      <c r="B138" s="11"/>
      <c r="C138" s="11"/>
      <c r="D138" s="11"/>
      <c r="F138" s="95"/>
      <c r="G138" s="95"/>
    </row>
    <row r="139" spans="1:7" ht="13.5" customHeight="1">
      <c r="A139" s="11"/>
      <c r="B139" s="11"/>
      <c r="C139" s="11"/>
      <c r="D139" s="11"/>
      <c r="F139" s="95"/>
      <c r="G139" s="95"/>
    </row>
    <row r="140" spans="1:7" ht="13.5" customHeight="1">
      <c r="A140" s="11"/>
      <c r="B140" s="11"/>
      <c r="C140" s="11"/>
      <c r="D140" s="11"/>
      <c r="F140" s="95"/>
      <c r="G140" s="95"/>
    </row>
    <row r="141" spans="1:7" ht="13.5" customHeight="1">
      <c r="A141" s="11"/>
      <c r="B141" s="11"/>
      <c r="C141" s="11"/>
      <c r="D141" s="11"/>
      <c r="F141" s="95"/>
      <c r="G141" s="95"/>
    </row>
    <row r="142" spans="1:7" ht="13.5" customHeight="1">
      <c r="A142" s="11"/>
      <c r="B142" s="11"/>
      <c r="C142" s="11"/>
      <c r="D142" s="11"/>
      <c r="F142" s="95"/>
      <c r="G142" s="95"/>
    </row>
    <row r="143" spans="1:7" ht="13.5" customHeight="1">
      <c r="A143" s="11"/>
      <c r="B143" s="11"/>
      <c r="C143" s="11"/>
      <c r="D143" s="11"/>
      <c r="F143" s="95"/>
      <c r="G143" s="95"/>
    </row>
    <row r="144" spans="1:7" ht="13.5" customHeight="1">
      <c r="A144" s="11"/>
      <c r="B144" s="11"/>
      <c r="C144" s="11"/>
      <c r="D144" s="11"/>
      <c r="F144" s="95"/>
      <c r="G144" s="95"/>
    </row>
    <row r="145" spans="1:7" ht="13.5" customHeight="1">
      <c r="A145" s="11"/>
      <c r="B145" s="11"/>
      <c r="C145" s="11"/>
      <c r="D145" s="11"/>
      <c r="F145" s="95"/>
      <c r="G145" s="95"/>
    </row>
    <row r="146" spans="1:7" ht="13.5" customHeight="1">
      <c r="A146" s="11"/>
      <c r="B146" s="11"/>
      <c r="C146" s="11"/>
      <c r="D146" s="11"/>
      <c r="F146" s="95"/>
      <c r="G146" s="95"/>
    </row>
    <row r="147" spans="1:7" ht="13.5" customHeight="1">
      <c r="A147" s="11"/>
      <c r="B147" s="11"/>
      <c r="C147" s="11"/>
      <c r="D147" s="11"/>
      <c r="F147" s="95"/>
      <c r="G147" s="95"/>
    </row>
    <row r="148" spans="1:7" ht="13.5" customHeight="1">
      <c r="A148" s="11"/>
      <c r="B148" s="11"/>
      <c r="C148" s="11"/>
      <c r="D148" s="11"/>
      <c r="F148" s="95"/>
      <c r="G148" s="95"/>
    </row>
    <row r="149" spans="1:7" ht="13.5" customHeight="1">
      <c r="A149" s="11"/>
      <c r="B149" s="11"/>
      <c r="C149" s="11"/>
      <c r="D149" s="11"/>
      <c r="F149" s="95"/>
      <c r="G149" s="95"/>
    </row>
    <row r="150" spans="1:7" ht="13.5" customHeight="1">
      <c r="A150" s="11"/>
      <c r="B150" s="11"/>
      <c r="C150" s="11"/>
      <c r="D150" s="11"/>
      <c r="F150" s="95"/>
      <c r="G150" s="95"/>
    </row>
    <row r="151" spans="1:7" ht="13.5" customHeight="1">
      <c r="A151" s="11"/>
      <c r="B151" s="11"/>
      <c r="C151" s="11"/>
      <c r="D151" s="11"/>
      <c r="F151" s="95"/>
      <c r="G151" s="95"/>
    </row>
    <row r="152" spans="1:7" ht="13.5" customHeight="1">
      <c r="A152" s="11"/>
      <c r="B152" s="11"/>
      <c r="C152" s="11"/>
      <c r="D152" s="11"/>
      <c r="F152" s="95"/>
      <c r="G152" s="95"/>
    </row>
    <row r="153" spans="1:7" ht="13.5" customHeight="1">
      <c r="A153" s="11"/>
      <c r="B153" s="11"/>
      <c r="C153" s="11"/>
      <c r="D153" s="11"/>
      <c r="F153" s="95"/>
      <c r="G153" s="95"/>
    </row>
    <row r="154" spans="1:7" ht="13.5" customHeight="1">
      <c r="A154" s="11"/>
      <c r="B154" s="11"/>
      <c r="C154" s="11"/>
      <c r="D154" s="11"/>
      <c r="F154" s="95"/>
      <c r="G154" s="95"/>
    </row>
    <row r="155" spans="1:7" ht="13.5" customHeight="1">
      <c r="A155" s="11"/>
      <c r="B155" s="11"/>
      <c r="C155" s="11"/>
      <c r="D155" s="11"/>
      <c r="F155" s="95"/>
      <c r="G155" s="95"/>
    </row>
    <row r="156" spans="1:7" ht="13.5" customHeight="1">
      <c r="A156" s="11"/>
      <c r="B156" s="11"/>
      <c r="C156" s="11"/>
      <c r="D156" s="11"/>
      <c r="F156" s="95"/>
      <c r="G156" s="95"/>
    </row>
    <row r="157" spans="1:7" ht="13.5" customHeight="1">
      <c r="A157" s="11"/>
      <c r="B157" s="11"/>
      <c r="C157" s="11"/>
      <c r="D157" s="11"/>
      <c r="F157" s="95"/>
      <c r="G157" s="95"/>
    </row>
    <row r="158" spans="1:7" ht="13.5" customHeight="1">
      <c r="A158" s="11"/>
      <c r="B158" s="11"/>
      <c r="C158" s="11"/>
      <c r="D158" s="11"/>
      <c r="F158" s="95"/>
      <c r="G158" s="95"/>
    </row>
    <row r="159" spans="1:7" ht="13.5" customHeight="1">
      <c r="A159" s="11"/>
      <c r="B159" s="11"/>
      <c r="C159" s="11"/>
      <c r="D159" s="11"/>
      <c r="F159" s="95"/>
      <c r="G159" s="95"/>
    </row>
    <row r="160" spans="1:7" ht="13.5" customHeight="1">
      <c r="A160" s="11"/>
      <c r="B160" s="11"/>
      <c r="C160" s="11"/>
      <c r="D160" s="11"/>
      <c r="F160" s="95"/>
      <c r="G160" s="95"/>
    </row>
    <row r="161" spans="1:7" ht="13.5" customHeight="1">
      <c r="A161" s="11"/>
      <c r="B161" s="11"/>
      <c r="C161" s="11"/>
      <c r="D161" s="11"/>
      <c r="F161" s="95"/>
      <c r="G161" s="95"/>
    </row>
    <row r="162" spans="1:7" ht="13.5" customHeight="1">
      <c r="A162" s="11"/>
      <c r="B162" s="11"/>
      <c r="C162" s="11"/>
      <c r="D162" s="11"/>
      <c r="F162" s="95"/>
      <c r="G162" s="95"/>
    </row>
    <row r="163" spans="1:7" ht="13.5" customHeight="1">
      <c r="A163" s="11"/>
      <c r="B163" s="11"/>
      <c r="C163" s="11"/>
      <c r="D163" s="11"/>
      <c r="F163" s="95"/>
      <c r="G163" s="95"/>
    </row>
    <row r="164" spans="1:7" ht="13.5" customHeight="1">
      <c r="A164" s="11"/>
      <c r="B164" s="11"/>
      <c r="C164" s="11"/>
      <c r="D164" s="11"/>
      <c r="F164" s="95"/>
      <c r="G164" s="95"/>
    </row>
    <row r="165" spans="1:7" ht="13.5" customHeight="1">
      <c r="A165" s="11"/>
      <c r="B165" s="11"/>
      <c r="C165" s="11"/>
      <c r="D165" s="11"/>
      <c r="F165" s="95"/>
      <c r="G165" s="95"/>
    </row>
    <row r="166" spans="1:7" ht="13.5" customHeight="1">
      <c r="A166" s="11"/>
      <c r="B166" s="11"/>
      <c r="C166" s="11"/>
      <c r="D166" s="11"/>
      <c r="F166" s="95"/>
      <c r="G166" s="95"/>
    </row>
    <row r="167" spans="1:7" ht="13.5" customHeight="1">
      <c r="A167" s="11"/>
      <c r="B167" s="11"/>
      <c r="C167" s="11"/>
      <c r="D167" s="11"/>
      <c r="F167" s="95"/>
      <c r="G167" s="95"/>
    </row>
    <row r="168" spans="1:7" ht="13.5" customHeight="1">
      <c r="A168" s="11"/>
      <c r="B168" s="11"/>
      <c r="C168" s="11"/>
      <c r="D168" s="11"/>
      <c r="F168" s="95"/>
      <c r="G168" s="95"/>
    </row>
    <row r="169" spans="1:7" ht="13.5" customHeight="1">
      <c r="A169" s="11"/>
      <c r="B169" s="11"/>
      <c r="C169" s="11"/>
      <c r="D169" s="11"/>
      <c r="F169" s="95"/>
      <c r="G169" s="95"/>
    </row>
    <row r="170" spans="1:7" ht="13.5" customHeight="1">
      <c r="A170" s="11"/>
      <c r="B170" s="11"/>
      <c r="C170" s="11"/>
      <c r="D170" s="11"/>
      <c r="F170" s="95"/>
      <c r="G170" s="95"/>
    </row>
    <row r="171" spans="1:7" ht="13.5" customHeight="1">
      <c r="A171" s="11"/>
      <c r="B171" s="11"/>
      <c r="C171" s="11"/>
      <c r="D171" s="11"/>
      <c r="F171" s="95"/>
      <c r="G171" s="95"/>
    </row>
    <row r="172" spans="1:7" ht="13.5" customHeight="1">
      <c r="A172" s="11"/>
      <c r="B172" s="11"/>
      <c r="C172" s="11"/>
      <c r="D172" s="11"/>
      <c r="F172" s="95"/>
      <c r="G172" s="95"/>
    </row>
    <row r="173" spans="1:7" ht="13.5" customHeight="1">
      <c r="A173" s="11"/>
      <c r="B173" s="11"/>
      <c r="C173" s="11"/>
      <c r="D173" s="11"/>
      <c r="F173" s="95"/>
      <c r="G173" s="95"/>
    </row>
    <row r="174" spans="1:7" ht="13.5" customHeight="1">
      <c r="A174" s="11"/>
      <c r="B174" s="11"/>
      <c r="C174" s="11"/>
      <c r="D174" s="11"/>
      <c r="F174" s="95"/>
      <c r="G174" s="95"/>
    </row>
    <row r="175" spans="1:7" ht="13.5" customHeight="1">
      <c r="A175" s="11"/>
      <c r="B175" s="11"/>
      <c r="C175" s="11"/>
      <c r="D175" s="11"/>
      <c r="F175" s="95"/>
      <c r="G175" s="95"/>
    </row>
    <row r="176" spans="1:7" ht="13.5" customHeight="1">
      <c r="A176" s="11"/>
      <c r="B176" s="11"/>
      <c r="C176" s="11"/>
      <c r="D176" s="11"/>
      <c r="F176" s="95"/>
      <c r="G176" s="95"/>
    </row>
    <row r="177" spans="1:7" ht="13.5" customHeight="1">
      <c r="A177" s="11"/>
      <c r="B177" s="11"/>
      <c r="C177" s="11"/>
      <c r="D177" s="11"/>
      <c r="F177" s="95"/>
      <c r="G177" s="95"/>
    </row>
    <row r="178" spans="1:7" ht="13.5" customHeight="1">
      <c r="A178" s="11"/>
      <c r="B178" s="11"/>
      <c r="C178" s="11"/>
      <c r="D178" s="11"/>
      <c r="F178" s="95"/>
      <c r="G178" s="95"/>
    </row>
    <row r="179" spans="1:7" ht="13.5" customHeight="1">
      <c r="A179" s="11"/>
      <c r="B179" s="11"/>
      <c r="C179" s="11"/>
      <c r="D179" s="11"/>
      <c r="F179" s="95"/>
      <c r="G179" s="95"/>
    </row>
    <row r="180" spans="1:7" ht="13.5" customHeight="1">
      <c r="A180" s="11"/>
      <c r="B180" s="11"/>
      <c r="C180" s="11"/>
      <c r="D180" s="11"/>
      <c r="F180" s="95"/>
      <c r="G180" s="95"/>
    </row>
    <row r="181" spans="1:7" ht="13.5" customHeight="1">
      <c r="A181" s="11"/>
      <c r="B181" s="11"/>
      <c r="C181" s="11"/>
      <c r="D181" s="11"/>
      <c r="F181" s="95"/>
      <c r="G181" s="95"/>
    </row>
    <row r="182" spans="1:7" ht="13.5" customHeight="1">
      <c r="A182" s="11"/>
      <c r="B182" s="11"/>
      <c r="C182" s="11"/>
      <c r="D182" s="11"/>
      <c r="F182" s="95"/>
      <c r="G182" s="95"/>
    </row>
    <row r="183" spans="1:7" ht="13.5" customHeight="1">
      <c r="A183" s="11"/>
      <c r="B183" s="11"/>
      <c r="C183" s="11"/>
      <c r="D183" s="11"/>
      <c r="F183" s="95"/>
      <c r="G183" s="95"/>
    </row>
    <row r="184" spans="1:7" ht="13.5" customHeight="1">
      <c r="A184" s="11"/>
      <c r="B184" s="11"/>
      <c r="C184" s="11"/>
      <c r="D184" s="11"/>
      <c r="F184" s="95"/>
      <c r="G184" s="95"/>
    </row>
    <row r="185" spans="1:7" ht="13.5" customHeight="1">
      <c r="A185" s="11"/>
      <c r="B185" s="11"/>
      <c r="C185" s="11"/>
      <c r="D185" s="11"/>
      <c r="F185" s="95"/>
      <c r="G185" s="95"/>
    </row>
    <row r="186" spans="1:7" ht="13.5" customHeight="1">
      <c r="A186" s="11"/>
      <c r="B186" s="11"/>
      <c r="C186" s="11"/>
      <c r="D186" s="11"/>
      <c r="F186" s="95"/>
      <c r="G186" s="95"/>
    </row>
    <row r="187" spans="1:7" ht="13.5" customHeight="1">
      <c r="A187" s="11"/>
      <c r="B187" s="11"/>
      <c r="C187" s="11"/>
      <c r="D187" s="11"/>
      <c r="F187" s="95"/>
      <c r="G187" s="95"/>
    </row>
    <row r="188" spans="1:7" ht="13.5" customHeight="1">
      <c r="A188" s="11"/>
      <c r="B188" s="11"/>
      <c r="C188" s="11"/>
      <c r="D188" s="11"/>
      <c r="F188" s="95"/>
      <c r="G188" s="95"/>
    </row>
    <row r="189" spans="1:7" ht="13.5" customHeight="1">
      <c r="A189" s="11"/>
      <c r="B189" s="11"/>
      <c r="C189" s="11"/>
      <c r="D189" s="11"/>
      <c r="F189" s="95"/>
      <c r="G189" s="95"/>
    </row>
    <row r="190" spans="1:7" ht="13.5" customHeight="1">
      <c r="A190" s="11"/>
      <c r="B190" s="11"/>
      <c r="C190" s="11"/>
      <c r="D190" s="11"/>
      <c r="F190" s="95"/>
      <c r="G190" s="95"/>
    </row>
    <row r="191" spans="1:7" ht="13.5" customHeight="1">
      <c r="A191" s="11"/>
      <c r="B191" s="11"/>
      <c r="C191" s="11"/>
      <c r="D191" s="11"/>
      <c r="F191" s="95"/>
      <c r="G191" s="95"/>
    </row>
    <row r="192" spans="1:7" ht="13.5" customHeight="1">
      <c r="A192" s="11"/>
      <c r="B192" s="11"/>
      <c r="C192" s="11"/>
      <c r="D192" s="11"/>
      <c r="F192" s="95"/>
      <c r="G192" s="95"/>
    </row>
    <row r="193" spans="1:7" ht="13.5" customHeight="1">
      <c r="A193" s="11"/>
      <c r="B193" s="11"/>
      <c r="C193" s="11"/>
      <c r="D193" s="11"/>
      <c r="F193" s="95"/>
      <c r="G193" s="95"/>
    </row>
    <row r="194" spans="1:7" ht="13.5" customHeight="1">
      <c r="A194" s="11"/>
      <c r="B194" s="11"/>
      <c r="C194" s="11"/>
      <c r="D194" s="11"/>
      <c r="F194" s="95"/>
      <c r="G194" s="95"/>
    </row>
    <row r="195" spans="1:7" ht="13.5" customHeight="1">
      <c r="A195" s="11"/>
      <c r="B195" s="11"/>
      <c r="C195" s="11"/>
      <c r="D195" s="11"/>
      <c r="F195" s="95"/>
      <c r="G195" s="95"/>
    </row>
    <row r="196" spans="1:7" ht="13.5" customHeight="1">
      <c r="A196" s="11"/>
      <c r="B196" s="11"/>
      <c r="C196" s="11"/>
      <c r="D196" s="11"/>
      <c r="F196" s="95"/>
      <c r="G196" s="95"/>
    </row>
    <row r="197" spans="1:7" ht="13.5" customHeight="1">
      <c r="A197" s="11"/>
      <c r="B197" s="11"/>
      <c r="C197" s="11"/>
      <c r="D197" s="11"/>
      <c r="F197" s="95"/>
      <c r="G197" s="95"/>
    </row>
    <row r="198" spans="1:7" ht="13.5" customHeight="1">
      <c r="A198" s="11"/>
      <c r="B198" s="11"/>
      <c r="C198" s="11"/>
      <c r="D198" s="11"/>
      <c r="F198" s="95"/>
      <c r="G198" s="95"/>
    </row>
    <row r="199" spans="1:7" ht="13.5" customHeight="1">
      <c r="A199" s="11"/>
      <c r="B199" s="11"/>
      <c r="C199" s="11"/>
      <c r="D199" s="11"/>
      <c r="F199" s="95"/>
      <c r="G199" s="95"/>
    </row>
    <row r="200" spans="1:7" ht="13.5" customHeight="1">
      <c r="A200" s="11"/>
      <c r="B200" s="11"/>
      <c r="C200" s="11"/>
      <c r="D200" s="11"/>
      <c r="F200" s="95"/>
      <c r="G200" s="95"/>
    </row>
    <row r="201" spans="1:7" ht="13.5" customHeight="1">
      <c r="A201" s="11"/>
      <c r="B201" s="11"/>
      <c r="C201" s="11"/>
      <c r="D201" s="11"/>
      <c r="F201" s="95"/>
      <c r="G201" s="95"/>
    </row>
    <row r="202" spans="1:7" ht="13.5" customHeight="1">
      <c r="A202" s="11"/>
      <c r="B202" s="11"/>
      <c r="C202" s="11"/>
      <c r="D202" s="11"/>
      <c r="F202" s="95"/>
      <c r="G202" s="95"/>
    </row>
    <row r="203" spans="1:7" ht="13.5" customHeight="1">
      <c r="A203" s="11"/>
      <c r="B203" s="11"/>
      <c r="C203" s="11"/>
      <c r="D203" s="11"/>
      <c r="F203" s="95"/>
      <c r="G203" s="95"/>
    </row>
    <row r="204" spans="1:7" ht="13.5" customHeight="1">
      <c r="A204" s="11"/>
      <c r="B204" s="11"/>
      <c r="C204" s="11"/>
      <c r="D204" s="11"/>
      <c r="F204" s="95"/>
      <c r="G204" s="95"/>
    </row>
    <row r="205" spans="1:7" ht="13.5" customHeight="1">
      <c r="A205" s="11"/>
      <c r="B205" s="11"/>
      <c r="C205" s="11"/>
      <c r="D205" s="11"/>
      <c r="F205" s="95"/>
      <c r="G205" s="95"/>
    </row>
    <row r="206" spans="1:7" ht="13.5" customHeight="1">
      <c r="A206" s="11"/>
      <c r="B206" s="11"/>
      <c r="C206" s="11"/>
      <c r="D206" s="11"/>
      <c r="F206" s="95"/>
      <c r="G206" s="95"/>
    </row>
    <row r="207" spans="1:7" ht="13.5" customHeight="1">
      <c r="A207" s="11"/>
      <c r="B207" s="11"/>
      <c r="C207" s="11"/>
      <c r="D207" s="11"/>
      <c r="F207" s="95"/>
      <c r="G207" s="95"/>
    </row>
    <row r="208" spans="1:7" ht="13.5" customHeight="1">
      <c r="A208" s="11"/>
      <c r="B208" s="11"/>
      <c r="C208" s="11"/>
      <c r="D208" s="11"/>
      <c r="F208" s="95"/>
      <c r="G208" s="95"/>
    </row>
    <row r="209" spans="1:7" ht="13.5" customHeight="1">
      <c r="A209" s="11"/>
      <c r="B209" s="11"/>
      <c r="C209" s="11"/>
      <c r="D209" s="11"/>
      <c r="F209" s="95"/>
      <c r="G209" s="95"/>
    </row>
    <row r="210" spans="1:7" ht="13.5" customHeight="1">
      <c r="A210" s="11"/>
      <c r="B210" s="11"/>
      <c r="C210" s="11"/>
      <c r="D210" s="11"/>
      <c r="F210" s="95"/>
      <c r="G210" s="95"/>
    </row>
    <row r="211" spans="1:7" ht="13.5" customHeight="1">
      <c r="A211" s="11"/>
      <c r="B211" s="11"/>
      <c r="C211" s="11"/>
      <c r="D211" s="11"/>
      <c r="F211" s="95"/>
      <c r="G211" s="95"/>
    </row>
    <row r="212" spans="1:7" ht="13.5" customHeight="1">
      <c r="A212" s="11"/>
      <c r="B212" s="11"/>
      <c r="C212" s="11"/>
      <c r="D212" s="11"/>
      <c r="F212" s="95"/>
      <c r="G212" s="95"/>
    </row>
    <row r="213" spans="1:7" ht="13.5" customHeight="1">
      <c r="A213" s="11"/>
      <c r="B213" s="11"/>
      <c r="C213" s="11"/>
      <c r="D213" s="11"/>
      <c r="F213" s="95"/>
      <c r="G213" s="95"/>
    </row>
    <row r="214" spans="1:7" ht="13.5" customHeight="1">
      <c r="A214" s="11"/>
      <c r="B214" s="11"/>
      <c r="C214" s="11"/>
      <c r="D214" s="11"/>
      <c r="F214" s="95"/>
      <c r="G214" s="95"/>
    </row>
    <row r="215" spans="1:7" ht="13.5" customHeight="1">
      <c r="A215" s="11"/>
      <c r="B215" s="11"/>
      <c r="C215" s="11"/>
      <c r="D215" s="11"/>
      <c r="F215" s="95"/>
      <c r="G215" s="95"/>
    </row>
    <row r="216" spans="1:7" ht="13.5" customHeight="1">
      <c r="A216" s="11"/>
      <c r="B216" s="11"/>
      <c r="C216" s="11"/>
      <c r="D216" s="11"/>
      <c r="F216" s="95"/>
      <c r="G216" s="95"/>
    </row>
    <row r="217" spans="1:7" ht="13.5" customHeight="1">
      <c r="A217" s="11"/>
      <c r="B217" s="11"/>
      <c r="C217" s="11"/>
      <c r="D217" s="11"/>
      <c r="F217" s="95"/>
      <c r="G217" s="95"/>
    </row>
    <row r="218" spans="1:7" ht="13.5" customHeight="1">
      <c r="A218" s="11"/>
      <c r="B218" s="11"/>
      <c r="C218" s="11"/>
      <c r="D218" s="11"/>
      <c r="F218" s="95"/>
      <c r="G218" s="95"/>
    </row>
    <row r="219" spans="1:7" ht="13.5" customHeight="1">
      <c r="A219" s="11"/>
      <c r="B219" s="11"/>
      <c r="C219" s="11"/>
      <c r="D219" s="11"/>
      <c r="F219" s="95"/>
      <c r="G219" s="95"/>
    </row>
    <row r="220" spans="1:7" ht="13.5" customHeight="1">
      <c r="A220" s="11"/>
      <c r="B220" s="11"/>
      <c r="C220" s="11"/>
      <c r="D220" s="11"/>
      <c r="F220" s="95"/>
      <c r="G220" s="95"/>
    </row>
    <row r="221" spans="1:7" ht="13.5" customHeight="1">
      <c r="A221" s="11"/>
      <c r="B221" s="11"/>
      <c r="C221" s="11"/>
      <c r="D221" s="11"/>
      <c r="F221" s="95"/>
      <c r="G221" s="95"/>
    </row>
    <row r="222" spans="1:7" ht="13.5" customHeight="1">
      <c r="A222" s="11"/>
      <c r="B222" s="11"/>
      <c r="C222" s="11"/>
      <c r="D222" s="11"/>
      <c r="F222" s="95"/>
      <c r="G222" s="95"/>
    </row>
    <row r="223" spans="1:7" ht="13.5" customHeight="1">
      <c r="A223" s="11"/>
      <c r="B223" s="11"/>
      <c r="C223" s="11"/>
      <c r="D223" s="11"/>
      <c r="F223" s="95"/>
      <c r="G223" s="95"/>
    </row>
    <row r="224" spans="1:7" ht="13.5" customHeight="1">
      <c r="A224" s="11"/>
      <c r="B224" s="11"/>
      <c r="C224" s="11"/>
      <c r="D224" s="11"/>
      <c r="F224" s="95"/>
      <c r="G224" s="95"/>
    </row>
    <row r="225" spans="1:7" ht="13.5" customHeight="1">
      <c r="A225" s="11"/>
      <c r="B225" s="11"/>
      <c r="C225" s="11"/>
      <c r="D225" s="11"/>
      <c r="F225" s="95"/>
      <c r="G225" s="95"/>
    </row>
    <row r="226" spans="1:7" ht="13.5" customHeight="1">
      <c r="A226" s="11"/>
      <c r="B226" s="11"/>
      <c r="C226" s="11"/>
      <c r="D226" s="11"/>
      <c r="F226" s="95"/>
      <c r="G226" s="95"/>
    </row>
    <row r="227" spans="1:7" ht="13.5" customHeight="1">
      <c r="A227" s="11"/>
      <c r="B227" s="11"/>
      <c r="C227" s="11"/>
      <c r="D227" s="11"/>
      <c r="F227" s="95"/>
      <c r="G227" s="95"/>
    </row>
    <row r="228" spans="1:7" ht="13.5" customHeight="1">
      <c r="A228" s="11"/>
      <c r="B228" s="11"/>
      <c r="C228" s="11"/>
      <c r="D228" s="11"/>
      <c r="F228" s="95"/>
      <c r="G228" s="95"/>
    </row>
    <row r="229" spans="1:7" ht="13.5" customHeight="1">
      <c r="A229" s="11"/>
      <c r="B229" s="11"/>
      <c r="C229" s="11"/>
      <c r="D229" s="11"/>
      <c r="F229" s="95"/>
      <c r="G229" s="95"/>
    </row>
    <row r="230" spans="1:7" ht="13.5" customHeight="1">
      <c r="A230" s="11"/>
      <c r="B230" s="11"/>
      <c r="C230" s="11"/>
      <c r="D230" s="11"/>
      <c r="F230" s="95"/>
      <c r="G230" s="95"/>
    </row>
    <row r="231" spans="1:7" ht="13.5" customHeight="1">
      <c r="A231" s="11"/>
      <c r="B231" s="11"/>
      <c r="C231" s="11"/>
      <c r="D231" s="11"/>
      <c r="F231" s="95"/>
      <c r="G231" s="95"/>
    </row>
    <row r="232" spans="1:7" ht="13.5" customHeight="1">
      <c r="A232" s="11"/>
      <c r="B232" s="11"/>
      <c r="C232" s="11"/>
      <c r="D232" s="11"/>
      <c r="F232" s="95"/>
      <c r="G232" s="95"/>
    </row>
    <row r="233" spans="1:7" ht="13.5" customHeight="1">
      <c r="A233" s="11"/>
      <c r="B233" s="11"/>
      <c r="C233" s="11"/>
      <c r="D233" s="11"/>
      <c r="F233" s="95"/>
      <c r="G233" s="95"/>
    </row>
    <row r="234" spans="1:7" ht="13.5" customHeight="1">
      <c r="A234" s="11"/>
      <c r="B234" s="11"/>
      <c r="C234" s="11"/>
      <c r="D234" s="11"/>
      <c r="F234" s="95"/>
      <c r="G234" s="95"/>
    </row>
    <row r="235" spans="1:7" ht="13.5" customHeight="1">
      <c r="A235" s="11"/>
      <c r="B235" s="11"/>
      <c r="C235" s="11"/>
      <c r="D235" s="11"/>
      <c r="F235" s="95"/>
      <c r="G235" s="95"/>
    </row>
    <row r="236" spans="1:7" ht="13.5" customHeight="1">
      <c r="A236" s="11"/>
      <c r="B236" s="11"/>
      <c r="C236" s="11"/>
      <c r="D236" s="11"/>
      <c r="F236" s="95"/>
      <c r="G236" s="95"/>
    </row>
    <row r="237" spans="1:7" ht="13.5" customHeight="1">
      <c r="A237" s="11"/>
      <c r="B237" s="11"/>
      <c r="C237" s="11"/>
      <c r="D237" s="11"/>
      <c r="F237" s="95"/>
      <c r="G237" s="95"/>
    </row>
    <row r="238" spans="1:7" ht="13.5" customHeight="1">
      <c r="A238" s="11"/>
      <c r="B238" s="11"/>
      <c r="C238" s="11"/>
      <c r="D238" s="11"/>
      <c r="F238" s="95"/>
      <c r="G238" s="95"/>
    </row>
    <row r="239" spans="1:7" ht="13.5" customHeight="1">
      <c r="A239" s="11"/>
      <c r="B239" s="11"/>
      <c r="C239" s="11"/>
      <c r="D239" s="11"/>
      <c r="F239" s="95"/>
      <c r="G239" s="95"/>
    </row>
    <row r="240" spans="1:7" ht="13.5" customHeight="1">
      <c r="A240" s="11"/>
      <c r="B240" s="11"/>
      <c r="C240" s="11"/>
      <c r="D240" s="11"/>
      <c r="F240" s="95"/>
      <c r="G240" s="95"/>
    </row>
    <row r="241" spans="1:7" ht="13.5" customHeight="1">
      <c r="A241" s="11"/>
      <c r="B241" s="11"/>
      <c r="C241" s="11"/>
      <c r="D241" s="11"/>
      <c r="F241" s="95"/>
      <c r="G241" s="95"/>
    </row>
    <row r="242" spans="1:7" ht="13.5" customHeight="1">
      <c r="A242" s="11"/>
      <c r="B242" s="11"/>
      <c r="C242" s="11"/>
      <c r="D242" s="11"/>
      <c r="F242" s="95"/>
      <c r="G242" s="95"/>
    </row>
    <row r="243" spans="1:7" ht="13.5" customHeight="1">
      <c r="A243" s="11"/>
      <c r="B243" s="11"/>
      <c r="C243" s="11"/>
      <c r="D243" s="11"/>
      <c r="F243" s="95"/>
      <c r="G243" s="95"/>
    </row>
    <row r="244" spans="1:7" ht="13.5" customHeight="1">
      <c r="A244" s="11"/>
      <c r="B244" s="11"/>
      <c r="C244" s="11"/>
      <c r="D244" s="11"/>
      <c r="F244" s="95"/>
      <c r="G244" s="95"/>
    </row>
    <row r="245" spans="1:7" ht="13.5" customHeight="1">
      <c r="A245" s="11"/>
      <c r="B245" s="11"/>
      <c r="C245" s="11"/>
      <c r="D245" s="11"/>
      <c r="F245" s="95"/>
      <c r="G245" s="95"/>
    </row>
    <row r="246" spans="1:7" ht="13.5" customHeight="1">
      <c r="A246" s="11"/>
      <c r="B246" s="11"/>
      <c r="C246" s="11"/>
      <c r="D246" s="11"/>
      <c r="F246" s="95"/>
      <c r="G246" s="95"/>
    </row>
    <row r="247" spans="1:7" ht="13.5" customHeight="1">
      <c r="A247" s="11"/>
      <c r="B247" s="11"/>
      <c r="C247" s="11"/>
      <c r="D247" s="11"/>
      <c r="F247" s="95"/>
      <c r="G247" s="95"/>
    </row>
    <row r="248" spans="1:7" ht="13.5" customHeight="1">
      <c r="A248" s="11"/>
      <c r="B248" s="11"/>
      <c r="C248" s="11"/>
      <c r="D248" s="11"/>
      <c r="F248" s="95"/>
      <c r="G248" s="95"/>
    </row>
    <row r="249" spans="1:7" ht="13.5" customHeight="1">
      <c r="A249" s="11"/>
      <c r="B249" s="11"/>
      <c r="C249" s="11"/>
      <c r="D249" s="11"/>
      <c r="F249" s="95"/>
      <c r="G249" s="95"/>
    </row>
    <row r="250" spans="1:7" ht="13.5" customHeight="1">
      <c r="A250" s="11"/>
      <c r="B250" s="11"/>
      <c r="C250" s="11"/>
      <c r="D250" s="11"/>
      <c r="F250" s="95"/>
      <c r="G250" s="95"/>
    </row>
    <row r="251" spans="1:7" ht="13.5" customHeight="1">
      <c r="A251" s="11"/>
      <c r="B251" s="11"/>
      <c r="C251" s="11"/>
      <c r="D251" s="11"/>
      <c r="F251" s="95"/>
      <c r="G251" s="95"/>
    </row>
    <row r="252" spans="1:7" ht="13.5" customHeight="1">
      <c r="A252" s="11"/>
      <c r="B252" s="11"/>
      <c r="C252" s="11"/>
      <c r="D252" s="11"/>
      <c r="F252" s="95"/>
      <c r="G252" s="95"/>
    </row>
    <row r="253" spans="1:7" ht="13.5" customHeight="1">
      <c r="A253" s="11"/>
      <c r="B253" s="11"/>
      <c r="C253" s="11"/>
      <c r="D253" s="11"/>
      <c r="F253" s="95"/>
      <c r="G253" s="95"/>
    </row>
    <row r="254" spans="1:7" ht="13.5" customHeight="1">
      <c r="A254" s="11"/>
      <c r="B254" s="11"/>
      <c r="C254" s="11"/>
      <c r="D254" s="11"/>
      <c r="F254" s="95"/>
      <c r="G254" s="95"/>
    </row>
    <row r="255" spans="1:7" ht="13.5" customHeight="1">
      <c r="A255" s="11"/>
      <c r="B255" s="11"/>
      <c r="C255" s="11"/>
      <c r="D255" s="11"/>
      <c r="F255" s="95"/>
      <c r="G255" s="95"/>
    </row>
    <row r="256" spans="1:7" ht="13.5" customHeight="1">
      <c r="A256" s="11"/>
      <c r="B256" s="11"/>
      <c r="C256" s="11"/>
      <c r="D256" s="11"/>
      <c r="F256" s="95"/>
      <c r="G256" s="95"/>
    </row>
    <row r="257" spans="1:7" ht="13.5" customHeight="1">
      <c r="A257" s="11"/>
      <c r="B257" s="11"/>
      <c r="C257" s="11"/>
      <c r="D257" s="11"/>
      <c r="F257" s="95"/>
      <c r="G257" s="95"/>
    </row>
    <row r="258" spans="1:7" ht="13.5" customHeight="1">
      <c r="A258" s="11"/>
      <c r="B258" s="11"/>
      <c r="C258" s="11"/>
      <c r="D258" s="11"/>
      <c r="F258" s="95"/>
      <c r="G258" s="95"/>
    </row>
    <row r="259" spans="1:7" ht="13.5" customHeight="1">
      <c r="A259" s="11"/>
      <c r="B259" s="11"/>
      <c r="C259" s="11"/>
      <c r="D259" s="11"/>
      <c r="F259" s="95"/>
      <c r="G259" s="95"/>
    </row>
    <row r="260" spans="1:7" ht="13.5" customHeight="1">
      <c r="A260" s="11"/>
      <c r="B260" s="11"/>
      <c r="C260" s="11"/>
      <c r="D260" s="11"/>
      <c r="F260" s="95"/>
      <c r="G260" s="95"/>
    </row>
    <row r="261" spans="1:7" ht="13.5" customHeight="1">
      <c r="A261" s="11"/>
      <c r="B261" s="11"/>
      <c r="C261" s="11"/>
      <c r="D261" s="11"/>
      <c r="F261" s="95"/>
      <c r="G261" s="95"/>
    </row>
    <row r="262" spans="1:7" ht="13.5" customHeight="1">
      <c r="A262" s="11"/>
      <c r="B262" s="11"/>
      <c r="C262" s="11"/>
      <c r="D262" s="11"/>
      <c r="F262" s="95"/>
      <c r="G262" s="95"/>
    </row>
    <row r="263" spans="1:7" ht="13.5" customHeight="1">
      <c r="A263" s="11"/>
      <c r="B263" s="11"/>
      <c r="C263" s="11"/>
      <c r="D263" s="11"/>
      <c r="F263" s="95"/>
      <c r="G263" s="95"/>
    </row>
    <row r="264" spans="1:7" ht="13.5" customHeight="1">
      <c r="A264" s="11"/>
      <c r="B264" s="11"/>
      <c r="C264" s="11"/>
      <c r="D264" s="11"/>
      <c r="F264" s="95"/>
      <c r="G264" s="95"/>
    </row>
    <row r="265" spans="1:7" ht="13.5" customHeight="1">
      <c r="A265" s="11"/>
      <c r="B265" s="11"/>
      <c r="C265" s="11"/>
      <c r="D265" s="11"/>
      <c r="F265" s="95"/>
      <c r="G265" s="95"/>
    </row>
    <row r="266" spans="1:7" ht="13.5" customHeight="1">
      <c r="A266" s="11"/>
      <c r="B266" s="11"/>
      <c r="C266" s="11"/>
      <c r="D266" s="11"/>
      <c r="F266" s="95"/>
      <c r="G266" s="95"/>
    </row>
    <row r="267" spans="1:7" ht="13.5" customHeight="1">
      <c r="A267" s="11"/>
      <c r="B267" s="11"/>
      <c r="C267" s="11"/>
      <c r="D267" s="11"/>
      <c r="F267" s="95"/>
      <c r="G267" s="95"/>
    </row>
    <row r="268" spans="1:7" ht="13.5" customHeight="1">
      <c r="A268" s="11"/>
      <c r="B268" s="11"/>
      <c r="C268" s="11"/>
      <c r="D268" s="11"/>
      <c r="F268" s="95"/>
      <c r="G268" s="95"/>
    </row>
    <row r="269" spans="1:7" ht="13.5" customHeight="1">
      <c r="A269" s="11"/>
      <c r="B269" s="11"/>
      <c r="C269" s="11"/>
      <c r="D269" s="11"/>
      <c r="F269" s="95"/>
      <c r="G269" s="95"/>
    </row>
    <row r="270" spans="1:7" ht="13.5" customHeight="1">
      <c r="A270" s="11"/>
      <c r="B270" s="11"/>
      <c r="C270" s="11"/>
      <c r="D270" s="11"/>
      <c r="F270" s="95"/>
      <c r="G270" s="95"/>
    </row>
    <row r="271" spans="1:7" ht="13.5" customHeight="1">
      <c r="A271" s="11"/>
      <c r="B271" s="11"/>
      <c r="C271" s="11"/>
      <c r="D271" s="11"/>
      <c r="F271" s="95"/>
      <c r="G271" s="95"/>
    </row>
    <row r="272" spans="1:7" ht="13.5" customHeight="1">
      <c r="A272" s="11"/>
      <c r="B272" s="11"/>
      <c r="C272" s="11"/>
      <c r="D272" s="11"/>
      <c r="F272" s="95"/>
      <c r="G272" s="95"/>
    </row>
    <row r="273" spans="1:7" ht="13.5" customHeight="1">
      <c r="A273" s="11"/>
      <c r="B273" s="11"/>
      <c r="C273" s="11"/>
      <c r="D273" s="11"/>
      <c r="F273" s="95"/>
      <c r="G273" s="95"/>
    </row>
    <row r="274" spans="1:7" ht="13.5" customHeight="1">
      <c r="A274" s="11"/>
      <c r="B274" s="11"/>
      <c r="C274" s="11"/>
      <c r="D274" s="11"/>
      <c r="F274" s="95"/>
      <c r="G274" s="95"/>
    </row>
    <row r="275" spans="1:7" ht="13.5" customHeight="1">
      <c r="A275" s="11"/>
      <c r="B275" s="11"/>
      <c r="C275" s="11"/>
      <c r="D275" s="11"/>
      <c r="F275" s="95"/>
      <c r="G275" s="95"/>
    </row>
    <row r="276" spans="1:7" ht="13.5" customHeight="1">
      <c r="A276" s="11"/>
      <c r="B276" s="11"/>
      <c r="C276" s="11"/>
      <c r="D276" s="11"/>
      <c r="F276" s="95"/>
      <c r="G276" s="95"/>
    </row>
    <row r="277" spans="1:7" ht="13.5" customHeight="1">
      <c r="A277" s="11"/>
      <c r="B277" s="11"/>
      <c r="C277" s="11"/>
      <c r="D277" s="11"/>
      <c r="F277" s="95"/>
      <c r="G277" s="95"/>
    </row>
    <row r="278" spans="1:7" ht="13.5" customHeight="1">
      <c r="A278" s="11"/>
      <c r="B278" s="11"/>
      <c r="C278" s="11"/>
      <c r="D278" s="11"/>
      <c r="F278" s="95"/>
      <c r="G278" s="95"/>
    </row>
    <row r="279" spans="1:7" ht="13.5" customHeight="1">
      <c r="A279" s="11"/>
      <c r="B279" s="11"/>
      <c r="C279" s="11"/>
      <c r="D279" s="11"/>
      <c r="F279" s="95"/>
      <c r="G279" s="95"/>
    </row>
    <row r="280" spans="1:7" ht="13.5" customHeight="1">
      <c r="A280" s="11"/>
      <c r="B280" s="11"/>
      <c r="C280" s="11"/>
      <c r="D280" s="11"/>
      <c r="F280" s="95"/>
      <c r="G280" s="95"/>
    </row>
    <row r="281" spans="1:7" ht="13.5" customHeight="1">
      <c r="A281" s="11"/>
      <c r="B281" s="11"/>
      <c r="C281" s="11"/>
      <c r="D281" s="11"/>
      <c r="F281" s="95"/>
      <c r="G281" s="95"/>
    </row>
    <row r="282" spans="1:7" ht="13.5" customHeight="1">
      <c r="A282" s="11"/>
      <c r="B282" s="11"/>
      <c r="C282" s="11"/>
      <c r="D282" s="11"/>
      <c r="F282" s="95"/>
      <c r="G282" s="95"/>
    </row>
    <row r="283" spans="1:7" ht="13.5" customHeight="1">
      <c r="A283" s="11"/>
      <c r="B283" s="11"/>
      <c r="C283" s="11"/>
      <c r="D283" s="11"/>
      <c r="F283" s="95"/>
      <c r="G283" s="95"/>
    </row>
    <row r="284" spans="1:7" ht="13.5" customHeight="1">
      <c r="A284" s="11"/>
      <c r="B284" s="11"/>
      <c r="C284" s="11"/>
      <c r="D284" s="11"/>
      <c r="F284" s="95"/>
      <c r="G284" s="95"/>
    </row>
    <row r="285" spans="1:7" ht="13.5" customHeight="1">
      <c r="A285" s="11"/>
      <c r="B285" s="11"/>
      <c r="C285" s="11"/>
      <c r="D285" s="11"/>
      <c r="F285" s="95"/>
      <c r="G285" s="95"/>
    </row>
    <row r="286" spans="1:7" ht="13.5" customHeight="1">
      <c r="A286" s="11"/>
      <c r="B286" s="11"/>
      <c r="C286" s="11"/>
      <c r="D286" s="11"/>
      <c r="F286" s="95"/>
      <c r="G286" s="95"/>
    </row>
    <row r="287" spans="1:7" ht="13.5" customHeight="1">
      <c r="A287" s="11"/>
      <c r="B287" s="11"/>
      <c r="C287" s="11"/>
      <c r="D287" s="11"/>
      <c r="F287" s="95"/>
      <c r="G287" s="95"/>
    </row>
    <row r="288" spans="1:7" ht="13.5" customHeight="1">
      <c r="A288" s="11"/>
      <c r="B288" s="11"/>
      <c r="C288" s="11"/>
      <c r="D288" s="11"/>
      <c r="F288" s="95"/>
      <c r="G288" s="95"/>
    </row>
    <row r="289" spans="1:7" ht="13.5" customHeight="1">
      <c r="A289" s="11"/>
      <c r="B289" s="11"/>
      <c r="C289" s="11"/>
      <c r="D289" s="11"/>
      <c r="F289" s="95"/>
      <c r="G289" s="95"/>
    </row>
    <row r="290" spans="1:7" ht="13.5" customHeight="1">
      <c r="A290" s="11"/>
      <c r="B290" s="11"/>
      <c r="C290" s="11"/>
      <c r="D290" s="11"/>
      <c r="F290" s="95"/>
      <c r="G290" s="95"/>
    </row>
    <row r="291" spans="1:7" ht="13.5" customHeight="1">
      <c r="A291" s="11"/>
      <c r="B291" s="11"/>
      <c r="C291" s="11"/>
      <c r="D291" s="11"/>
      <c r="F291" s="95"/>
      <c r="G291" s="95"/>
    </row>
    <row r="292" spans="1:7" ht="13.5" customHeight="1">
      <c r="A292" s="11"/>
      <c r="B292" s="11"/>
      <c r="C292" s="11"/>
      <c r="D292" s="11"/>
      <c r="F292" s="95"/>
      <c r="G292" s="95"/>
    </row>
    <row r="293" spans="1:7" ht="13.5" customHeight="1">
      <c r="A293" s="11"/>
      <c r="B293" s="11"/>
      <c r="C293" s="11"/>
      <c r="D293" s="11"/>
      <c r="F293" s="95"/>
      <c r="G293" s="95"/>
    </row>
    <row r="294" spans="1:7" ht="13.5" customHeight="1">
      <c r="A294" s="11"/>
      <c r="B294" s="11"/>
      <c r="C294" s="11"/>
      <c r="D294" s="11"/>
      <c r="F294" s="95"/>
      <c r="G294" s="95"/>
    </row>
    <row r="295" spans="1:7" ht="13.5" customHeight="1">
      <c r="A295" s="11"/>
      <c r="B295" s="11"/>
      <c r="C295" s="11"/>
      <c r="D295" s="11"/>
      <c r="F295" s="95"/>
      <c r="G295" s="95"/>
    </row>
    <row r="296" spans="1:7" ht="13.5" customHeight="1">
      <c r="A296" s="11"/>
      <c r="B296" s="11"/>
      <c r="C296" s="11"/>
      <c r="D296" s="11"/>
      <c r="F296" s="95"/>
      <c r="G296" s="95"/>
    </row>
    <row r="297" spans="1:7" ht="13.5" customHeight="1">
      <c r="A297" s="11"/>
      <c r="B297" s="11"/>
      <c r="C297" s="11"/>
      <c r="D297" s="11"/>
      <c r="F297" s="95"/>
      <c r="G297" s="95"/>
    </row>
    <row r="298" spans="1:7" ht="13.5" customHeight="1">
      <c r="A298" s="11"/>
      <c r="B298" s="11"/>
      <c r="C298" s="11"/>
      <c r="D298" s="11"/>
      <c r="F298" s="95"/>
      <c r="G298" s="95"/>
    </row>
    <row r="299" spans="1:7" ht="13.5" customHeight="1">
      <c r="A299" s="11"/>
      <c r="B299" s="11"/>
      <c r="C299" s="11"/>
      <c r="D299" s="11"/>
      <c r="F299" s="95"/>
      <c r="G299" s="95"/>
    </row>
    <row r="300" spans="1:7" ht="13.5" customHeight="1">
      <c r="A300" s="11"/>
      <c r="B300" s="11"/>
      <c r="C300" s="11"/>
      <c r="D300" s="11"/>
      <c r="F300" s="95"/>
      <c r="G300" s="95"/>
    </row>
    <row r="301" spans="1:7" ht="13.5" customHeight="1">
      <c r="A301" s="11"/>
      <c r="B301" s="11"/>
      <c r="C301" s="11"/>
      <c r="D301" s="11"/>
      <c r="F301" s="95"/>
      <c r="G301" s="95"/>
    </row>
    <row r="302" spans="1:7" ht="13.5" customHeight="1">
      <c r="A302" s="11"/>
      <c r="B302" s="11"/>
      <c r="C302" s="11"/>
      <c r="D302" s="11"/>
      <c r="F302" s="95"/>
      <c r="G302" s="95"/>
    </row>
    <row r="303" spans="1:7" ht="13.5" customHeight="1">
      <c r="A303" s="11"/>
      <c r="B303" s="11"/>
      <c r="C303" s="11"/>
      <c r="D303" s="11"/>
      <c r="F303" s="95"/>
      <c r="G303" s="95"/>
    </row>
    <row r="304" spans="1:7" ht="13.5" customHeight="1">
      <c r="A304" s="11"/>
      <c r="B304" s="11"/>
      <c r="C304" s="11"/>
      <c r="D304" s="11"/>
      <c r="F304" s="95"/>
      <c r="G304" s="95"/>
    </row>
    <row r="305" spans="1:7" ht="13.5" customHeight="1">
      <c r="A305" s="11"/>
      <c r="B305" s="11"/>
      <c r="C305" s="11"/>
      <c r="D305" s="11"/>
      <c r="F305" s="95"/>
      <c r="G305" s="95"/>
    </row>
    <row r="306" spans="1:7" ht="13.5" customHeight="1">
      <c r="A306" s="11"/>
      <c r="B306" s="11"/>
      <c r="C306" s="11"/>
      <c r="D306" s="11"/>
      <c r="F306" s="95"/>
      <c r="G306" s="95"/>
    </row>
    <row r="307" spans="1:7" ht="13.5" customHeight="1">
      <c r="A307" s="11"/>
      <c r="B307" s="11"/>
      <c r="C307" s="11"/>
      <c r="D307" s="11"/>
      <c r="F307" s="95"/>
      <c r="G307" s="95"/>
    </row>
    <row r="308" spans="1:7" ht="13.5" customHeight="1">
      <c r="A308" s="11"/>
      <c r="B308" s="11"/>
      <c r="C308" s="11"/>
      <c r="D308" s="11"/>
      <c r="F308" s="95"/>
      <c r="G308" s="95"/>
    </row>
    <row r="309" spans="1:7" ht="13.5" customHeight="1">
      <c r="A309" s="11"/>
      <c r="B309" s="11"/>
      <c r="C309" s="11"/>
      <c r="D309" s="11"/>
      <c r="F309" s="95"/>
      <c r="G309" s="95"/>
    </row>
    <row r="310" spans="1:7" ht="13.5" customHeight="1">
      <c r="A310" s="11"/>
      <c r="B310" s="11"/>
      <c r="C310" s="11"/>
      <c r="D310" s="11"/>
      <c r="F310" s="95"/>
      <c r="G310" s="95"/>
    </row>
    <row r="311" spans="1:7" ht="13.5" customHeight="1">
      <c r="A311" s="11"/>
      <c r="B311" s="11"/>
      <c r="C311" s="11"/>
      <c r="D311" s="11"/>
      <c r="F311" s="95"/>
      <c r="G311" s="95"/>
    </row>
    <row r="312" spans="1:7" ht="13.5" customHeight="1">
      <c r="A312" s="11"/>
      <c r="B312" s="11"/>
      <c r="C312" s="11"/>
      <c r="D312" s="11"/>
      <c r="F312" s="95"/>
      <c r="G312" s="95"/>
    </row>
    <row r="313" spans="1:7" ht="13.5" customHeight="1">
      <c r="A313" s="11"/>
      <c r="B313" s="11"/>
      <c r="C313" s="11"/>
      <c r="D313" s="11"/>
      <c r="F313" s="95"/>
      <c r="G313" s="95"/>
    </row>
    <row r="314" spans="1:7" ht="13.5" customHeight="1">
      <c r="A314" s="11"/>
      <c r="B314" s="11"/>
      <c r="C314" s="11"/>
      <c r="D314" s="11"/>
      <c r="F314" s="95"/>
      <c r="G314" s="95"/>
    </row>
    <row r="315" spans="1:7" ht="13.5" customHeight="1">
      <c r="A315" s="11"/>
      <c r="B315" s="11"/>
      <c r="C315" s="11"/>
      <c r="D315" s="11"/>
      <c r="F315" s="95"/>
      <c r="G315" s="95"/>
    </row>
    <row r="316" spans="1:7" ht="13.5" customHeight="1">
      <c r="A316" s="11"/>
      <c r="B316" s="11"/>
      <c r="C316" s="11"/>
      <c r="D316" s="11"/>
      <c r="F316" s="95"/>
      <c r="G316" s="95"/>
    </row>
    <row r="317" spans="1:7" ht="13.5" customHeight="1">
      <c r="A317" s="11"/>
      <c r="B317" s="11"/>
      <c r="C317" s="11"/>
      <c r="D317" s="11"/>
      <c r="F317" s="95"/>
      <c r="G317" s="95"/>
    </row>
    <row r="318" spans="1:7" ht="13.5" customHeight="1">
      <c r="A318" s="11"/>
      <c r="B318" s="11"/>
      <c r="C318" s="11"/>
      <c r="D318" s="11"/>
      <c r="F318" s="95"/>
      <c r="G318" s="95"/>
    </row>
    <row r="319" spans="1:7" ht="13.5" customHeight="1">
      <c r="A319" s="11"/>
      <c r="B319" s="11"/>
      <c r="C319" s="11"/>
      <c r="D319" s="11"/>
      <c r="F319" s="95"/>
      <c r="G319" s="95"/>
    </row>
    <row r="320" spans="1:7" ht="13.5" customHeight="1">
      <c r="A320" s="11"/>
      <c r="B320" s="11"/>
      <c r="C320" s="11"/>
      <c r="D320" s="11"/>
      <c r="F320" s="95"/>
      <c r="G320" s="95"/>
    </row>
    <row r="321" spans="1:7" ht="13.5" customHeight="1">
      <c r="A321" s="11"/>
      <c r="B321" s="11"/>
      <c r="C321" s="11"/>
      <c r="D321" s="11"/>
      <c r="F321" s="95"/>
      <c r="G321" s="95"/>
    </row>
    <row r="322" spans="1:7" ht="13.5" customHeight="1">
      <c r="A322" s="11"/>
      <c r="B322" s="11"/>
      <c r="C322" s="11"/>
      <c r="D322" s="11"/>
      <c r="F322" s="95"/>
      <c r="G322" s="95"/>
    </row>
    <row r="323" spans="1:7" ht="13.5" customHeight="1">
      <c r="A323" s="11"/>
      <c r="B323" s="11"/>
      <c r="C323" s="11"/>
      <c r="D323" s="11"/>
      <c r="F323" s="95"/>
      <c r="G323" s="95"/>
    </row>
    <row r="324" spans="1:7" ht="13.5" customHeight="1">
      <c r="A324" s="11"/>
      <c r="B324" s="11"/>
      <c r="C324" s="11"/>
      <c r="D324" s="11"/>
      <c r="F324" s="95"/>
      <c r="G324" s="95"/>
    </row>
    <row r="325" spans="1:7" ht="13.5" customHeight="1">
      <c r="A325" s="11"/>
      <c r="B325" s="11"/>
      <c r="C325" s="11"/>
      <c r="D325" s="11"/>
      <c r="F325" s="95"/>
      <c r="G325" s="95"/>
    </row>
    <row r="326" spans="1:7" ht="13.5" customHeight="1">
      <c r="A326" s="11"/>
      <c r="B326" s="11"/>
      <c r="C326" s="11"/>
      <c r="D326" s="11"/>
      <c r="F326" s="95"/>
      <c r="G326" s="95"/>
    </row>
    <row r="327" spans="1:7" ht="13.5" customHeight="1">
      <c r="A327" s="11"/>
      <c r="B327" s="11"/>
      <c r="C327" s="11"/>
      <c r="D327" s="11"/>
      <c r="F327" s="95"/>
      <c r="G327" s="95"/>
    </row>
    <row r="328" spans="1:7" ht="13.5" customHeight="1">
      <c r="A328" s="11"/>
      <c r="B328" s="11"/>
      <c r="C328" s="11"/>
      <c r="D328" s="11"/>
      <c r="F328" s="95"/>
      <c r="G328" s="95"/>
    </row>
    <row r="329" spans="1:7" ht="13.5" customHeight="1">
      <c r="A329" s="11"/>
      <c r="B329" s="11"/>
      <c r="C329" s="11"/>
      <c r="D329" s="11"/>
      <c r="F329" s="95"/>
      <c r="G329" s="95"/>
    </row>
    <row r="330" spans="1:7" ht="13.5" customHeight="1">
      <c r="A330" s="11"/>
      <c r="B330" s="11"/>
      <c r="C330" s="11"/>
      <c r="D330" s="11"/>
      <c r="F330" s="95"/>
      <c r="G330" s="95"/>
    </row>
    <row r="331" spans="1:7" ht="13.5" customHeight="1">
      <c r="A331" s="11"/>
      <c r="B331" s="11"/>
      <c r="C331" s="11"/>
      <c r="D331" s="11"/>
      <c r="F331" s="95"/>
      <c r="G331" s="95"/>
    </row>
    <row r="332" spans="1:7" ht="13.5" customHeight="1">
      <c r="A332" s="11"/>
      <c r="B332" s="11"/>
      <c r="C332" s="11"/>
      <c r="D332" s="11"/>
      <c r="F332" s="95"/>
      <c r="G332" s="95"/>
    </row>
    <row r="333" spans="1:7" ht="13.5" customHeight="1">
      <c r="A333" s="11"/>
      <c r="B333" s="11"/>
      <c r="C333" s="11"/>
      <c r="D333" s="11"/>
      <c r="F333" s="95"/>
      <c r="G333" s="95"/>
    </row>
    <row r="334" spans="1:7" ht="13.5" customHeight="1">
      <c r="A334" s="11"/>
      <c r="B334" s="11"/>
      <c r="C334" s="11"/>
      <c r="D334" s="11"/>
      <c r="F334" s="95"/>
      <c r="G334" s="95"/>
    </row>
    <row r="335" spans="1:7" ht="13.5" customHeight="1">
      <c r="A335" s="11"/>
      <c r="B335" s="11"/>
      <c r="C335" s="11"/>
      <c r="D335" s="11"/>
      <c r="F335" s="95"/>
      <c r="G335" s="95"/>
    </row>
    <row r="336" spans="1:7" ht="13.5" customHeight="1">
      <c r="A336" s="11"/>
      <c r="B336" s="11"/>
      <c r="C336" s="11"/>
      <c r="D336" s="11"/>
      <c r="F336" s="95"/>
      <c r="G336" s="95"/>
    </row>
    <row r="337" spans="1:7" ht="13.5" customHeight="1">
      <c r="A337" s="11"/>
      <c r="B337" s="11"/>
      <c r="C337" s="11"/>
      <c r="D337" s="11"/>
      <c r="F337" s="95"/>
      <c r="G337" s="95"/>
    </row>
    <row r="338" spans="1:7" ht="13.5" customHeight="1">
      <c r="A338" s="11"/>
      <c r="B338" s="11"/>
      <c r="C338" s="11"/>
      <c r="D338" s="11"/>
      <c r="F338" s="95"/>
      <c r="G338" s="95"/>
    </row>
    <row r="339" spans="1:7" ht="13.5" customHeight="1">
      <c r="A339" s="11"/>
      <c r="B339" s="11"/>
      <c r="C339" s="11"/>
      <c r="D339" s="11"/>
      <c r="F339" s="95"/>
      <c r="G339" s="95"/>
    </row>
    <row r="340" spans="1:7" ht="13.5" customHeight="1">
      <c r="A340" s="11"/>
      <c r="B340" s="11"/>
      <c r="C340" s="11"/>
      <c r="D340" s="11"/>
      <c r="F340" s="95"/>
      <c r="G340" s="95"/>
    </row>
    <row r="341" spans="1:7" ht="13.5" customHeight="1">
      <c r="A341" s="11"/>
      <c r="B341" s="11"/>
      <c r="C341" s="11"/>
      <c r="D341" s="11"/>
      <c r="F341" s="95"/>
      <c r="G341" s="95"/>
    </row>
    <row r="342" spans="1:7" ht="13.5" customHeight="1">
      <c r="A342" s="11"/>
      <c r="B342" s="11"/>
      <c r="C342" s="11"/>
      <c r="D342" s="11"/>
      <c r="F342" s="95"/>
      <c r="G342" s="95"/>
    </row>
    <row r="343" spans="1:7" ht="13.5" customHeight="1">
      <c r="A343" s="11"/>
      <c r="B343" s="11"/>
      <c r="C343" s="11"/>
      <c r="D343" s="11"/>
      <c r="F343" s="95"/>
      <c r="G343" s="95"/>
    </row>
    <row r="344" spans="1:7" ht="13.5" customHeight="1">
      <c r="A344" s="11"/>
      <c r="B344" s="11"/>
      <c r="C344" s="11"/>
      <c r="D344" s="11"/>
      <c r="F344" s="95"/>
      <c r="G344" s="95"/>
    </row>
    <row r="345" spans="1:7" ht="13.5" customHeight="1">
      <c r="A345" s="11"/>
      <c r="B345" s="11"/>
      <c r="C345" s="11"/>
      <c r="D345" s="11"/>
      <c r="F345" s="95"/>
      <c r="G345" s="95"/>
    </row>
    <row r="346" spans="1:7" ht="13.5" customHeight="1">
      <c r="A346" s="11"/>
      <c r="B346" s="11"/>
      <c r="C346" s="11"/>
      <c r="D346" s="11"/>
      <c r="F346" s="95"/>
      <c r="G346" s="95"/>
    </row>
    <row r="347" spans="1:7" ht="13.5" customHeight="1">
      <c r="A347" s="11"/>
      <c r="B347" s="11"/>
      <c r="C347" s="11"/>
      <c r="D347" s="11"/>
      <c r="F347" s="95"/>
      <c r="G347" s="95"/>
    </row>
    <row r="348" spans="1:7" ht="13.5" customHeight="1">
      <c r="A348" s="11"/>
      <c r="B348" s="11"/>
      <c r="C348" s="11"/>
      <c r="D348" s="11"/>
      <c r="F348" s="95"/>
      <c r="G348" s="95"/>
    </row>
    <row r="349" spans="1:7" ht="13.5" customHeight="1">
      <c r="A349" s="11"/>
      <c r="B349" s="11"/>
      <c r="C349" s="11"/>
      <c r="D349" s="11"/>
      <c r="F349" s="95"/>
      <c r="G349" s="95"/>
    </row>
    <row r="350" spans="1:7" ht="13.5" customHeight="1">
      <c r="A350" s="11"/>
      <c r="B350" s="11"/>
      <c r="C350" s="11"/>
      <c r="D350" s="11"/>
      <c r="F350" s="95"/>
      <c r="G350" s="95"/>
    </row>
    <row r="351" spans="1:7" ht="13.5" customHeight="1">
      <c r="A351" s="11"/>
      <c r="B351" s="11"/>
      <c r="C351" s="11"/>
      <c r="D351" s="11"/>
      <c r="F351" s="95"/>
      <c r="G351" s="95"/>
    </row>
    <row r="352" spans="1:7" ht="13.5" customHeight="1">
      <c r="A352" s="11"/>
      <c r="B352" s="11"/>
      <c r="C352" s="11"/>
      <c r="D352" s="11"/>
      <c r="F352" s="95"/>
      <c r="G352" s="95"/>
    </row>
    <row r="353" spans="1:7" ht="13.5" customHeight="1">
      <c r="A353" s="11"/>
      <c r="B353" s="11"/>
      <c r="C353" s="11"/>
      <c r="D353" s="11"/>
      <c r="F353" s="95"/>
      <c r="G353" s="95"/>
    </row>
    <row r="354" spans="1:7" ht="13.5" customHeight="1">
      <c r="A354" s="11"/>
      <c r="B354" s="11"/>
      <c r="C354" s="11"/>
      <c r="D354" s="11"/>
      <c r="F354" s="95"/>
      <c r="G354" s="95"/>
    </row>
    <row r="355" spans="1:7" ht="13.5" customHeight="1">
      <c r="A355" s="11"/>
      <c r="B355" s="11"/>
      <c r="C355" s="11"/>
      <c r="D355" s="11"/>
      <c r="F355" s="95"/>
      <c r="G355" s="95"/>
    </row>
    <row r="356" spans="1:7" ht="13.5" customHeight="1">
      <c r="A356" s="11"/>
      <c r="B356" s="11"/>
      <c r="C356" s="11"/>
      <c r="D356" s="11"/>
      <c r="F356" s="95"/>
      <c r="G356" s="95"/>
    </row>
    <row r="357" spans="1:7" ht="13.5" customHeight="1">
      <c r="A357" s="11"/>
      <c r="B357" s="11"/>
      <c r="C357" s="11"/>
      <c r="D357" s="11"/>
      <c r="F357" s="95"/>
      <c r="G357" s="95"/>
    </row>
    <row r="358" spans="1:7" ht="13.5" customHeight="1">
      <c r="A358" s="11"/>
      <c r="B358" s="11"/>
      <c r="C358" s="11"/>
      <c r="D358" s="11"/>
      <c r="F358" s="95"/>
      <c r="G358" s="95"/>
    </row>
    <row r="359" spans="1:7" ht="13.5" customHeight="1">
      <c r="A359" s="11"/>
      <c r="B359" s="11"/>
      <c r="C359" s="11"/>
      <c r="D359" s="11"/>
      <c r="F359" s="95"/>
      <c r="G359" s="95"/>
    </row>
    <row r="360" spans="1:7" ht="13.5" customHeight="1">
      <c r="A360" s="11"/>
      <c r="B360" s="11"/>
      <c r="C360" s="11"/>
      <c r="D360" s="11"/>
      <c r="F360" s="95"/>
      <c r="G360" s="95"/>
    </row>
    <row r="361" spans="1:7" ht="13.5" customHeight="1">
      <c r="A361" s="11"/>
      <c r="B361" s="11"/>
      <c r="C361" s="11"/>
      <c r="D361" s="11"/>
      <c r="F361" s="95"/>
      <c r="G361" s="95"/>
    </row>
    <row r="362" spans="1:7" ht="13.5" customHeight="1">
      <c r="A362" s="11"/>
      <c r="B362" s="11"/>
      <c r="C362" s="11"/>
      <c r="D362" s="11"/>
      <c r="F362" s="95"/>
      <c r="G362" s="95"/>
    </row>
    <row r="363" spans="1:7" ht="13.5" customHeight="1">
      <c r="A363" s="11"/>
      <c r="B363" s="11"/>
      <c r="C363" s="11"/>
      <c r="D363" s="11"/>
      <c r="F363" s="95"/>
      <c r="G363" s="95"/>
    </row>
    <row r="364" spans="1:7" ht="13.5" customHeight="1">
      <c r="A364" s="11"/>
      <c r="B364" s="11"/>
      <c r="C364" s="11"/>
      <c r="D364" s="11"/>
      <c r="F364" s="95"/>
      <c r="G364" s="95"/>
    </row>
    <row r="365" spans="1:7" ht="13.5" customHeight="1">
      <c r="A365" s="11"/>
      <c r="B365" s="11"/>
      <c r="C365" s="11"/>
      <c r="D365" s="11"/>
      <c r="F365" s="95"/>
      <c r="G365" s="95"/>
    </row>
    <row r="366" spans="1:7" ht="13.5" customHeight="1">
      <c r="A366" s="11"/>
      <c r="B366" s="11"/>
      <c r="C366" s="11"/>
      <c r="D366" s="11"/>
      <c r="F366" s="95"/>
      <c r="G366" s="95"/>
    </row>
    <row r="367" spans="1:7" ht="13.5" customHeight="1">
      <c r="A367" s="11"/>
      <c r="B367" s="11"/>
      <c r="C367" s="11"/>
      <c r="D367" s="11"/>
      <c r="F367" s="95"/>
      <c r="G367" s="95"/>
    </row>
    <row r="368" spans="1:7" ht="13.5" customHeight="1">
      <c r="A368" s="11"/>
      <c r="B368" s="11"/>
      <c r="C368" s="11"/>
      <c r="D368" s="11"/>
      <c r="F368" s="95"/>
      <c r="G368" s="95"/>
    </row>
    <row r="369" spans="1:7" ht="13.5" customHeight="1">
      <c r="A369" s="11"/>
      <c r="B369" s="11"/>
      <c r="C369" s="11"/>
      <c r="D369" s="11"/>
      <c r="F369" s="95"/>
      <c r="G369" s="95"/>
    </row>
    <row r="370" spans="1:7" ht="13.5" customHeight="1">
      <c r="A370" s="11"/>
      <c r="B370" s="11"/>
      <c r="C370" s="11"/>
      <c r="D370" s="11"/>
      <c r="F370" s="95"/>
      <c r="G370" s="95"/>
    </row>
    <row r="371" spans="1:7" ht="13.5" customHeight="1">
      <c r="A371" s="11"/>
      <c r="B371" s="11"/>
      <c r="C371" s="11"/>
      <c r="D371" s="11"/>
      <c r="F371" s="95"/>
      <c r="G371" s="95"/>
    </row>
    <row r="372" spans="1:7" ht="13.5" customHeight="1">
      <c r="A372" s="11"/>
      <c r="B372" s="11"/>
      <c r="C372" s="11"/>
      <c r="D372" s="11"/>
      <c r="F372" s="95"/>
      <c r="G372" s="95"/>
    </row>
    <row r="373" spans="1:7" ht="13.5" customHeight="1">
      <c r="A373" s="11"/>
      <c r="B373" s="11"/>
      <c r="C373" s="11"/>
      <c r="D373" s="11"/>
      <c r="F373" s="95"/>
      <c r="G373" s="95"/>
    </row>
    <row r="374" spans="1:7" ht="13.5" customHeight="1">
      <c r="A374" s="11"/>
      <c r="B374" s="11"/>
      <c r="C374" s="11"/>
      <c r="D374" s="11"/>
      <c r="F374" s="95"/>
      <c r="G374" s="95"/>
    </row>
    <row r="375" spans="1:7" ht="13.5" customHeight="1">
      <c r="A375" s="11"/>
      <c r="B375" s="11"/>
      <c r="C375" s="11"/>
      <c r="D375" s="11"/>
      <c r="F375" s="95"/>
      <c r="G375" s="95"/>
    </row>
    <row r="376" spans="1:7" ht="13.5" customHeight="1">
      <c r="A376" s="11"/>
      <c r="B376" s="11"/>
      <c r="C376" s="11"/>
      <c r="D376" s="11"/>
      <c r="F376" s="95"/>
      <c r="G376" s="95"/>
    </row>
    <row r="377" spans="1:7" ht="13.5" customHeight="1">
      <c r="A377" s="11"/>
      <c r="B377" s="11"/>
      <c r="C377" s="11"/>
      <c r="D377" s="11"/>
      <c r="F377" s="95"/>
      <c r="G377" s="95"/>
    </row>
    <row r="378" spans="1:7" ht="13.5" customHeight="1">
      <c r="A378" s="11"/>
      <c r="B378" s="11"/>
      <c r="C378" s="11"/>
      <c r="D378" s="11"/>
      <c r="F378" s="95"/>
      <c r="G378" s="95"/>
    </row>
    <row r="379" spans="1:7" ht="13.5" customHeight="1">
      <c r="A379" s="11"/>
      <c r="B379" s="11"/>
      <c r="C379" s="11"/>
      <c r="D379" s="11"/>
      <c r="F379" s="95"/>
      <c r="G379" s="95"/>
    </row>
    <row r="380" spans="1:7" ht="13.5" customHeight="1">
      <c r="A380" s="11"/>
      <c r="B380" s="11"/>
      <c r="C380" s="11"/>
      <c r="D380" s="11"/>
      <c r="F380" s="95"/>
      <c r="G380" s="95"/>
    </row>
    <row r="381" spans="1:7" ht="13.5" customHeight="1">
      <c r="A381" s="11"/>
      <c r="B381" s="11"/>
      <c r="C381" s="11"/>
      <c r="D381" s="11"/>
      <c r="F381" s="95"/>
      <c r="G381" s="95"/>
    </row>
    <row r="382" spans="1:7" ht="13.5" customHeight="1">
      <c r="A382" s="11"/>
      <c r="B382" s="11"/>
      <c r="C382" s="11"/>
      <c r="D382" s="11"/>
      <c r="F382" s="95"/>
      <c r="G382" s="95"/>
    </row>
    <row r="383" spans="1:7" ht="13.5" customHeight="1">
      <c r="A383" s="11"/>
      <c r="B383" s="11"/>
      <c r="C383" s="11"/>
      <c r="D383" s="11"/>
      <c r="F383" s="95"/>
      <c r="G383" s="95"/>
    </row>
    <row r="384" spans="1:7" ht="13.5" customHeight="1">
      <c r="A384" s="11"/>
      <c r="B384" s="11"/>
      <c r="C384" s="11"/>
      <c r="D384" s="11"/>
      <c r="F384" s="95"/>
      <c r="G384" s="95"/>
    </row>
    <row r="385" spans="1:7" ht="13.5" customHeight="1">
      <c r="A385" s="11"/>
      <c r="B385" s="11"/>
      <c r="C385" s="11"/>
      <c r="D385" s="11"/>
      <c r="F385" s="95"/>
      <c r="G385" s="95"/>
    </row>
    <row r="386" spans="1:7" ht="13.5" customHeight="1">
      <c r="A386" s="11"/>
      <c r="B386" s="11"/>
      <c r="C386" s="11"/>
      <c r="D386" s="11"/>
      <c r="F386" s="95"/>
      <c r="G386" s="95"/>
    </row>
    <row r="387" spans="1:7" ht="13.5" customHeight="1">
      <c r="A387" s="11"/>
      <c r="B387" s="11"/>
      <c r="C387" s="11"/>
      <c r="D387" s="11"/>
      <c r="F387" s="95"/>
      <c r="G387" s="95"/>
    </row>
    <row r="388" spans="1:7" ht="13.5" customHeight="1">
      <c r="A388" s="11"/>
      <c r="B388" s="11"/>
      <c r="C388" s="11"/>
      <c r="D388" s="11"/>
      <c r="F388" s="95"/>
      <c r="G388" s="95"/>
    </row>
    <row r="389" spans="1:7" ht="13.5" customHeight="1">
      <c r="A389" s="11"/>
      <c r="B389" s="11"/>
      <c r="C389" s="11"/>
      <c r="D389" s="11"/>
      <c r="F389" s="95"/>
      <c r="G389" s="95"/>
    </row>
    <row r="390" spans="1:7" ht="13.5" customHeight="1">
      <c r="A390" s="11"/>
      <c r="B390" s="11"/>
      <c r="C390" s="11"/>
      <c r="D390" s="11"/>
      <c r="F390" s="95"/>
      <c r="G390" s="95"/>
    </row>
    <row r="391" spans="1:7" ht="13.5" customHeight="1">
      <c r="A391" s="11"/>
      <c r="B391" s="11"/>
      <c r="C391" s="11"/>
      <c r="D391" s="11"/>
      <c r="F391" s="95"/>
      <c r="G391" s="95"/>
    </row>
    <row r="392" spans="1:7" ht="13.5" customHeight="1">
      <c r="A392" s="11"/>
      <c r="B392" s="11"/>
      <c r="C392" s="11"/>
      <c r="D392" s="11"/>
      <c r="F392" s="95"/>
      <c r="G392" s="95"/>
    </row>
    <row r="393" spans="1:7" ht="13.5" customHeight="1">
      <c r="A393" s="11"/>
      <c r="B393" s="11"/>
      <c r="C393" s="11"/>
      <c r="D393" s="11"/>
      <c r="F393" s="95"/>
      <c r="G393" s="95"/>
    </row>
    <row r="394" spans="1:7" ht="13.5" customHeight="1">
      <c r="A394" s="11"/>
      <c r="B394" s="11"/>
      <c r="C394" s="11"/>
      <c r="D394" s="11"/>
      <c r="F394" s="95"/>
      <c r="G394" s="95"/>
    </row>
    <row r="395" spans="1:7" ht="13.5" customHeight="1">
      <c r="A395" s="11"/>
      <c r="B395" s="11"/>
      <c r="C395" s="11"/>
      <c r="D395" s="11"/>
      <c r="F395" s="95"/>
      <c r="G395" s="95"/>
    </row>
    <row r="396" spans="1:7" ht="13.5" customHeight="1">
      <c r="A396" s="11"/>
      <c r="B396" s="11"/>
      <c r="C396" s="11"/>
      <c r="D396" s="11"/>
      <c r="F396" s="95"/>
      <c r="G396" s="95"/>
    </row>
    <row r="397" spans="1:7" ht="13.5" customHeight="1">
      <c r="A397" s="11"/>
      <c r="B397" s="11"/>
      <c r="C397" s="11"/>
      <c r="D397" s="11"/>
      <c r="F397" s="95"/>
      <c r="G397" s="95"/>
    </row>
    <row r="398" spans="1:7" ht="13.5" customHeight="1">
      <c r="A398" s="11"/>
      <c r="B398" s="11"/>
      <c r="C398" s="11"/>
      <c r="D398" s="11"/>
      <c r="F398" s="95"/>
      <c r="G398" s="95"/>
    </row>
    <row r="399" spans="1:7" ht="13.5" customHeight="1">
      <c r="A399" s="11"/>
      <c r="B399" s="11"/>
      <c r="C399" s="11"/>
      <c r="D399" s="11"/>
      <c r="F399" s="95"/>
      <c r="G399" s="95"/>
    </row>
    <row r="400" spans="1:7" ht="13.5" customHeight="1">
      <c r="A400" s="11"/>
      <c r="B400" s="11"/>
      <c r="C400" s="11"/>
      <c r="D400" s="11"/>
      <c r="F400" s="95"/>
      <c r="G400" s="95"/>
    </row>
    <row r="401" spans="1:7" ht="13.5" customHeight="1">
      <c r="A401" s="11"/>
      <c r="B401" s="11"/>
      <c r="C401" s="11"/>
      <c r="D401" s="11"/>
      <c r="F401" s="95"/>
      <c r="G401" s="95"/>
    </row>
    <row r="402" spans="1:7" ht="13.5" customHeight="1">
      <c r="A402" s="11"/>
      <c r="B402" s="11"/>
      <c r="C402" s="11"/>
      <c r="D402" s="11"/>
      <c r="F402" s="95"/>
      <c r="G402" s="95"/>
    </row>
    <row r="403" spans="1:7" ht="13.5" customHeight="1">
      <c r="A403" s="11"/>
      <c r="B403" s="11"/>
      <c r="C403" s="11"/>
      <c r="D403" s="11"/>
      <c r="F403" s="95"/>
      <c r="G403" s="95"/>
    </row>
    <row r="404" spans="1:7" ht="13.5" customHeight="1">
      <c r="A404" s="11"/>
      <c r="B404" s="11"/>
      <c r="C404" s="11"/>
      <c r="D404" s="11"/>
      <c r="F404" s="95"/>
      <c r="G404" s="95"/>
    </row>
    <row r="405" spans="1:7" ht="13.5" customHeight="1">
      <c r="A405" s="11"/>
      <c r="B405" s="11"/>
      <c r="C405" s="11"/>
      <c r="D405" s="11"/>
      <c r="F405" s="95"/>
      <c r="G405" s="95"/>
    </row>
    <row r="406" spans="1:7" ht="13.5" customHeight="1">
      <c r="A406" s="11"/>
      <c r="B406" s="11"/>
      <c r="C406" s="11"/>
      <c r="D406" s="11"/>
      <c r="F406" s="95"/>
      <c r="G406" s="95"/>
    </row>
    <row r="407" spans="1:7" ht="13.5" customHeight="1">
      <c r="A407" s="11"/>
      <c r="B407" s="11"/>
      <c r="C407" s="11"/>
      <c r="D407" s="11"/>
      <c r="F407" s="95"/>
      <c r="G407" s="95"/>
    </row>
    <row r="408" spans="1:7" ht="13.5" customHeight="1">
      <c r="A408" s="11"/>
      <c r="B408" s="11"/>
      <c r="C408" s="11"/>
      <c r="D408" s="11"/>
      <c r="F408" s="95"/>
      <c r="G408" s="95"/>
    </row>
    <row r="409" spans="1:7" ht="13.5" customHeight="1">
      <c r="A409" s="11"/>
      <c r="B409" s="11"/>
      <c r="C409" s="11"/>
      <c r="D409" s="11"/>
      <c r="F409" s="95"/>
      <c r="G409" s="95"/>
    </row>
    <row r="410" spans="1:7" ht="13.5" customHeight="1">
      <c r="A410" s="11"/>
      <c r="B410" s="11"/>
      <c r="C410" s="11"/>
      <c r="D410" s="11"/>
      <c r="F410" s="95"/>
      <c r="G410" s="95"/>
    </row>
    <row r="411" spans="1:7" ht="13.5" customHeight="1">
      <c r="A411" s="11"/>
      <c r="B411" s="11"/>
      <c r="C411" s="11"/>
      <c r="D411" s="11"/>
      <c r="F411" s="95"/>
      <c r="G411" s="95"/>
    </row>
    <row r="412" spans="1:7" ht="13.5" customHeight="1">
      <c r="A412" s="11"/>
      <c r="B412" s="11"/>
      <c r="C412" s="11"/>
      <c r="D412" s="11"/>
      <c r="F412" s="95"/>
      <c r="G412" s="95"/>
    </row>
    <row r="413" spans="1:7" ht="13.5" customHeight="1">
      <c r="A413" s="11"/>
      <c r="B413" s="11"/>
      <c r="C413" s="11"/>
      <c r="D413" s="11"/>
      <c r="F413" s="95"/>
      <c r="G413" s="95"/>
    </row>
    <row r="414" spans="1:7" ht="13.5" customHeight="1">
      <c r="A414" s="11"/>
      <c r="B414" s="11"/>
      <c r="C414" s="11"/>
      <c r="D414" s="11"/>
      <c r="F414" s="95"/>
      <c r="G414" s="95"/>
    </row>
    <row r="415" spans="1:7" ht="13.5" customHeight="1">
      <c r="A415" s="11"/>
      <c r="B415" s="11"/>
      <c r="C415" s="11"/>
      <c r="D415" s="11"/>
      <c r="F415" s="95"/>
      <c r="G415" s="95"/>
    </row>
    <row r="416" spans="1:7" ht="13.5" customHeight="1">
      <c r="A416" s="11"/>
      <c r="B416" s="11"/>
      <c r="C416" s="11"/>
      <c r="D416" s="11"/>
      <c r="F416" s="95"/>
      <c r="G416" s="95"/>
    </row>
    <row r="417" spans="1:7" ht="13.5" customHeight="1">
      <c r="A417" s="11"/>
      <c r="B417" s="11"/>
      <c r="C417" s="11"/>
      <c r="D417" s="11"/>
      <c r="F417" s="95"/>
      <c r="G417" s="95"/>
    </row>
    <row r="418" spans="1:7" ht="13.5" customHeight="1">
      <c r="A418" s="11"/>
      <c r="B418" s="11"/>
      <c r="C418" s="11"/>
      <c r="D418" s="11"/>
      <c r="F418" s="95"/>
      <c r="G418" s="95"/>
    </row>
    <row r="419" spans="1:7" ht="13.5" customHeight="1">
      <c r="A419" s="11"/>
      <c r="B419" s="11"/>
      <c r="C419" s="11"/>
      <c r="D419" s="11"/>
      <c r="F419" s="95"/>
      <c r="G419" s="95"/>
    </row>
    <row r="420" spans="1:7" ht="13.5" customHeight="1">
      <c r="A420" s="11"/>
      <c r="B420" s="11"/>
      <c r="C420" s="11"/>
      <c r="D420" s="11"/>
      <c r="F420" s="95"/>
      <c r="G420" s="95"/>
    </row>
    <row r="421" spans="1:7" ht="13.5" customHeight="1">
      <c r="A421" s="11"/>
      <c r="B421" s="11"/>
      <c r="C421" s="11"/>
      <c r="D421" s="11"/>
      <c r="F421" s="95"/>
      <c r="G421" s="95"/>
    </row>
    <row r="422" spans="1:7" ht="13.5" customHeight="1">
      <c r="A422" s="11"/>
      <c r="B422" s="11"/>
      <c r="C422" s="11"/>
      <c r="D422" s="11"/>
      <c r="F422" s="95"/>
      <c r="G422" s="95"/>
    </row>
    <row r="423" spans="1:7" ht="13.5" customHeight="1">
      <c r="A423" s="11"/>
      <c r="B423" s="11"/>
      <c r="C423" s="11"/>
      <c r="D423" s="11"/>
      <c r="F423" s="95"/>
      <c r="G423" s="95"/>
    </row>
    <row r="424" spans="1:7" ht="13.5" customHeight="1">
      <c r="A424" s="11"/>
      <c r="B424" s="11"/>
      <c r="C424" s="11"/>
      <c r="D424" s="11"/>
      <c r="F424" s="95"/>
      <c r="G424" s="95"/>
    </row>
    <row r="425" spans="1:7" ht="13.5" customHeight="1">
      <c r="A425" s="11"/>
      <c r="B425" s="11"/>
      <c r="C425" s="11"/>
      <c r="D425" s="11"/>
      <c r="F425" s="95"/>
      <c r="G425" s="95"/>
    </row>
    <row r="426" spans="1:7" ht="13.5" customHeight="1">
      <c r="A426" s="11"/>
      <c r="B426" s="11"/>
      <c r="C426" s="11"/>
      <c r="D426" s="11"/>
      <c r="F426" s="95"/>
      <c r="G426" s="95"/>
    </row>
    <row r="427" spans="1:7" ht="13.5" customHeight="1">
      <c r="A427" s="11"/>
      <c r="B427" s="11"/>
      <c r="C427" s="11"/>
      <c r="D427" s="11"/>
      <c r="F427" s="95"/>
      <c r="G427" s="95"/>
    </row>
    <row r="428" spans="1:7" ht="13.5" customHeight="1">
      <c r="A428" s="11"/>
      <c r="B428" s="11"/>
      <c r="C428" s="11"/>
      <c r="D428" s="11"/>
      <c r="F428" s="95"/>
      <c r="G428" s="95"/>
    </row>
    <row r="429" spans="1:7" ht="13.5" customHeight="1">
      <c r="A429" s="11"/>
      <c r="B429" s="11"/>
      <c r="C429" s="11"/>
      <c r="D429" s="11"/>
      <c r="F429" s="95"/>
      <c r="G429" s="95"/>
    </row>
    <row r="430" spans="1:7" ht="13.5" customHeight="1">
      <c r="A430" s="11"/>
      <c r="B430" s="11"/>
      <c r="C430" s="11"/>
      <c r="D430" s="11"/>
      <c r="F430" s="95"/>
      <c r="G430" s="95"/>
    </row>
    <row r="431" spans="1:7" ht="13.5" customHeight="1">
      <c r="A431" s="11"/>
      <c r="B431" s="11"/>
      <c r="C431" s="11"/>
      <c r="D431" s="11"/>
      <c r="F431" s="95"/>
      <c r="G431" s="95"/>
    </row>
    <row r="432" spans="1:7" ht="13.5" customHeight="1">
      <c r="A432" s="11"/>
      <c r="B432" s="11"/>
      <c r="C432" s="11"/>
      <c r="D432" s="11"/>
      <c r="F432" s="95"/>
      <c r="G432" s="95"/>
    </row>
    <row r="433" spans="1:7" ht="13.5" customHeight="1">
      <c r="A433" s="11"/>
      <c r="B433" s="11"/>
      <c r="C433" s="11"/>
      <c r="D433" s="11"/>
      <c r="F433" s="95"/>
      <c r="G433" s="95"/>
    </row>
    <row r="434" spans="1:7" ht="13.5" customHeight="1">
      <c r="A434" s="11"/>
      <c r="B434" s="11"/>
      <c r="C434" s="11"/>
      <c r="D434" s="11"/>
      <c r="F434" s="95"/>
      <c r="G434" s="95"/>
    </row>
    <row r="435" spans="1:7" ht="13.5" customHeight="1">
      <c r="A435" s="11"/>
      <c r="B435" s="11"/>
      <c r="C435" s="11"/>
      <c r="D435" s="11"/>
      <c r="F435" s="95"/>
      <c r="G435" s="95"/>
    </row>
    <row r="436" spans="1:7" ht="13.5" customHeight="1">
      <c r="A436" s="11"/>
      <c r="B436" s="11"/>
      <c r="C436" s="11"/>
      <c r="D436" s="11"/>
      <c r="F436" s="95"/>
      <c r="G436" s="95"/>
    </row>
    <row r="437" spans="1:7" ht="13.5" customHeight="1">
      <c r="A437" s="11"/>
      <c r="B437" s="11"/>
      <c r="C437" s="11"/>
      <c r="D437" s="11"/>
      <c r="F437" s="95"/>
      <c r="G437" s="95"/>
    </row>
    <row r="438" spans="1:7" ht="13.5" customHeight="1">
      <c r="A438" s="11"/>
      <c r="B438" s="11"/>
      <c r="C438" s="11"/>
      <c r="D438" s="11"/>
      <c r="F438" s="95"/>
      <c r="G438" s="95"/>
    </row>
    <row r="439" spans="1:7" ht="13.5" customHeight="1">
      <c r="A439" s="11"/>
      <c r="B439" s="11"/>
      <c r="C439" s="11"/>
      <c r="D439" s="11"/>
      <c r="F439" s="95"/>
      <c r="G439" s="95"/>
    </row>
    <row r="440" spans="1:7" ht="13.5" customHeight="1">
      <c r="A440" s="11"/>
      <c r="B440" s="11"/>
      <c r="C440" s="11"/>
      <c r="D440" s="11"/>
      <c r="F440" s="95"/>
      <c r="G440" s="95"/>
    </row>
    <row r="441" spans="1:7" ht="13.5" customHeight="1">
      <c r="A441" s="11"/>
      <c r="B441" s="11"/>
      <c r="C441" s="11"/>
      <c r="D441" s="11"/>
      <c r="F441" s="95"/>
      <c r="G441" s="95"/>
    </row>
    <row r="442" spans="1:7" ht="13.5" customHeight="1">
      <c r="A442" s="11"/>
      <c r="B442" s="11"/>
      <c r="C442" s="11"/>
      <c r="D442" s="11"/>
      <c r="F442" s="95"/>
      <c r="G442" s="95"/>
    </row>
    <row r="443" spans="1:7" ht="13.5" customHeight="1">
      <c r="A443" s="11"/>
      <c r="B443" s="11"/>
      <c r="C443" s="11"/>
      <c r="D443" s="11"/>
      <c r="F443" s="95"/>
      <c r="G443" s="95"/>
    </row>
    <row r="444" spans="1:7" ht="13.5" customHeight="1">
      <c r="A444" s="11"/>
      <c r="B444" s="11"/>
      <c r="C444" s="11"/>
      <c r="D444" s="11"/>
      <c r="F444" s="95"/>
      <c r="G444" s="95"/>
    </row>
    <row r="445" spans="1:7" ht="13.5" customHeight="1">
      <c r="A445" s="11"/>
      <c r="B445" s="11"/>
      <c r="C445" s="11"/>
      <c r="D445" s="11"/>
      <c r="F445" s="95"/>
      <c r="G445" s="95"/>
    </row>
    <row r="446" spans="1:7" ht="13.5" customHeight="1">
      <c r="A446" s="11"/>
      <c r="B446" s="11"/>
      <c r="C446" s="11"/>
      <c r="D446" s="11"/>
      <c r="F446" s="95"/>
      <c r="G446" s="95"/>
    </row>
    <row r="447" spans="1:7" ht="13.5" customHeight="1">
      <c r="A447" s="11"/>
      <c r="B447" s="11"/>
      <c r="C447" s="11"/>
      <c r="D447" s="11"/>
      <c r="F447" s="95"/>
      <c r="G447" s="95"/>
    </row>
    <row r="448" spans="1:7" ht="13.5" customHeight="1">
      <c r="A448" s="11"/>
      <c r="B448" s="11"/>
      <c r="C448" s="11"/>
      <c r="D448" s="11"/>
      <c r="F448" s="95"/>
      <c r="G448" s="95"/>
    </row>
    <row r="449" spans="1:7" ht="13.5" customHeight="1">
      <c r="A449" s="11"/>
      <c r="B449" s="11"/>
      <c r="C449" s="11"/>
      <c r="D449" s="11"/>
      <c r="F449" s="95"/>
      <c r="G449" s="95"/>
    </row>
    <row r="450" spans="1:7" ht="13.5" customHeight="1">
      <c r="A450" s="11"/>
      <c r="B450" s="11"/>
      <c r="C450" s="11"/>
      <c r="D450" s="11"/>
      <c r="F450" s="95"/>
      <c r="G450" s="95"/>
    </row>
    <row r="451" spans="1:7" ht="13.5" customHeight="1">
      <c r="A451" s="11"/>
      <c r="B451" s="11"/>
      <c r="C451" s="11"/>
      <c r="D451" s="11"/>
      <c r="F451" s="95"/>
      <c r="G451" s="95"/>
    </row>
    <row r="452" spans="1:7" ht="13.5" customHeight="1">
      <c r="A452" s="11"/>
      <c r="B452" s="11"/>
      <c r="C452" s="11"/>
      <c r="D452" s="11"/>
      <c r="F452" s="95"/>
      <c r="G452" s="95"/>
    </row>
    <row r="453" spans="1:7" ht="13.5" customHeight="1">
      <c r="A453" s="11"/>
      <c r="B453" s="11"/>
      <c r="C453" s="11"/>
      <c r="D453" s="11"/>
      <c r="F453" s="95"/>
      <c r="G453" s="95"/>
    </row>
    <row r="454" spans="1:7" ht="13.5" customHeight="1">
      <c r="A454" s="11"/>
      <c r="B454" s="11"/>
      <c r="C454" s="11"/>
      <c r="D454" s="11"/>
      <c r="F454" s="95"/>
      <c r="G454" s="95"/>
    </row>
    <row r="455" spans="1:7" ht="13.5" customHeight="1">
      <c r="A455" s="11"/>
      <c r="B455" s="11"/>
      <c r="C455" s="11"/>
      <c r="D455" s="11"/>
      <c r="F455" s="95"/>
      <c r="G455" s="95"/>
    </row>
    <row r="456" spans="1:7" ht="13.5" customHeight="1">
      <c r="A456" s="11"/>
      <c r="B456" s="11"/>
      <c r="C456" s="11"/>
      <c r="D456" s="11"/>
      <c r="F456" s="95"/>
      <c r="G456" s="95"/>
    </row>
    <row r="457" spans="1:7" ht="13.5" customHeight="1">
      <c r="A457" s="11"/>
      <c r="B457" s="11"/>
      <c r="C457" s="11"/>
      <c r="D457" s="11"/>
      <c r="F457" s="95"/>
      <c r="G457" s="95"/>
    </row>
    <row r="458" spans="1:7" ht="13.5" customHeight="1">
      <c r="A458" s="11"/>
      <c r="B458" s="11"/>
      <c r="C458" s="11"/>
      <c r="D458" s="11"/>
      <c r="F458" s="95"/>
      <c r="G458" s="95"/>
    </row>
    <row r="459" spans="1:7" ht="13.5" customHeight="1">
      <c r="A459" s="11"/>
      <c r="B459" s="11"/>
      <c r="C459" s="11"/>
      <c r="D459" s="11"/>
      <c r="F459" s="95"/>
      <c r="G459" s="95"/>
    </row>
    <row r="460" spans="1:7" ht="13.5" customHeight="1">
      <c r="A460" s="11"/>
      <c r="B460" s="11"/>
      <c r="C460" s="11"/>
      <c r="D460" s="11"/>
      <c r="F460" s="95"/>
      <c r="G460" s="95"/>
    </row>
    <row r="461" spans="1:7" ht="13.5" customHeight="1">
      <c r="A461" s="11"/>
      <c r="B461" s="11"/>
      <c r="C461" s="11"/>
      <c r="D461" s="11"/>
      <c r="F461" s="95"/>
      <c r="G461" s="95"/>
    </row>
    <row r="462" spans="1:7" ht="13.5" customHeight="1">
      <c r="A462" s="11"/>
      <c r="B462" s="11"/>
      <c r="C462" s="11"/>
      <c r="D462" s="11"/>
      <c r="F462" s="95"/>
      <c r="G462" s="95"/>
    </row>
    <row r="463" spans="1:7" ht="13.5" customHeight="1">
      <c r="A463" s="11"/>
      <c r="B463" s="11"/>
      <c r="C463" s="11"/>
      <c r="D463" s="11"/>
      <c r="F463" s="95"/>
      <c r="G463" s="95"/>
    </row>
    <row r="464" spans="1:7" ht="13.5" customHeight="1">
      <c r="A464" s="11"/>
      <c r="B464" s="11"/>
      <c r="C464" s="11"/>
      <c r="D464" s="11"/>
      <c r="F464" s="95"/>
      <c r="G464" s="95"/>
    </row>
    <row r="465" spans="1:7" ht="13.5" customHeight="1">
      <c r="A465" s="11"/>
      <c r="B465" s="11"/>
      <c r="C465" s="11"/>
      <c r="D465" s="11"/>
      <c r="F465" s="95"/>
      <c r="G465" s="95"/>
    </row>
    <row r="466" spans="1:7" ht="13.5" customHeight="1">
      <c r="A466" s="11"/>
      <c r="B466" s="11"/>
      <c r="C466" s="11"/>
      <c r="D466" s="11"/>
      <c r="F466" s="95"/>
      <c r="G466" s="95"/>
    </row>
    <row r="467" spans="1:7" ht="13.5" customHeight="1">
      <c r="A467" s="11"/>
      <c r="B467" s="11"/>
      <c r="C467" s="11"/>
      <c r="D467" s="11"/>
      <c r="F467" s="95"/>
      <c r="G467" s="95"/>
    </row>
    <row r="468" spans="1:7" ht="13.5" customHeight="1">
      <c r="A468" s="11"/>
      <c r="B468" s="11"/>
      <c r="C468" s="11"/>
      <c r="D468" s="11"/>
      <c r="F468" s="95"/>
      <c r="G468" s="95"/>
    </row>
    <row r="469" spans="1:7" ht="13.5" customHeight="1">
      <c r="A469" s="11"/>
      <c r="B469" s="11"/>
      <c r="C469" s="11"/>
      <c r="D469" s="11"/>
      <c r="F469" s="95"/>
      <c r="G469" s="95"/>
    </row>
    <row r="470" spans="1:7" ht="13.5" customHeight="1">
      <c r="A470" s="11"/>
      <c r="B470" s="11"/>
      <c r="C470" s="11"/>
      <c r="D470" s="11"/>
      <c r="F470" s="95"/>
      <c r="G470" s="95"/>
    </row>
    <row r="471" spans="1:7" ht="13.5" customHeight="1">
      <c r="A471" s="11"/>
      <c r="B471" s="11"/>
      <c r="C471" s="11"/>
      <c r="D471" s="11"/>
      <c r="F471" s="95"/>
      <c r="G471" s="95"/>
    </row>
    <row r="472" spans="1:7" ht="13.5" customHeight="1">
      <c r="A472" s="11"/>
      <c r="B472" s="11"/>
      <c r="C472" s="11"/>
      <c r="D472" s="11"/>
      <c r="F472" s="95"/>
      <c r="G472" s="95"/>
    </row>
    <row r="473" spans="1:7" ht="13.5" customHeight="1">
      <c r="A473" s="11"/>
      <c r="B473" s="11"/>
      <c r="C473" s="11"/>
      <c r="D473" s="11"/>
      <c r="F473" s="95"/>
      <c r="G473" s="95"/>
    </row>
    <row r="474" spans="1:7" ht="13.5" customHeight="1">
      <c r="A474" s="11"/>
      <c r="B474" s="11"/>
      <c r="C474" s="11"/>
      <c r="D474" s="11"/>
      <c r="F474" s="95"/>
      <c r="G474" s="95"/>
    </row>
    <row r="475" spans="1:7" ht="13.5" customHeight="1">
      <c r="A475" s="11"/>
      <c r="B475" s="11"/>
      <c r="C475" s="11"/>
      <c r="D475" s="11"/>
      <c r="F475" s="95"/>
      <c r="G475" s="95"/>
    </row>
    <row r="476" spans="1:7" ht="13.5" customHeight="1">
      <c r="A476" s="11"/>
      <c r="B476" s="11"/>
      <c r="C476" s="11"/>
      <c r="D476" s="11"/>
      <c r="F476" s="95"/>
      <c r="G476" s="95"/>
    </row>
    <row r="477" spans="1:7" ht="13.5" customHeight="1">
      <c r="A477" s="11"/>
      <c r="B477" s="11"/>
      <c r="C477" s="11"/>
      <c r="D477" s="11"/>
      <c r="F477" s="95"/>
      <c r="G477" s="95"/>
    </row>
    <row r="478" spans="1:7" ht="13.5" customHeight="1">
      <c r="A478" s="11"/>
      <c r="B478" s="11"/>
      <c r="C478" s="11"/>
      <c r="D478" s="11"/>
      <c r="F478" s="95"/>
      <c r="G478" s="95"/>
    </row>
    <row r="479" spans="1:7" ht="13.5" customHeight="1">
      <c r="A479" s="11"/>
      <c r="B479" s="11"/>
      <c r="C479" s="11"/>
      <c r="D479" s="11"/>
      <c r="F479" s="95"/>
      <c r="G479" s="95"/>
    </row>
    <row r="480" spans="1:7" ht="13.5" customHeight="1">
      <c r="A480" s="11"/>
      <c r="B480" s="11"/>
      <c r="C480" s="11"/>
      <c r="D480" s="11"/>
      <c r="F480" s="95"/>
      <c r="G480" s="95"/>
    </row>
    <row r="481" spans="1:7" ht="13.5" customHeight="1">
      <c r="A481" s="11"/>
      <c r="B481" s="11"/>
      <c r="C481" s="11"/>
      <c r="D481" s="11"/>
      <c r="F481" s="95"/>
      <c r="G481" s="95"/>
    </row>
    <row r="482" spans="1:7" ht="13.5" customHeight="1">
      <c r="A482" s="11"/>
      <c r="B482" s="11"/>
      <c r="C482" s="11"/>
      <c r="D482" s="11"/>
      <c r="F482" s="95"/>
      <c r="G482" s="95"/>
    </row>
    <row r="483" spans="1:7" ht="13.5" customHeight="1">
      <c r="A483" s="11"/>
      <c r="B483" s="11"/>
      <c r="C483" s="11"/>
      <c r="D483" s="11"/>
      <c r="F483" s="95"/>
      <c r="G483" s="95"/>
    </row>
    <row r="484" spans="1:7" ht="13.5" customHeight="1">
      <c r="A484" s="11"/>
      <c r="B484" s="11"/>
      <c r="C484" s="11"/>
      <c r="D484" s="11"/>
      <c r="F484" s="95"/>
      <c r="G484" s="95"/>
    </row>
    <row r="485" spans="1:7" ht="13.5" customHeight="1">
      <c r="A485" s="11"/>
      <c r="B485" s="11"/>
      <c r="C485" s="11"/>
      <c r="D485" s="11"/>
      <c r="F485" s="95"/>
      <c r="G485" s="95"/>
    </row>
    <row r="486" spans="1:7" ht="13.5" customHeight="1">
      <c r="A486" s="11"/>
      <c r="B486" s="11"/>
      <c r="C486" s="11"/>
      <c r="D486" s="11"/>
      <c r="F486" s="95"/>
      <c r="G486" s="95"/>
    </row>
    <row r="487" spans="1:7" ht="13.5" customHeight="1">
      <c r="A487" s="11"/>
      <c r="B487" s="11"/>
      <c r="C487" s="11"/>
      <c r="D487" s="11"/>
      <c r="F487" s="95"/>
      <c r="G487" s="95"/>
    </row>
    <row r="488" spans="1:7" ht="13.5" customHeight="1">
      <c r="A488" s="11"/>
      <c r="B488" s="11"/>
      <c r="C488" s="11"/>
      <c r="D488" s="11"/>
      <c r="F488" s="95"/>
      <c r="G488" s="95"/>
    </row>
    <row r="489" spans="1:7" ht="13.5" customHeight="1">
      <c r="A489" s="11"/>
      <c r="B489" s="11"/>
      <c r="C489" s="11"/>
      <c r="D489" s="11"/>
      <c r="F489" s="95"/>
      <c r="G489" s="95"/>
    </row>
    <row r="490" spans="1:7" ht="13.5" customHeight="1">
      <c r="A490" s="11"/>
      <c r="B490" s="11"/>
      <c r="C490" s="11"/>
      <c r="D490" s="11"/>
      <c r="F490" s="95"/>
      <c r="G490" s="95"/>
    </row>
    <row r="491" spans="1:7" ht="13.5" customHeight="1">
      <c r="A491" s="11"/>
      <c r="B491" s="11"/>
      <c r="C491" s="11"/>
      <c r="D491" s="11"/>
      <c r="F491" s="95"/>
      <c r="G491" s="95"/>
    </row>
    <row r="492" spans="1:7" ht="13.5" customHeight="1">
      <c r="A492" s="11"/>
      <c r="B492" s="11"/>
      <c r="C492" s="11"/>
      <c r="D492" s="11"/>
      <c r="F492" s="95"/>
      <c r="G492" s="95"/>
    </row>
    <row r="493" spans="1:7" ht="13.5" customHeight="1">
      <c r="A493" s="11"/>
      <c r="B493" s="11"/>
      <c r="C493" s="11"/>
      <c r="D493" s="11"/>
      <c r="F493" s="95"/>
      <c r="G493" s="95"/>
    </row>
    <row r="494" spans="1:7" ht="13.5" customHeight="1">
      <c r="A494" s="11"/>
      <c r="B494" s="11"/>
      <c r="C494" s="11"/>
      <c r="D494" s="11"/>
      <c r="F494" s="95"/>
      <c r="G494" s="95"/>
    </row>
    <row r="495" spans="1:7" ht="13.5" customHeight="1">
      <c r="A495" s="11"/>
      <c r="B495" s="11"/>
      <c r="C495" s="11"/>
      <c r="D495" s="11"/>
      <c r="F495" s="95"/>
      <c r="G495" s="95"/>
    </row>
    <row r="496" spans="1:7" ht="13.5" customHeight="1">
      <c r="A496" s="11"/>
      <c r="B496" s="11"/>
      <c r="C496" s="11"/>
      <c r="D496" s="11"/>
      <c r="F496" s="95"/>
      <c r="G496" s="95"/>
    </row>
    <row r="497" spans="1:7" ht="13.5" customHeight="1">
      <c r="A497" s="11"/>
      <c r="B497" s="11"/>
      <c r="C497" s="11"/>
      <c r="D497" s="11"/>
      <c r="F497" s="95"/>
      <c r="G497" s="95"/>
    </row>
    <row r="498" spans="1:7" ht="13.5" customHeight="1">
      <c r="A498" s="11"/>
      <c r="B498" s="11"/>
      <c r="C498" s="11"/>
      <c r="D498" s="11"/>
      <c r="F498" s="95"/>
      <c r="G498" s="95"/>
    </row>
    <row r="499" spans="1:7" ht="13.5" customHeight="1">
      <c r="A499" s="11"/>
      <c r="B499" s="11"/>
      <c r="C499" s="11"/>
      <c r="D499" s="11"/>
      <c r="F499" s="95"/>
      <c r="G499" s="95"/>
    </row>
    <row r="500" spans="1:7" ht="13.5" customHeight="1">
      <c r="A500" s="11"/>
      <c r="B500" s="11"/>
      <c r="C500" s="11"/>
      <c r="D500" s="11"/>
      <c r="F500" s="95"/>
      <c r="G500" s="95"/>
    </row>
    <row r="501" spans="1:7" ht="13.5" customHeight="1">
      <c r="A501" s="11"/>
      <c r="B501" s="11"/>
      <c r="C501" s="11"/>
      <c r="D501" s="11"/>
      <c r="F501" s="95"/>
      <c r="G501" s="95"/>
    </row>
    <row r="502" spans="1:7" ht="13.5" customHeight="1">
      <c r="A502" s="11"/>
      <c r="B502" s="11"/>
      <c r="C502" s="11"/>
      <c r="D502" s="11"/>
      <c r="F502" s="95"/>
      <c r="G502" s="95"/>
    </row>
    <row r="503" spans="1:7" ht="13.5" customHeight="1">
      <c r="A503" s="11"/>
      <c r="B503" s="11"/>
      <c r="C503" s="11"/>
      <c r="D503" s="11"/>
      <c r="F503" s="95"/>
      <c r="G503" s="95"/>
    </row>
    <row r="504" spans="1:7" ht="13.5" customHeight="1">
      <c r="A504" s="11"/>
      <c r="B504" s="11"/>
      <c r="C504" s="11"/>
      <c r="D504" s="11"/>
      <c r="F504" s="95"/>
      <c r="G504" s="95"/>
    </row>
    <row r="505" spans="1:7" ht="13.5" customHeight="1">
      <c r="A505" s="11"/>
      <c r="B505" s="11"/>
      <c r="C505" s="11"/>
      <c r="D505" s="11"/>
      <c r="F505" s="95"/>
      <c r="G505" s="95"/>
    </row>
    <row r="506" spans="1:7" ht="13.5" customHeight="1">
      <c r="A506" s="11"/>
      <c r="B506" s="11"/>
      <c r="C506" s="11"/>
      <c r="D506" s="11"/>
      <c r="F506" s="95"/>
      <c r="G506" s="95"/>
    </row>
    <row r="507" spans="1:7" ht="13.5" customHeight="1">
      <c r="A507" s="11"/>
      <c r="B507" s="11"/>
      <c r="C507" s="11"/>
      <c r="D507" s="11"/>
      <c r="F507" s="95"/>
      <c r="G507" s="95"/>
    </row>
    <row r="508" spans="1:7" ht="13.5" customHeight="1">
      <c r="A508" s="11"/>
      <c r="B508" s="11"/>
      <c r="C508" s="11"/>
      <c r="D508" s="11"/>
      <c r="F508" s="95"/>
      <c r="G508" s="95"/>
    </row>
    <row r="509" spans="1:7" ht="13.5" customHeight="1">
      <c r="A509" s="11"/>
      <c r="B509" s="11"/>
      <c r="C509" s="11"/>
      <c r="D509" s="11"/>
      <c r="F509" s="95"/>
      <c r="G509" s="95"/>
    </row>
    <row r="510" spans="1:7" ht="13.5" customHeight="1">
      <c r="A510" s="11"/>
      <c r="B510" s="11"/>
      <c r="C510" s="11"/>
      <c r="D510" s="11"/>
      <c r="F510" s="95"/>
      <c r="G510" s="95"/>
    </row>
    <row r="511" spans="1:7" ht="13.5" customHeight="1">
      <c r="A511" s="11"/>
      <c r="B511" s="11"/>
      <c r="C511" s="11"/>
      <c r="D511" s="11"/>
      <c r="F511" s="95"/>
      <c r="G511" s="95"/>
    </row>
    <row r="512" spans="1:7" ht="13.5" customHeight="1">
      <c r="A512" s="11"/>
      <c r="B512" s="11"/>
      <c r="C512" s="11"/>
      <c r="D512" s="11"/>
      <c r="F512" s="95"/>
      <c r="G512" s="95"/>
    </row>
    <row r="513" spans="1:7" ht="13.5" customHeight="1">
      <c r="A513" s="11"/>
      <c r="B513" s="11"/>
      <c r="C513" s="11"/>
      <c r="D513" s="11"/>
      <c r="F513" s="95"/>
      <c r="G513" s="95"/>
    </row>
    <row r="514" spans="1:7" ht="13.5" customHeight="1">
      <c r="A514" s="11"/>
      <c r="B514" s="11"/>
      <c r="C514" s="11"/>
      <c r="D514" s="11"/>
      <c r="F514" s="95"/>
      <c r="G514" s="95"/>
    </row>
    <row r="515" spans="1:7" ht="13.5" customHeight="1">
      <c r="A515" s="11"/>
      <c r="B515" s="11"/>
      <c r="C515" s="11"/>
      <c r="D515" s="11"/>
      <c r="F515" s="95"/>
      <c r="G515" s="95"/>
    </row>
    <row r="516" spans="1:7" ht="13.5" customHeight="1">
      <c r="A516" s="11"/>
      <c r="B516" s="11"/>
      <c r="C516" s="11"/>
      <c r="D516" s="11"/>
      <c r="F516" s="95"/>
      <c r="G516" s="95"/>
    </row>
    <row r="517" spans="1:7" ht="13.5" customHeight="1">
      <c r="A517" s="11"/>
      <c r="B517" s="11"/>
      <c r="C517" s="11"/>
      <c r="D517" s="11"/>
      <c r="F517" s="95"/>
      <c r="G517" s="95"/>
    </row>
    <row r="518" spans="1:7" ht="13.5" customHeight="1">
      <c r="A518" s="11"/>
      <c r="B518" s="11"/>
      <c r="C518" s="11"/>
      <c r="D518" s="11"/>
      <c r="F518" s="95"/>
      <c r="G518" s="95"/>
    </row>
    <row r="519" spans="1:7" ht="13.5" customHeight="1">
      <c r="A519" s="11"/>
      <c r="B519" s="11"/>
      <c r="C519" s="11"/>
      <c r="D519" s="11"/>
      <c r="F519" s="95"/>
      <c r="G519" s="95"/>
    </row>
    <row r="520" spans="1:7" ht="13.5" customHeight="1">
      <c r="A520" s="11"/>
      <c r="B520" s="11"/>
      <c r="C520" s="11"/>
      <c r="D520" s="11"/>
      <c r="F520" s="95"/>
      <c r="G520" s="95"/>
    </row>
    <row r="521" spans="1:7" ht="13.5" customHeight="1">
      <c r="A521" s="11"/>
      <c r="B521" s="11"/>
      <c r="C521" s="11"/>
      <c r="D521" s="11"/>
      <c r="F521" s="95"/>
      <c r="G521" s="95"/>
    </row>
    <row r="522" spans="1:7" ht="13.5" customHeight="1">
      <c r="A522" s="11"/>
      <c r="B522" s="11"/>
      <c r="C522" s="11"/>
      <c r="D522" s="11"/>
      <c r="F522" s="95"/>
      <c r="G522" s="95"/>
    </row>
    <row r="523" spans="1:7" ht="13.5" customHeight="1">
      <c r="A523" s="11"/>
      <c r="B523" s="11"/>
      <c r="C523" s="11"/>
      <c r="D523" s="11"/>
      <c r="F523" s="95"/>
      <c r="G523" s="95"/>
    </row>
    <row r="524" spans="1:7" ht="13.5" customHeight="1">
      <c r="A524" s="11"/>
      <c r="B524" s="11"/>
      <c r="C524" s="11"/>
      <c r="D524" s="11"/>
      <c r="F524" s="95"/>
      <c r="G524" s="95"/>
    </row>
    <row r="525" spans="1:7" ht="13.5" customHeight="1">
      <c r="A525" s="11"/>
      <c r="B525" s="11"/>
      <c r="C525" s="11"/>
      <c r="D525" s="11"/>
      <c r="F525" s="95"/>
      <c r="G525" s="95"/>
    </row>
    <row r="526" spans="1:7" ht="13.5" customHeight="1">
      <c r="A526" s="11"/>
      <c r="B526" s="11"/>
      <c r="C526" s="11"/>
      <c r="D526" s="11"/>
      <c r="F526" s="95"/>
      <c r="G526" s="95"/>
    </row>
    <row r="527" spans="1:7" ht="13.5" customHeight="1">
      <c r="A527" s="11"/>
      <c r="B527" s="11"/>
      <c r="C527" s="11"/>
      <c r="D527" s="11"/>
      <c r="F527" s="95"/>
      <c r="G527" s="95"/>
    </row>
    <row r="528" spans="1:7" ht="13.5" customHeight="1">
      <c r="A528" s="11"/>
      <c r="B528" s="11"/>
      <c r="C528" s="11"/>
      <c r="D528" s="11"/>
      <c r="F528" s="95"/>
      <c r="G528" s="95"/>
    </row>
    <row r="529" spans="1:7" ht="13.5" customHeight="1">
      <c r="A529" s="11"/>
      <c r="B529" s="11"/>
      <c r="C529" s="11"/>
      <c r="D529" s="11"/>
      <c r="F529" s="95"/>
      <c r="G529" s="95"/>
    </row>
    <row r="530" spans="1:7" ht="13.5" customHeight="1">
      <c r="A530" s="11"/>
      <c r="B530" s="11"/>
      <c r="C530" s="11"/>
      <c r="D530" s="11"/>
      <c r="F530" s="95"/>
      <c r="G530" s="95"/>
    </row>
    <row r="531" spans="1:7" ht="13.5" customHeight="1">
      <c r="A531" s="11"/>
      <c r="B531" s="11"/>
      <c r="C531" s="11"/>
      <c r="D531" s="11"/>
      <c r="F531" s="95"/>
      <c r="G531" s="95"/>
    </row>
    <row r="532" spans="1:7" ht="13.5" customHeight="1">
      <c r="A532" s="11"/>
      <c r="B532" s="11"/>
      <c r="C532" s="11"/>
      <c r="D532" s="11"/>
      <c r="F532" s="95"/>
      <c r="G532" s="95"/>
    </row>
    <row r="533" spans="1:7" ht="13.5" customHeight="1">
      <c r="A533" s="11"/>
      <c r="B533" s="11"/>
      <c r="C533" s="11"/>
      <c r="D533" s="11"/>
      <c r="F533" s="95"/>
      <c r="G533" s="95"/>
    </row>
    <row r="534" spans="1:7" ht="13.5" customHeight="1">
      <c r="A534" s="11"/>
      <c r="B534" s="11"/>
      <c r="C534" s="11"/>
      <c r="D534" s="11"/>
      <c r="F534" s="95"/>
      <c r="G534" s="95"/>
    </row>
    <row r="535" spans="1:7" ht="13.5" customHeight="1">
      <c r="A535" s="11"/>
      <c r="B535" s="11"/>
      <c r="C535" s="11"/>
      <c r="D535" s="11"/>
      <c r="F535" s="95"/>
      <c r="G535" s="95"/>
    </row>
    <row r="536" spans="1:7" ht="13.5" customHeight="1">
      <c r="A536" s="11"/>
      <c r="B536" s="11"/>
      <c r="C536" s="11"/>
      <c r="D536" s="11"/>
      <c r="F536" s="95"/>
      <c r="G536" s="95"/>
    </row>
    <row r="537" spans="1:7" ht="13.5" customHeight="1">
      <c r="A537" s="11"/>
      <c r="B537" s="11"/>
      <c r="C537" s="11"/>
      <c r="D537" s="11"/>
      <c r="F537" s="95"/>
      <c r="G537" s="95"/>
    </row>
    <row r="538" spans="1:7" ht="13.5" customHeight="1">
      <c r="A538" s="11"/>
      <c r="B538" s="11"/>
      <c r="C538" s="11"/>
      <c r="D538" s="11"/>
      <c r="F538" s="95"/>
      <c r="G538" s="95"/>
    </row>
  </sheetData>
  <mergeCells count="4">
    <mergeCell ref="A8:D8"/>
    <mergeCell ref="A1:H1"/>
    <mergeCell ref="G2:H2"/>
    <mergeCell ref="C3:H3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H539"/>
  <sheetViews>
    <sheetView showGridLines="0" zoomScaleNormal="75" workbookViewId="0">
      <selection sqref="A1:H1"/>
    </sheetView>
  </sheetViews>
  <sheetFormatPr defaultRowHeight="13.5" customHeight="1"/>
  <cols>
    <col min="1" max="1" width="31.7109375" style="6" customWidth="1"/>
    <col min="2" max="2" width="10.7109375" style="6" customWidth="1"/>
    <col min="3" max="8" width="9.7109375" style="6" customWidth="1"/>
    <col min="9" max="16384" width="9.140625" style="6"/>
  </cols>
  <sheetData>
    <row r="1" spans="1:8" ht="21.75" customHeight="1">
      <c r="A1" s="237" t="s">
        <v>20</v>
      </c>
      <c r="B1" s="237"/>
      <c r="C1" s="237"/>
      <c r="D1" s="237"/>
      <c r="E1" s="237"/>
      <c r="F1" s="237"/>
      <c r="G1" s="237"/>
      <c r="H1" s="237"/>
    </row>
    <row r="2" spans="1:8" ht="13.5" customHeight="1">
      <c r="A2" s="7"/>
      <c r="B2" s="7"/>
      <c r="C2" s="8"/>
      <c r="D2" s="8"/>
      <c r="E2" s="4"/>
      <c r="F2" s="8"/>
      <c r="G2" s="8"/>
      <c r="H2" s="4" t="s">
        <v>2</v>
      </c>
    </row>
    <row r="3" spans="1:8" s="9" customFormat="1" ht="21" customHeight="1">
      <c r="A3" s="117" t="s">
        <v>18</v>
      </c>
      <c r="B3" s="1">
        <v>2024</v>
      </c>
      <c r="C3" s="239">
        <v>2025</v>
      </c>
      <c r="D3" s="240"/>
      <c r="E3" s="240"/>
      <c r="F3" s="240"/>
      <c r="G3" s="240"/>
      <c r="H3" s="241"/>
    </row>
    <row r="4" spans="1:8" s="9" customFormat="1" ht="15.75" customHeight="1">
      <c r="A4" s="119" t="s">
        <v>17</v>
      </c>
      <c r="B4" s="10">
        <v>12</v>
      </c>
      <c r="C4" s="2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</row>
    <row r="5" spans="1:8" ht="15.75">
      <c r="A5" s="200" t="s">
        <v>6</v>
      </c>
      <c r="B5" s="12">
        <v>100</v>
      </c>
      <c r="C5" s="12">
        <v>100</v>
      </c>
      <c r="D5" s="12">
        <v>100</v>
      </c>
      <c r="E5" s="12">
        <v>100</v>
      </c>
      <c r="F5" s="12">
        <v>100</v>
      </c>
      <c r="G5" s="12">
        <v>100</v>
      </c>
      <c r="H5" s="12">
        <v>100</v>
      </c>
    </row>
    <row r="6" spans="1:8" ht="15.75">
      <c r="A6" s="201" t="s">
        <v>7</v>
      </c>
      <c r="B6" s="12">
        <v>100</v>
      </c>
      <c r="C6" s="12">
        <v>100</v>
      </c>
      <c r="D6" s="12">
        <v>100</v>
      </c>
      <c r="E6" s="12">
        <v>100</v>
      </c>
      <c r="F6" s="12">
        <v>100</v>
      </c>
      <c r="G6" s="12">
        <v>100</v>
      </c>
      <c r="H6" s="12">
        <v>100</v>
      </c>
    </row>
    <row r="7" spans="1:8" ht="13.5" customHeight="1">
      <c r="A7" s="11"/>
      <c r="B7" s="11"/>
      <c r="C7" s="11"/>
      <c r="D7" s="11"/>
      <c r="F7" s="95"/>
      <c r="G7" s="95"/>
    </row>
    <row r="8" spans="1:8" ht="13.5" customHeight="1">
      <c r="A8" s="11"/>
      <c r="B8" s="28"/>
      <c r="C8" s="28"/>
      <c r="D8" s="28"/>
      <c r="F8" s="28"/>
      <c r="G8" s="28"/>
    </row>
    <row r="9" spans="1:8" ht="13.5" customHeight="1">
      <c r="A9" s="11"/>
      <c r="B9" s="28"/>
      <c r="C9" s="28"/>
      <c r="D9" s="28"/>
      <c r="E9" s="28"/>
      <c r="F9" s="28"/>
      <c r="G9" s="28"/>
      <c r="H9" s="28"/>
    </row>
    <row r="10" spans="1:8" ht="13.5" customHeight="1">
      <c r="A10" s="11"/>
      <c r="B10" s="28"/>
      <c r="C10" s="28"/>
      <c r="D10" s="28"/>
      <c r="F10" s="28"/>
      <c r="G10" s="28"/>
    </row>
    <row r="11" spans="1:8" ht="13.5" customHeight="1">
      <c r="A11" s="11"/>
      <c r="B11" s="28"/>
      <c r="C11" s="28"/>
      <c r="D11" s="28"/>
      <c r="F11" s="28"/>
      <c r="G11" s="28"/>
    </row>
    <row r="12" spans="1:8" ht="13.5" customHeight="1">
      <c r="A12" s="11"/>
      <c r="B12" s="28"/>
      <c r="C12" s="28"/>
      <c r="D12" s="28"/>
      <c r="F12" s="28"/>
      <c r="G12" s="28"/>
    </row>
    <row r="13" spans="1:8" ht="13.5" customHeight="1">
      <c r="A13" s="11"/>
      <c r="B13" s="28"/>
      <c r="C13" s="28"/>
      <c r="D13" s="28"/>
      <c r="F13" s="28"/>
      <c r="G13" s="28"/>
    </row>
    <row r="14" spans="1:8" ht="13.5" customHeight="1">
      <c r="A14" s="11"/>
      <c r="B14" s="28"/>
      <c r="C14" s="28"/>
      <c r="D14" s="28"/>
      <c r="F14" s="28"/>
      <c r="G14" s="28"/>
    </row>
    <row r="15" spans="1:8" ht="13.5" customHeight="1">
      <c r="A15" s="11"/>
      <c r="B15" s="28"/>
      <c r="C15" s="28"/>
      <c r="D15" s="28"/>
      <c r="F15" s="28"/>
      <c r="G15" s="28"/>
    </row>
    <row r="16" spans="1:8" ht="13.5" customHeight="1">
      <c r="A16" s="11"/>
      <c r="B16" s="28"/>
      <c r="C16" s="28"/>
      <c r="D16" s="28"/>
      <c r="F16" s="28"/>
      <c r="G16" s="28"/>
    </row>
    <row r="17" spans="1:7" ht="13.5" customHeight="1">
      <c r="A17" s="11"/>
      <c r="B17" s="28"/>
      <c r="C17" s="28"/>
      <c r="D17" s="28"/>
      <c r="F17" s="28"/>
      <c r="G17" s="28"/>
    </row>
    <row r="18" spans="1:7" ht="13.5" customHeight="1">
      <c r="A18" s="11"/>
      <c r="B18" s="11"/>
      <c r="C18" s="11"/>
      <c r="D18" s="11"/>
      <c r="F18" s="95"/>
      <c r="G18" s="95"/>
    </row>
    <row r="19" spans="1:7" ht="13.5" customHeight="1">
      <c r="A19" s="11"/>
      <c r="B19" s="11"/>
      <c r="C19" s="11"/>
      <c r="D19" s="11"/>
      <c r="F19" s="95"/>
      <c r="G19" s="95"/>
    </row>
    <row r="20" spans="1:7" ht="13.5" customHeight="1">
      <c r="A20" s="11"/>
      <c r="B20" s="11"/>
      <c r="C20" s="11"/>
      <c r="D20" s="11"/>
      <c r="F20" s="95"/>
      <c r="G20" s="95"/>
    </row>
    <row r="21" spans="1:7" ht="13.5" customHeight="1">
      <c r="A21" s="11"/>
      <c r="B21" s="11"/>
      <c r="C21" s="11"/>
      <c r="D21" s="11"/>
      <c r="F21" s="95"/>
      <c r="G21" s="95"/>
    </row>
    <row r="22" spans="1:7" ht="13.5" customHeight="1">
      <c r="A22" s="11"/>
      <c r="B22" s="11"/>
      <c r="C22" s="11"/>
      <c r="D22" s="11"/>
      <c r="F22" s="95"/>
      <c r="G22" s="95"/>
    </row>
    <row r="23" spans="1:7" ht="13.5" customHeight="1">
      <c r="A23" s="11"/>
      <c r="B23" s="11"/>
      <c r="C23" s="11"/>
      <c r="D23" s="11"/>
      <c r="F23" s="95"/>
      <c r="G23" s="95"/>
    </row>
    <row r="24" spans="1:7" ht="13.5" customHeight="1">
      <c r="A24" s="11"/>
      <c r="B24" s="11"/>
      <c r="C24" s="11"/>
      <c r="D24" s="11"/>
      <c r="F24" s="95"/>
      <c r="G24" s="95"/>
    </row>
    <row r="25" spans="1:7" ht="13.5" customHeight="1">
      <c r="A25" s="11"/>
      <c r="B25" s="11"/>
      <c r="C25" s="11"/>
      <c r="D25" s="11"/>
      <c r="F25" s="95"/>
      <c r="G25" s="95"/>
    </row>
    <row r="26" spans="1:7" ht="13.5" customHeight="1">
      <c r="A26" s="11"/>
      <c r="B26" s="11"/>
      <c r="C26" s="11"/>
      <c r="D26" s="11"/>
      <c r="F26" s="95"/>
      <c r="G26" s="95"/>
    </row>
    <row r="27" spans="1:7" ht="13.5" customHeight="1">
      <c r="A27" s="11"/>
      <c r="B27" s="11"/>
      <c r="C27" s="11"/>
      <c r="D27" s="11"/>
      <c r="F27" s="95"/>
      <c r="G27" s="95"/>
    </row>
    <row r="28" spans="1:7" ht="13.5" customHeight="1">
      <c r="A28" s="11"/>
      <c r="B28" s="11"/>
      <c r="C28" s="11"/>
      <c r="D28" s="11"/>
      <c r="F28" s="95"/>
      <c r="G28" s="95"/>
    </row>
    <row r="29" spans="1:7" ht="13.5" customHeight="1">
      <c r="A29" s="11"/>
      <c r="B29" s="11"/>
      <c r="C29" s="11"/>
      <c r="D29" s="11"/>
      <c r="F29" s="95"/>
      <c r="G29" s="95"/>
    </row>
    <row r="30" spans="1:7" ht="13.5" customHeight="1">
      <c r="A30" s="11"/>
      <c r="B30" s="11"/>
      <c r="C30" s="11"/>
      <c r="D30" s="11"/>
      <c r="F30" s="95"/>
      <c r="G30" s="95"/>
    </row>
    <row r="31" spans="1:7" ht="13.5" customHeight="1">
      <c r="A31" s="11"/>
      <c r="B31" s="11"/>
      <c r="C31" s="11"/>
      <c r="D31" s="11"/>
      <c r="F31" s="95"/>
      <c r="G31" s="95"/>
    </row>
    <row r="32" spans="1:7" ht="13.5" customHeight="1">
      <c r="A32" s="11"/>
      <c r="B32" s="11"/>
      <c r="C32" s="11"/>
      <c r="D32" s="11"/>
      <c r="F32" s="95"/>
      <c r="G32" s="95"/>
    </row>
    <row r="33" spans="1:7" ht="13.5" customHeight="1">
      <c r="A33" s="11"/>
      <c r="B33" s="11"/>
      <c r="C33" s="11"/>
      <c r="D33" s="11"/>
      <c r="F33" s="95"/>
      <c r="G33" s="95"/>
    </row>
    <row r="34" spans="1:7" ht="13.5" customHeight="1">
      <c r="A34" s="11"/>
      <c r="B34" s="11"/>
      <c r="C34" s="11"/>
      <c r="D34" s="11"/>
      <c r="F34" s="95"/>
      <c r="G34" s="95"/>
    </row>
    <row r="35" spans="1:7" ht="13.5" customHeight="1">
      <c r="A35" s="11"/>
      <c r="B35" s="11"/>
      <c r="C35" s="11"/>
      <c r="D35" s="11"/>
      <c r="F35" s="95"/>
      <c r="G35" s="95"/>
    </row>
    <row r="36" spans="1:7" ht="13.5" customHeight="1">
      <c r="A36" s="11"/>
      <c r="B36" s="11"/>
      <c r="C36" s="11"/>
      <c r="D36" s="11"/>
      <c r="F36" s="95"/>
      <c r="G36" s="95"/>
    </row>
    <row r="37" spans="1:7" ht="13.5" customHeight="1">
      <c r="A37" s="11"/>
      <c r="B37" s="11"/>
      <c r="C37" s="11"/>
      <c r="D37" s="11"/>
      <c r="F37" s="95"/>
      <c r="G37" s="95"/>
    </row>
    <row r="39" spans="1:7" ht="13.5" customHeight="1">
      <c r="C39" s="11"/>
      <c r="D39" s="11"/>
      <c r="F39" s="95"/>
      <c r="G39" s="95"/>
    </row>
    <row r="40" spans="1:7" ht="13.5" customHeight="1">
      <c r="A40" s="11"/>
      <c r="B40" s="11"/>
      <c r="C40" s="11"/>
      <c r="D40" s="11"/>
      <c r="F40" s="95"/>
      <c r="G40" s="95"/>
    </row>
    <row r="41" spans="1:7" ht="13.5" customHeight="1">
      <c r="A41" s="11"/>
      <c r="B41" s="11"/>
      <c r="C41" s="11"/>
      <c r="D41" s="11"/>
      <c r="F41" s="95"/>
      <c r="G41" s="95"/>
    </row>
    <row r="42" spans="1:7" ht="13.5" customHeight="1">
      <c r="A42" s="11"/>
      <c r="B42" s="11"/>
      <c r="C42" s="11"/>
      <c r="D42" s="11"/>
      <c r="F42" s="95"/>
      <c r="G42" s="95"/>
    </row>
    <row r="43" spans="1:7" ht="13.5" customHeight="1">
      <c r="A43" s="11"/>
      <c r="B43" s="11"/>
      <c r="C43" s="11"/>
      <c r="D43" s="11"/>
      <c r="F43" s="95"/>
      <c r="G43" s="95"/>
    </row>
    <row r="44" spans="1:7" ht="13.5" customHeight="1">
      <c r="A44" s="11"/>
      <c r="B44" s="11"/>
      <c r="C44" s="11"/>
      <c r="D44" s="11"/>
      <c r="F44" s="95"/>
      <c r="G44" s="95"/>
    </row>
    <row r="45" spans="1:7" ht="13.5" customHeight="1">
      <c r="A45" s="11"/>
      <c r="B45" s="11"/>
      <c r="C45" s="11"/>
      <c r="D45" s="11"/>
      <c r="F45" s="95"/>
      <c r="G45" s="95"/>
    </row>
    <row r="46" spans="1:7" ht="13.5" customHeight="1">
      <c r="A46" s="11"/>
      <c r="B46" s="11"/>
      <c r="C46" s="11"/>
      <c r="D46" s="11"/>
      <c r="F46" s="95"/>
      <c r="G46" s="95"/>
    </row>
    <row r="47" spans="1:7" ht="13.5" customHeight="1">
      <c r="A47" s="11"/>
      <c r="B47" s="11"/>
      <c r="C47" s="11"/>
      <c r="D47" s="11"/>
      <c r="F47" s="95"/>
      <c r="G47" s="95"/>
    </row>
    <row r="48" spans="1:7" ht="13.5" customHeight="1">
      <c r="A48" s="11"/>
      <c r="B48" s="11"/>
      <c r="C48" s="11"/>
      <c r="D48" s="11"/>
      <c r="F48" s="95"/>
      <c r="G48" s="95"/>
    </row>
    <row r="49" spans="1:7" ht="13.5" customHeight="1">
      <c r="A49" s="11"/>
      <c r="B49" s="11"/>
      <c r="C49" s="11"/>
      <c r="D49" s="11"/>
      <c r="F49" s="95"/>
      <c r="G49" s="95"/>
    </row>
    <row r="50" spans="1:7" ht="13.5" customHeight="1">
      <c r="A50" s="11"/>
      <c r="B50" s="11"/>
      <c r="C50" s="11"/>
      <c r="D50" s="11"/>
      <c r="F50" s="95"/>
      <c r="G50" s="95"/>
    </row>
    <row r="51" spans="1:7" ht="13.5" customHeight="1">
      <c r="A51" s="11"/>
      <c r="B51" s="11"/>
      <c r="C51" s="11"/>
      <c r="D51" s="11"/>
      <c r="F51" s="95"/>
      <c r="G51" s="95"/>
    </row>
    <row r="52" spans="1:7" ht="13.5" customHeight="1">
      <c r="A52" s="11"/>
      <c r="B52" s="11"/>
      <c r="C52" s="11"/>
      <c r="D52" s="11"/>
      <c r="F52" s="95"/>
      <c r="G52" s="95"/>
    </row>
    <row r="53" spans="1:7" ht="13.5" customHeight="1">
      <c r="A53" s="11"/>
      <c r="B53" s="11"/>
      <c r="C53" s="11"/>
      <c r="D53" s="11"/>
      <c r="F53" s="95"/>
      <c r="G53" s="95"/>
    </row>
    <row r="54" spans="1:7" ht="13.5" customHeight="1">
      <c r="A54" s="11"/>
      <c r="B54" s="11"/>
      <c r="C54" s="11"/>
      <c r="D54" s="11"/>
      <c r="F54" s="95"/>
      <c r="G54" s="95"/>
    </row>
    <row r="55" spans="1:7" ht="13.5" customHeight="1">
      <c r="A55" s="11"/>
      <c r="B55" s="11"/>
      <c r="C55" s="11"/>
      <c r="D55" s="11"/>
      <c r="F55" s="95"/>
      <c r="G55" s="95"/>
    </row>
    <row r="56" spans="1:7" ht="13.5" customHeight="1">
      <c r="A56" s="11"/>
      <c r="B56" s="11"/>
      <c r="C56" s="11"/>
      <c r="D56" s="11"/>
      <c r="F56" s="95"/>
      <c r="G56" s="95"/>
    </row>
    <row r="57" spans="1:7" ht="13.5" customHeight="1">
      <c r="A57" s="11"/>
      <c r="B57" s="11"/>
      <c r="C57" s="11"/>
      <c r="D57" s="11"/>
      <c r="F57" s="95"/>
      <c r="G57" s="95"/>
    </row>
    <row r="58" spans="1:7" ht="13.5" customHeight="1">
      <c r="A58" s="11"/>
      <c r="B58" s="11"/>
      <c r="C58" s="11"/>
      <c r="D58" s="11"/>
      <c r="F58" s="95"/>
      <c r="G58" s="95"/>
    </row>
    <row r="59" spans="1:7" ht="13.5" customHeight="1">
      <c r="A59" s="11"/>
      <c r="B59" s="11"/>
      <c r="C59" s="11"/>
      <c r="D59" s="11"/>
      <c r="F59" s="95"/>
      <c r="G59" s="95"/>
    </row>
    <row r="60" spans="1:7" ht="13.5" customHeight="1">
      <c r="A60" s="11"/>
      <c r="B60" s="11"/>
      <c r="C60" s="11"/>
      <c r="D60" s="11"/>
      <c r="F60" s="95"/>
      <c r="G60" s="95"/>
    </row>
    <row r="61" spans="1:7" ht="13.5" customHeight="1">
      <c r="A61" s="11"/>
      <c r="B61" s="11"/>
      <c r="C61" s="11"/>
      <c r="D61" s="11"/>
      <c r="F61" s="95"/>
      <c r="G61" s="95"/>
    </row>
    <row r="62" spans="1:7" ht="13.5" customHeight="1">
      <c r="A62" s="11"/>
      <c r="B62" s="11"/>
      <c r="C62" s="11"/>
      <c r="D62" s="11"/>
      <c r="F62" s="95"/>
      <c r="G62" s="95"/>
    </row>
    <row r="63" spans="1:7" ht="13.5" customHeight="1">
      <c r="A63" s="11"/>
      <c r="B63" s="11"/>
      <c r="C63" s="11"/>
      <c r="D63" s="11"/>
      <c r="F63" s="95"/>
      <c r="G63" s="95"/>
    </row>
    <row r="64" spans="1:7" ht="13.5" customHeight="1">
      <c r="A64" s="11"/>
      <c r="B64" s="11"/>
      <c r="C64" s="11"/>
      <c r="D64" s="11"/>
      <c r="F64" s="95"/>
      <c r="G64" s="95"/>
    </row>
    <row r="65" spans="1:7" ht="13.5" customHeight="1">
      <c r="A65" s="11"/>
      <c r="B65" s="11"/>
      <c r="C65" s="11"/>
      <c r="D65" s="11"/>
      <c r="F65" s="95"/>
      <c r="G65" s="95"/>
    </row>
    <row r="66" spans="1:7" ht="13.5" customHeight="1">
      <c r="A66" s="11"/>
      <c r="B66" s="11"/>
      <c r="C66" s="11"/>
      <c r="D66" s="11"/>
      <c r="F66" s="95"/>
      <c r="G66" s="95"/>
    </row>
    <row r="67" spans="1:7" ht="13.5" customHeight="1">
      <c r="A67" s="11"/>
      <c r="B67" s="11"/>
      <c r="C67" s="11"/>
      <c r="D67" s="11"/>
      <c r="F67" s="95"/>
      <c r="G67" s="95"/>
    </row>
    <row r="68" spans="1:7" ht="13.5" customHeight="1">
      <c r="A68" s="11"/>
      <c r="B68" s="11"/>
      <c r="C68" s="11"/>
      <c r="D68" s="11"/>
      <c r="F68" s="95"/>
      <c r="G68" s="95"/>
    </row>
    <row r="69" spans="1:7" ht="13.5" customHeight="1">
      <c r="A69" s="11"/>
      <c r="B69" s="11"/>
      <c r="C69" s="11"/>
      <c r="D69" s="11"/>
      <c r="F69" s="95"/>
      <c r="G69" s="95"/>
    </row>
    <row r="70" spans="1:7" ht="13.5" customHeight="1">
      <c r="A70" s="11"/>
      <c r="B70" s="11"/>
      <c r="C70" s="11"/>
      <c r="D70" s="11"/>
      <c r="F70" s="95"/>
      <c r="G70" s="95"/>
    </row>
    <row r="71" spans="1:7" ht="13.5" customHeight="1">
      <c r="A71" s="11"/>
      <c r="B71" s="11"/>
      <c r="C71" s="11"/>
      <c r="D71" s="11"/>
      <c r="F71" s="95"/>
      <c r="G71" s="95"/>
    </row>
    <row r="72" spans="1:7" ht="13.5" customHeight="1">
      <c r="A72" s="11"/>
      <c r="B72" s="11"/>
      <c r="C72" s="11"/>
      <c r="D72" s="11"/>
      <c r="F72" s="95"/>
      <c r="G72" s="95"/>
    </row>
    <row r="73" spans="1:7" ht="13.5" customHeight="1">
      <c r="A73" s="11"/>
      <c r="B73" s="11"/>
      <c r="C73" s="11"/>
      <c r="D73" s="11"/>
      <c r="F73" s="95"/>
      <c r="G73" s="95"/>
    </row>
    <row r="74" spans="1:7" ht="13.5" customHeight="1">
      <c r="A74" s="11"/>
      <c r="B74" s="11"/>
      <c r="C74" s="11"/>
      <c r="D74" s="11"/>
      <c r="F74" s="95"/>
      <c r="G74" s="95"/>
    </row>
    <row r="75" spans="1:7" ht="13.5" customHeight="1">
      <c r="A75" s="11"/>
      <c r="B75" s="11"/>
      <c r="C75" s="11"/>
      <c r="D75" s="11"/>
      <c r="F75" s="95"/>
      <c r="G75" s="95"/>
    </row>
    <row r="76" spans="1:7" ht="13.5" customHeight="1">
      <c r="A76" s="11"/>
      <c r="B76" s="11"/>
      <c r="C76" s="11"/>
      <c r="D76" s="11"/>
      <c r="F76" s="95"/>
      <c r="G76" s="95"/>
    </row>
    <row r="77" spans="1:7" ht="13.5" customHeight="1">
      <c r="A77" s="11"/>
      <c r="B77" s="11"/>
      <c r="C77" s="11"/>
      <c r="D77" s="11"/>
      <c r="F77" s="95"/>
      <c r="G77" s="95"/>
    </row>
    <row r="78" spans="1:7" ht="13.5" customHeight="1">
      <c r="A78" s="11"/>
      <c r="B78" s="11"/>
      <c r="C78" s="11"/>
      <c r="D78" s="11"/>
      <c r="F78" s="95"/>
      <c r="G78" s="95"/>
    </row>
    <row r="79" spans="1:7" ht="13.5" customHeight="1">
      <c r="A79" s="11"/>
      <c r="B79" s="11"/>
      <c r="C79" s="11"/>
      <c r="D79" s="11"/>
      <c r="F79" s="95"/>
      <c r="G79" s="95"/>
    </row>
    <row r="80" spans="1:7" ht="13.5" customHeight="1">
      <c r="A80" s="11"/>
      <c r="B80" s="11"/>
      <c r="C80" s="11"/>
      <c r="D80" s="11"/>
      <c r="F80" s="95"/>
      <c r="G80" s="95"/>
    </row>
    <row r="81" spans="1:7" ht="13.5" customHeight="1">
      <c r="A81" s="11"/>
      <c r="B81" s="11"/>
      <c r="C81" s="11"/>
      <c r="D81" s="11"/>
      <c r="F81" s="95"/>
      <c r="G81" s="95"/>
    </row>
    <row r="82" spans="1:7" ht="13.5" customHeight="1">
      <c r="A82" s="11"/>
      <c r="B82" s="11"/>
      <c r="C82" s="11"/>
      <c r="D82" s="11"/>
      <c r="F82" s="95"/>
      <c r="G82" s="95"/>
    </row>
    <row r="83" spans="1:7" ht="13.5" customHeight="1">
      <c r="A83" s="11"/>
      <c r="B83" s="11"/>
      <c r="C83" s="11"/>
      <c r="D83" s="11"/>
      <c r="F83" s="95"/>
      <c r="G83" s="95"/>
    </row>
    <row r="84" spans="1:7" ht="13.5" customHeight="1">
      <c r="A84" s="11"/>
      <c r="B84" s="11"/>
      <c r="C84" s="11"/>
      <c r="D84" s="11"/>
      <c r="F84" s="95"/>
      <c r="G84" s="95"/>
    </row>
    <row r="85" spans="1:7" ht="13.5" customHeight="1">
      <c r="A85" s="11"/>
      <c r="B85" s="11"/>
      <c r="C85" s="11"/>
      <c r="D85" s="11"/>
      <c r="F85" s="95"/>
      <c r="G85" s="95"/>
    </row>
    <row r="86" spans="1:7" ht="13.5" customHeight="1">
      <c r="A86" s="11"/>
      <c r="B86" s="11"/>
      <c r="C86" s="11"/>
      <c r="D86" s="11"/>
      <c r="F86" s="95"/>
      <c r="G86" s="95"/>
    </row>
    <row r="87" spans="1:7" ht="13.5" customHeight="1">
      <c r="A87" s="11"/>
      <c r="B87" s="11"/>
      <c r="C87" s="11"/>
      <c r="D87" s="11"/>
      <c r="F87" s="95"/>
      <c r="G87" s="95"/>
    </row>
    <row r="88" spans="1:7" ht="13.5" customHeight="1">
      <c r="A88" s="11"/>
      <c r="B88" s="11"/>
      <c r="C88" s="11"/>
      <c r="D88" s="11"/>
      <c r="F88" s="95"/>
      <c r="G88" s="95"/>
    </row>
    <row r="89" spans="1:7" ht="13.5" customHeight="1">
      <c r="A89" s="11"/>
      <c r="B89" s="11"/>
      <c r="C89" s="11"/>
      <c r="D89" s="11"/>
      <c r="F89" s="95"/>
      <c r="G89" s="95"/>
    </row>
    <row r="90" spans="1:7" ht="13.5" customHeight="1">
      <c r="A90" s="11"/>
      <c r="B90" s="11"/>
      <c r="C90" s="11"/>
      <c r="D90" s="11"/>
      <c r="F90" s="95"/>
      <c r="G90" s="95"/>
    </row>
    <row r="91" spans="1:7" ht="13.5" customHeight="1">
      <c r="A91" s="11"/>
      <c r="B91" s="11"/>
      <c r="C91" s="11"/>
      <c r="D91" s="11"/>
      <c r="F91" s="95"/>
      <c r="G91" s="95"/>
    </row>
    <row r="92" spans="1:7" ht="13.5" customHeight="1">
      <c r="A92" s="11"/>
      <c r="B92" s="11"/>
      <c r="C92" s="11"/>
      <c r="D92" s="11"/>
      <c r="F92" s="95"/>
      <c r="G92" s="95"/>
    </row>
    <row r="93" spans="1:7" ht="13.5" customHeight="1">
      <c r="A93" s="11"/>
      <c r="B93" s="11"/>
      <c r="C93" s="11"/>
      <c r="D93" s="11"/>
      <c r="F93" s="95"/>
      <c r="G93" s="95"/>
    </row>
    <row r="94" spans="1:7" ht="13.5" customHeight="1">
      <c r="A94" s="11"/>
      <c r="B94" s="11"/>
      <c r="C94" s="11"/>
      <c r="D94" s="11"/>
      <c r="F94" s="95"/>
      <c r="G94" s="95"/>
    </row>
    <row r="95" spans="1:7" ht="13.5" customHeight="1">
      <c r="A95" s="11"/>
      <c r="B95" s="11"/>
      <c r="C95" s="11"/>
      <c r="D95" s="11"/>
      <c r="F95" s="95"/>
      <c r="G95" s="95"/>
    </row>
    <row r="96" spans="1:7" ht="13.5" customHeight="1">
      <c r="A96" s="11"/>
      <c r="B96" s="11"/>
      <c r="C96" s="11"/>
      <c r="D96" s="11"/>
      <c r="F96" s="95"/>
      <c r="G96" s="95"/>
    </row>
    <row r="97" spans="1:7" ht="13.5" customHeight="1">
      <c r="A97" s="11"/>
      <c r="B97" s="11"/>
      <c r="C97" s="11"/>
      <c r="D97" s="11"/>
      <c r="F97" s="95"/>
      <c r="G97" s="95"/>
    </row>
    <row r="98" spans="1:7" ht="13.5" customHeight="1">
      <c r="A98" s="11"/>
      <c r="B98" s="11"/>
      <c r="C98" s="11"/>
      <c r="D98" s="11"/>
      <c r="F98" s="95"/>
      <c r="G98" s="95"/>
    </row>
    <row r="99" spans="1:7" ht="13.5" customHeight="1">
      <c r="A99" s="11"/>
      <c r="B99" s="11"/>
      <c r="C99" s="11"/>
      <c r="D99" s="11"/>
      <c r="F99" s="95"/>
      <c r="G99" s="95"/>
    </row>
    <row r="100" spans="1:7" ht="13.5" customHeight="1">
      <c r="A100" s="11"/>
      <c r="B100" s="11"/>
      <c r="C100" s="11"/>
      <c r="D100" s="11"/>
      <c r="F100" s="95"/>
      <c r="G100" s="95"/>
    </row>
    <row r="101" spans="1:7" ht="13.5" customHeight="1">
      <c r="A101" s="11"/>
      <c r="B101" s="11"/>
      <c r="C101" s="11"/>
      <c r="D101" s="11"/>
      <c r="F101" s="95"/>
      <c r="G101" s="95"/>
    </row>
    <row r="102" spans="1:7" ht="13.5" customHeight="1">
      <c r="A102" s="11"/>
      <c r="B102" s="11"/>
      <c r="C102" s="11"/>
      <c r="D102" s="11"/>
      <c r="F102" s="95"/>
      <c r="G102" s="95"/>
    </row>
    <row r="103" spans="1:7" ht="13.5" customHeight="1">
      <c r="A103" s="11"/>
      <c r="B103" s="11"/>
      <c r="C103" s="11"/>
      <c r="D103" s="11"/>
      <c r="F103" s="95"/>
      <c r="G103" s="95"/>
    </row>
    <row r="104" spans="1:7" ht="13.5" customHeight="1">
      <c r="A104" s="11"/>
      <c r="B104" s="11"/>
      <c r="C104" s="11"/>
      <c r="D104" s="11"/>
      <c r="F104" s="95"/>
      <c r="G104" s="95"/>
    </row>
    <row r="105" spans="1:7" ht="13.5" customHeight="1">
      <c r="A105" s="11"/>
      <c r="B105" s="11"/>
      <c r="C105" s="11"/>
      <c r="D105" s="11"/>
      <c r="F105" s="95"/>
      <c r="G105" s="95"/>
    </row>
    <row r="106" spans="1:7" ht="13.5" customHeight="1">
      <c r="A106" s="11"/>
      <c r="B106" s="11"/>
      <c r="C106" s="11"/>
      <c r="D106" s="11"/>
      <c r="F106" s="95"/>
      <c r="G106" s="95"/>
    </row>
    <row r="107" spans="1:7" ht="13.5" customHeight="1">
      <c r="A107" s="11"/>
      <c r="B107" s="11"/>
      <c r="C107" s="11"/>
      <c r="D107" s="11"/>
      <c r="F107" s="95"/>
      <c r="G107" s="95"/>
    </row>
    <row r="108" spans="1:7" ht="13.5" customHeight="1">
      <c r="A108" s="11"/>
      <c r="B108" s="11"/>
      <c r="C108" s="11"/>
      <c r="D108" s="11"/>
      <c r="F108" s="95"/>
      <c r="G108" s="95"/>
    </row>
    <row r="109" spans="1:7" ht="13.5" customHeight="1">
      <c r="A109" s="11"/>
      <c r="B109" s="11"/>
      <c r="C109" s="11"/>
      <c r="D109" s="11"/>
      <c r="F109" s="95"/>
      <c r="G109" s="95"/>
    </row>
    <row r="110" spans="1:7" ht="13.5" customHeight="1">
      <c r="A110" s="11"/>
      <c r="B110" s="11"/>
      <c r="C110" s="11"/>
      <c r="D110" s="11"/>
      <c r="F110" s="95"/>
      <c r="G110" s="95"/>
    </row>
    <row r="111" spans="1:7" ht="13.5" customHeight="1">
      <c r="A111" s="11"/>
      <c r="B111" s="11"/>
      <c r="C111" s="11"/>
      <c r="D111" s="11"/>
      <c r="F111" s="95"/>
      <c r="G111" s="95"/>
    </row>
    <row r="112" spans="1:7" ht="13.5" customHeight="1">
      <c r="A112" s="11"/>
      <c r="B112" s="11"/>
      <c r="C112" s="11"/>
      <c r="D112" s="11"/>
      <c r="F112" s="95"/>
      <c r="G112" s="95"/>
    </row>
    <row r="113" spans="1:7" ht="13.5" customHeight="1">
      <c r="A113" s="11"/>
      <c r="B113" s="11"/>
      <c r="C113" s="11"/>
      <c r="D113" s="11"/>
      <c r="F113" s="95"/>
      <c r="G113" s="95"/>
    </row>
    <row r="114" spans="1:7" ht="13.5" customHeight="1">
      <c r="A114" s="11"/>
      <c r="B114" s="11"/>
      <c r="C114" s="11"/>
      <c r="D114" s="11"/>
      <c r="F114" s="95"/>
      <c r="G114" s="95"/>
    </row>
    <row r="115" spans="1:7" ht="13.5" customHeight="1">
      <c r="A115" s="11"/>
      <c r="B115" s="11"/>
      <c r="C115" s="11"/>
      <c r="D115" s="11"/>
      <c r="F115" s="95"/>
      <c r="G115" s="95"/>
    </row>
    <row r="116" spans="1:7" ht="13.5" customHeight="1">
      <c r="A116" s="11"/>
      <c r="B116" s="11"/>
      <c r="C116" s="11"/>
      <c r="D116" s="11"/>
      <c r="F116" s="95"/>
      <c r="G116" s="95"/>
    </row>
    <row r="117" spans="1:7" ht="13.5" customHeight="1">
      <c r="A117" s="11"/>
      <c r="B117" s="11"/>
      <c r="C117" s="11"/>
      <c r="D117" s="11"/>
      <c r="F117" s="95"/>
      <c r="G117" s="95"/>
    </row>
    <row r="118" spans="1:7" ht="13.5" customHeight="1">
      <c r="A118" s="11"/>
      <c r="B118" s="11"/>
      <c r="C118" s="11"/>
      <c r="D118" s="11"/>
      <c r="F118" s="95"/>
      <c r="G118" s="95"/>
    </row>
    <row r="119" spans="1:7" ht="13.5" customHeight="1">
      <c r="A119" s="11"/>
      <c r="B119" s="11"/>
      <c r="C119" s="11"/>
      <c r="D119" s="11"/>
      <c r="F119" s="95"/>
      <c r="G119" s="95"/>
    </row>
    <row r="120" spans="1:7" ht="13.5" customHeight="1">
      <c r="A120" s="11"/>
      <c r="B120" s="11"/>
      <c r="C120" s="11"/>
      <c r="D120" s="11"/>
      <c r="F120" s="95"/>
      <c r="G120" s="95"/>
    </row>
    <row r="121" spans="1:7" ht="13.5" customHeight="1">
      <c r="A121" s="11"/>
      <c r="B121" s="11"/>
      <c r="C121" s="11"/>
      <c r="D121" s="11"/>
      <c r="F121" s="95"/>
      <c r="G121" s="95"/>
    </row>
    <row r="122" spans="1:7" ht="13.5" customHeight="1">
      <c r="A122" s="11"/>
      <c r="B122" s="11"/>
      <c r="C122" s="11"/>
      <c r="D122" s="11"/>
      <c r="F122" s="95"/>
      <c r="G122" s="95"/>
    </row>
    <row r="123" spans="1:7" ht="13.5" customHeight="1">
      <c r="A123" s="11"/>
      <c r="B123" s="11"/>
      <c r="C123" s="11"/>
      <c r="D123" s="11"/>
      <c r="F123" s="95"/>
      <c r="G123" s="95"/>
    </row>
    <row r="124" spans="1:7" ht="13.5" customHeight="1">
      <c r="A124" s="11"/>
      <c r="B124" s="11"/>
      <c r="C124" s="11"/>
      <c r="D124" s="11"/>
      <c r="F124" s="95"/>
      <c r="G124" s="95"/>
    </row>
    <row r="125" spans="1:7" ht="13.5" customHeight="1">
      <c r="A125" s="11"/>
      <c r="B125" s="11"/>
      <c r="C125" s="11"/>
      <c r="D125" s="11"/>
      <c r="F125" s="95"/>
      <c r="G125" s="95"/>
    </row>
    <row r="126" spans="1:7" ht="13.5" customHeight="1">
      <c r="A126" s="11"/>
      <c r="B126" s="11"/>
      <c r="C126" s="11"/>
      <c r="D126" s="11"/>
      <c r="F126" s="95"/>
      <c r="G126" s="95"/>
    </row>
    <row r="127" spans="1:7" ht="13.5" customHeight="1">
      <c r="A127" s="11"/>
      <c r="B127" s="11"/>
      <c r="C127" s="11"/>
      <c r="D127" s="11"/>
      <c r="F127" s="95"/>
      <c r="G127" s="95"/>
    </row>
    <row r="128" spans="1:7" ht="13.5" customHeight="1">
      <c r="A128" s="11"/>
      <c r="B128" s="11"/>
      <c r="C128" s="11"/>
      <c r="D128" s="11"/>
      <c r="F128" s="95"/>
      <c r="G128" s="95"/>
    </row>
    <row r="129" spans="1:7" ht="13.5" customHeight="1">
      <c r="A129" s="11"/>
      <c r="B129" s="11"/>
      <c r="C129" s="11"/>
      <c r="D129" s="11"/>
      <c r="F129" s="95"/>
      <c r="G129" s="95"/>
    </row>
    <row r="130" spans="1:7" ht="13.5" customHeight="1">
      <c r="A130" s="11"/>
      <c r="B130" s="11"/>
      <c r="C130" s="11"/>
      <c r="D130" s="11"/>
      <c r="F130" s="95"/>
      <c r="G130" s="95"/>
    </row>
    <row r="131" spans="1:7" ht="13.5" customHeight="1">
      <c r="A131" s="11"/>
      <c r="B131" s="11"/>
      <c r="C131" s="11"/>
      <c r="D131" s="11"/>
      <c r="F131" s="95"/>
      <c r="G131" s="95"/>
    </row>
    <row r="132" spans="1:7" ht="13.5" customHeight="1">
      <c r="A132" s="11"/>
      <c r="B132" s="11"/>
      <c r="C132" s="11"/>
      <c r="D132" s="11"/>
      <c r="F132" s="95"/>
      <c r="G132" s="95"/>
    </row>
    <row r="133" spans="1:7" ht="13.5" customHeight="1">
      <c r="A133" s="11"/>
      <c r="B133" s="11"/>
      <c r="C133" s="11"/>
      <c r="D133" s="11"/>
      <c r="F133" s="95"/>
      <c r="G133" s="95"/>
    </row>
    <row r="134" spans="1:7" ht="13.5" customHeight="1">
      <c r="A134" s="11"/>
      <c r="B134" s="11"/>
      <c r="C134" s="11"/>
      <c r="D134" s="11"/>
      <c r="F134" s="95"/>
      <c r="G134" s="95"/>
    </row>
    <row r="135" spans="1:7" ht="13.5" customHeight="1">
      <c r="A135" s="11"/>
      <c r="B135" s="11"/>
      <c r="C135" s="11"/>
      <c r="D135" s="11"/>
      <c r="F135" s="95"/>
      <c r="G135" s="95"/>
    </row>
    <row r="136" spans="1:7" ht="13.5" customHeight="1">
      <c r="A136" s="11"/>
      <c r="B136" s="11"/>
      <c r="C136" s="11"/>
      <c r="D136" s="11"/>
      <c r="F136" s="95"/>
      <c r="G136" s="95"/>
    </row>
    <row r="137" spans="1:7" ht="13.5" customHeight="1">
      <c r="A137" s="11"/>
      <c r="B137" s="11"/>
      <c r="C137" s="11"/>
      <c r="D137" s="11"/>
      <c r="F137" s="95"/>
      <c r="G137" s="95"/>
    </row>
    <row r="138" spans="1:7" ht="13.5" customHeight="1">
      <c r="A138" s="11"/>
      <c r="B138" s="11"/>
      <c r="C138" s="11"/>
      <c r="D138" s="11"/>
      <c r="F138" s="95"/>
      <c r="G138" s="95"/>
    </row>
    <row r="139" spans="1:7" ht="13.5" customHeight="1">
      <c r="A139" s="11"/>
      <c r="B139" s="11"/>
      <c r="C139" s="11"/>
      <c r="D139" s="11"/>
      <c r="F139" s="95"/>
      <c r="G139" s="95"/>
    </row>
    <row r="140" spans="1:7" ht="13.5" customHeight="1">
      <c r="A140" s="11"/>
      <c r="B140" s="11"/>
      <c r="C140" s="11"/>
      <c r="D140" s="11"/>
      <c r="F140" s="95"/>
      <c r="G140" s="95"/>
    </row>
    <row r="141" spans="1:7" ht="13.5" customHeight="1">
      <c r="A141" s="11"/>
      <c r="B141" s="11"/>
      <c r="C141" s="11"/>
      <c r="D141" s="11"/>
      <c r="F141" s="95"/>
      <c r="G141" s="95"/>
    </row>
    <row r="142" spans="1:7" ht="13.5" customHeight="1">
      <c r="A142" s="11"/>
      <c r="B142" s="11"/>
      <c r="C142" s="11"/>
      <c r="D142" s="11"/>
      <c r="F142" s="95"/>
      <c r="G142" s="95"/>
    </row>
    <row r="143" spans="1:7" ht="13.5" customHeight="1">
      <c r="A143" s="11"/>
      <c r="B143" s="11"/>
      <c r="C143" s="11"/>
      <c r="D143" s="11"/>
      <c r="F143" s="95"/>
      <c r="G143" s="95"/>
    </row>
    <row r="144" spans="1:7" ht="13.5" customHeight="1">
      <c r="A144" s="11"/>
      <c r="B144" s="11"/>
      <c r="C144" s="11"/>
      <c r="D144" s="11"/>
      <c r="F144" s="95"/>
      <c r="G144" s="95"/>
    </row>
    <row r="145" spans="1:7" ht="13.5" customHeight="1">
      <c r="A145" s="11"/>
      <c r="B145" s="11"/>
      <c r="C145" s="11"/>
      <c r="D145" s="11"/>
      <c r="F145" s="95"/>
      <c r="G145" s="95"/>
    </row>
    <row r="146" spans="1:7" ht="13.5" customHeight="1">
      <c r="A146" s="11"/>
      <c r="B146" s="11"/>
      <c r="C146" s="11"/>
      <c r="D146" s="11"/>
      <c r="F146" s="95"/>
      <c r="G146" s="95"/>
    </row>
    <row r="147" spans="1:7" ht="13.5" customHeight="1">
      <c r="A147" s="11"/>
      <c r="B147" s="11"/>
      <c r="C147" s="11"/>
      <c r="D147" s="11"/>
      <c r="F147" s="95"/>
      <c r="G147" s="95"/>
    </row>
    <row r="148" spans="1:7" ht="13.5" customHeight="1">
      <c r="A148" s="11"/>
      <c r="B148" s="11"/>
      <c r="C148" s="11"/>
      <c r="D148" s="11"/>
      <c r="F148" s="95"/>
      <c r="G148" s="95"/>
    </row>
    <row r="149" spans="1:7" ht="13.5" customHeight="1">
      <c r="A149" s="11"/>
      <c r="B149" s="11"/>
      <c r="C149" s="11"/>
      <c r="D149" s="11"/>
      <c r="F149" s="95"/>
      <c r="G149" s="95"/>
    </row>
    <row r="150" spans="1:7" ht="13.5" customHeight="1">
      <c r="A150" s="11"/>
      <c r="B150" s="11"/>
      <c r="C150" s="11"/>
      <c r="D150" s="11"/>
      <c r="F150" s="95"/>
      <c r="G150" s="95"/>
    </row>
    <row r="151" spans="1:7" ht="13.5" customHeight="1">
      <c r="A151" s="11"/>
      <c r="B151" s="11"/>
      <c r="C151" s="11"/>
      <c r="D151" s="11"/>
      <c r="F151" s="95"/>
      <c r="G151" s="95"/>
    </row>
    <row r="152" spans="1:7" ht="13.5" customHeight="1">
      <c r="A152" s="11"/>
      <c r="B152" s="11"/>
      <c r="C152" s="11"/>
      <c r="D152" s="11"/>
      <c r="F152" s="95"/>
      <c r="G152" s="95"/>
    </row>
    <row r="153" spans="1:7" ht="13.5" customHeight="1">
      <c r="A153" s="11"/>
      <c r="B153" s="11"/>
      <c r="C153" s="11"/>
      <c r="D153" s="11"/>
      <c r="F153" s="95"/>
      <c r="G153" s="95"/>
    </row>
    <row r="154" spans="1:7" ht="13.5" customHeight="1">
      <c r="A154" s="11"/>
      <c r="B154" s="11"/>
      <c r="C154" s="11"/>
      <c r="D154" s="11"/>
      <c r="F154" s="95"/>
      <c r="G154" s="95"/>
    </row>
    <row r="155" spans="1:7" ht="13.5" customHeight="1">
      <c r="A155" s="11"/>
      <c r="B155" s="11"/>
      <c r="C155" s="11"/>
      <c r="D155" s="11"/>
      <c r="F155" s="95"/>
      <c r="G155" s="95"/>
    </row>
    <row r="156" spans="1:7" ht="13.5" customHeight="1">
      <c r="A156" s="11"/>
      <c r="B156" s="11"/>
      <c r="C156" s="11"/>
      <c r="D156" s="11"/>
      <c r="F156" s="95"/>
      <c r="G156" s="95"/>
    </row>
    <row r="157" spans="1:7" ht="13.5" customHeight="1">
      <c r="A157" s="11"/>
      <c r="B157" s="11"/>
      <c r="C157" s="11"/>
      <c r="D157" s="11"/>
      <c r="F157" s="95"/>
      <c r="G157" s="95"/>
    </row>
    <row r="158" spans="1:7" ht="13.5" customHeight="1">
      <c r="A158" s="11"/>
      <c r="B158" s="11"/>
      <c r="C158" s="11"/>
      <c r="D158" s="11"/>
      <c r="F158" s="95"/>
      <c r="G158" s="95"/>
    </row>
    <row r="159" spans="1:7" ht="13.5" customHeight="1">
      <c r="A159" s="11"/>
      <c r="B159" s="11"/>
      <c r="C159" s="11"/>
      <c r="D159" s="11"/>
      <c r="F159" s="95"/>
      <c r="G159" s="95"/>
    </row>
    <row r="160" spans="1:7" ht="13.5" customHeight="1">
      <c r="A160" s="11"/>
      <c r="B160" s="11"/>
      <c r="C160" s="11"/>
      <c r="D160" s="11"/>
      <c r="F160" s="95"/>
      <c r="G160" s="95"/>
    </row>
    <row r="161" spans="1:7" ht="13.5" customHeight="1">
      <c r="A161" s="11"/>
      <c r="B161" s="11"/>
      <c r="C161" s="11"/>
      <c r="D161" s="11"/>
      <c r="F161" s="95"/>
      <c r="G161" s="95"/>
    </row>
    <row r="162" spans="1:7" ht="13.5" customHeight="1">
      <c r="A162" s="11"/>
      <c r="B162" s="11"/>
      <c r="C162" s="11"/>
      <c r="D162" s="11"/>
      <c r="F162" s="95"/>
      <c r="G162" s="95"/>
    </row>
    <row r="163" spans="1:7" ht="13.5" customHeight="1">
      <c r="A163" s="11"/>
      <c r="B163" s="11"/>
      <c r="C163" s="11"/>
      <c r="D163" s="11"/>
      <c r="F163" s="95"/>
      <c r="G163" s="95"/>
    </row>
    <row r="164" spans="1:7" ht="13.5" customHeight="1">
      <c r="A164" s="11"/>
      <c r="B164" s="11"/>
      <c r="C164" s="11"/>
      <c r="D164" s="11"/>
      <c r="F164" s="95"/>
      <c r="G164" s="95"/>
    </row>
    <row r="165" spans="1:7" ht="13.5" customHeight="1">
      <c r="A165" s="11"/>
      <c r="B165" s="11"/>
      <c r="C165" s="11"/>
      <c r="D165" s="11"/>
      <c r="F165" s="95"/>
      <c r="G165" s="95"/>
    </row>
    <row r="166" spans="1:7" ht="13.5" customHeight="1">
      <c r="A166" s="11"/>
      <c r="B166" s="11"/>
      <c r="C166" s="11"/>
      <c r="D166" s="11"/>
      <c r="F166" s="95"/>
      <c r="G166" s="95"/>
    </row>
    <row r="167" spans="1:7" ht="13.5" customHeight="1">
      <c r="A167" s="11"/>
      <c r="B167" s="11"/>
      <c r="C167" s="11"/>
      <c r="D167" s="11"/>
      <c r="F167" s="95"/>
      <c r="G167" s="95"/>
    </row>
    <row r="168" spans="1:7" ht="13.5" customHeight="1">
      <c r="A168" s="11"/>
      <c r="B168" s="11"/>
      <c r="C168" s="11"/>
      <c r="D168" s="11"/>
      <c r="F168" s="95"/>
      <c r="G168" s="95"/>
    </row>
    <row r="169" spans="1:7" ht="13.5" customHeight="1">
      <c r="A169" s="11"/>
      <c r="B169" s="11"/>
      <c r="C169" s="11"/>
      <c r="D169" s="11"/>
      <c r="F169" s="95"/>
      <c r="G169" s="95"/>
    </row>
    <row r="170" spans="1:7" ht="13.5" customHeight="1">
      <c r="A170" s="11"/>
      <c r="B170" s="11"/>
      <c r="C170" s="11"/>
      <c r="D170" s="11"/>
      <c r="F170" s="95"/>
      <c r="G170" s="95"/>
    </row>
    <row r="171" spans="1:7" ht="13.5" customHeight="1">
      <c r="A171" s="11"/>
      <c r="B171" s="11"/>
      <c r="C171" s="11"/>
      <c r="D171" s="11"/>
      <c r="F171" s="95"/>
      <c r="G171" s="95"/>
    </row>
    <row r="172" spans="1:7" ht="13.5" customHeight="1">
      <c r="A172" s="11"/>
      <c r="B172" s="11"/>
      <c r="C172" s="11"/>
      <c r="D172" s="11"/>
      <c r="F172" s="95"/>
      <c r="G172" s="95"/>
    </row>
    <row r="173" spans="1:7" ht="13.5" customHeight="1">
      <c r="A173" s="11"/>
      <c r="B173" s="11"/>
      <c r="C173" s="11"/>
      <c r="D173" s="11"/>
      <c r="F173" s="95"/>
      <c r="G173" s="95"/>
    </row>
    <row r="174" spans="1:7" ht="13.5" customHeight="1">
      <c r="A174" s="11"/>
      <c r="B174" s="11"/>
      <c r="C174" s="11"/>
      <c r="D174" s="11"/>
      <c r="F174" s="95"/>
      <c r="G174" s="95"/>
    </row>
    <row r="175" spans="1:7" ht="13.5" customHeight="1">
      <c r="A175" s="11"/>
      <c r="B175" s="11"/>
      <c r="C175" s="11"/>
      <c r="D175" s="11"/>
      <c r="F175" s="95"/>
      <c r="G175" s="95"/>
    </row>
    <row r="176" spans="1:7" ht="13.5" customHeight="1">
      <c r="A176" s="11"/>
      <c r="B176" s="11"/>
      <c r="C176" s="11"/>
      <c r="D176" s="11"/>
      <c r="F176" s="95"/>
      <c r="G176" s="95"/>
    </row>
    <row r="177" spans="1:7" ht="13.5" customHeight="1">
      <c r="A177" s="11"/>
      <c r="B177" s="11"/>
      <c r="C177" s="11"/>
      <c r="D177" s="11"/>
      <c r="F177" s="95"/>
      <c r="G177" s="95"/>
    </row>
    <row r="178" spans="1:7" ht="13.5" customHeight="1">
      <c r="A178" s="11"/>
      <c r="B178" s="11"/>
      <c r="C178" s="11"/>
      <c r="D178" s="11"/>
      <c r="F178" s="95"/>
      <c r="G178" s="95"/>
    </row>
    <row r="179" spans="1:7" ht="13.5" customHeight="1">
      <c r="A179" s="11"/>
      <c r="B179" s="11"/>
      <c r="C179" s="11"/>
      <c r="D179" s="11"/>
      <c r="F179" s="95"/>
      <c r="G179" s="95"/>
    </row>
    <row r="180" spans="1:7" ht="13.5" customHeight="1">
      <c r="A180" s="11"/>
      <c r="B180" s="11"/>
      <c r="C180" s="11"/>
      <c r="D180" s="11"/>
      <c r="F180" s="95"/>
      <c r="G180" s="95"/>
    </row>
    <row r="181" spans="1:7" ht="13.5" customHeight="1">
      <c r="A181" s="11"/>
      <c r="B181" s="11"/>
      <c r="C181" s="11"/>
      <c r="D181" s="11"/>
      <c r="F181" s="95"/>
      <c r="G181" s="95"/>
    </row>
    <row r="182" spans="1:7" ht="13.5" customHeight="1">
      <c r="A182" s="11"/>
      <c r="B182" s="11"/>
      <c r="C182" s="11"/>
      <c r="D182" s="11"/>
      <c r="F182" s="95"/>
      <c r="G182" s="95"/>
    </row>
    <row r="183" spans="1:7" ht="13.5" customHeight="1">
      <c r="A183" s="11"/>
      <c r="B183" s="11"/>
      <c r="C183" s="11"/>
      <c r="D183" s="11"/>
      <c r="F183" s="95"/>
      <c r="G183" s="95"/>
    </row>
    <row r="184" spans="1:7" ht="13.5" customHeight="1">
      <c r="A184" s="11"/>
      <c r="B184" s="11"/>
      <c r="C184" s="11"/>
      <c r="D184" s="11"/>
      <c r="F184" s="95"/>
      <c r="G184" s="95"/>
    </row>
    <row r="185" spans="1:7" ht="13.5" customHeight="1">
      <c r="A185" s="11"/>
      <c r="B185" s="11"/>
      <c r="C185" s="11"/>
      <c r="D185" s="11"/>
      <c r="F185" s="95"/>
      <c r="G185" s="95"/>
    </row>
    <row r="186" spans="1:7" ht="13.5" customHeight="1">
      <c r="A186" s="11"/>
      <c r="B186" s="11"/>
      <c r="C186" s="11"/>
      <c r="D186" s="11"/>
      <c r="F186" s="95"/>
      <c r="G186" s="95"/>
    </row>
    <row r="187" spans="1:7" ht="13.5" customHeight="1">
      <c r="A187" s="11"/>
      <c r="B187" s="11"/>
      <c r="C187" s="11"/>
      <c r="D187" s="11"/>
      <c r="F187" s="95"/>
      <c r="G187" s="95"/>
    </row>
    <row r="188" spans="1:7" ht="13.5" customHeight="1">
      <c r="A188" s="11"/>
      <c r="B188" s="11"/>
      <c r="C188" s="11"/>
      <c r="D188" s="11"/>
      <c r="F188" s="95"/>
      <c r="G188" s="95"/>
    </row>
    <row r="189" spans="1:7" ht="13.5" customHeight="1">
      <c r="A189" s="11"/>
      <c r="B189" s="11"/>
      <c r="C189" s="11"/>
      <c r="D189" s="11"/>
      <c r="F189" s="95"/>
      <c r="G189" s="95"/>
    </row>
    <row r="190" spans="1:7" ht="13.5" customHeight="1">
      <c r="A190" s="11"/>
      <c r="B190" s="11"/>
      <c r="C190" s="11"/>
      <c r="D190" s="11"/>
      <c r="F190" s="95"/>
      <c r="G190" s="95"/>
    </row>
    <row r="191" spans="1:7" ht="13.5" customHeight="1">
      <c r="A191" s="11"/>
      <c r="B191" s="11"/>
      <c r="C191" s="11"/>
      <c r="D191" s="11"/>
      <c r="F191" s="95"/>
      <c r="G191" s="95"/>
    </row>
    <row r="192" spans="1:7" ht="13.5" customHeight="1">
      <c r="A192" s="11"/>
      <c r="B192" s="11"/>
      <c r="C192" s="11"/>
      <c r="D192" s="11"/>
      <c r="F192" s="95"/>
      <c r="G192" s="95"/>
    </row>
    <row r="193" spans="1:7" ht="13.5" customHeight="1">
      <c r="A193" s="11"/>
      <c r="B193" s="11"/>
      <c r="C193" s="11"/>
      <c r="D193" s="11"/>
      <c r="F193" s="95"/>
      <c r="G193" s="95"/>
    </row>
    <row r="194" spans="1:7" ht="13.5" customHeight="1">
      <c r="A194" s="11"/>
      <c r="B194" s="11"/>
      <c r="C194" s="11"/>
      <c r="D194" s="11"/>
      <c r="F194" s="95"/>
      <c r="G194" s="95"/>
    </row>
    <row r="195" spans="1:7" ht="13.5" customHeight="1">
      <c r="A195" s="11"/>
      <c r="B195" s="11"/>
      <c r="C195" s="11"/>
      <c r="D195" s="11"/>
      <c r="F195" s="95"/>
      <c r="G195" s="95"/>
    </row>
    <row r="196" spans="1:7" ht="13.5" customHeight="1">
      <c r="A196" s="11"/>
      <c r="B196" s="11"/>
      <c r="C196" s="11"/>
      <c r="D196" s="11"/>
      <c r="F196" s="95"/>
      <c r="G196" s="95"/>
    </row>
    <row r="197" spans="1:7" ht="13.5" customHeight="1">
      <c r="A197" s="11"/>
      <c r="B197" s="11"/>
      <c r="C197" s="11"/>
      <c r="D197" s="11"/>
      <c r="F197" s="95"/>
      <c r="G197" s="95"/>
    </row>
    <row r="198" spans="1:7" ht="13.5" customHeight="1">
      <c r="A198" s="11"/>
      <c r="B198" s="11"/>
      <c r="C198" s="11"/>
      <c r="D198" s="11"/>
      <c r="F198" s="95"/>
      <c r="G198" s="95"/>
    </row>
    <row r="199" spans="1:7" ht="13.5" customHeight="1">
      <c r="A199" s="11"/>
      <c r="B199" s="11"/>
      <c r="C199" s="11"/>
      <c r="D199" s="11"/>
      <c r="F199" s="95"/>
      <c r="G199" s="95"/>
    </row>
    <row r="200" spans="1:7" ht="13.5" customHeight="1">
      <c r="A200" s="11"/>
      <c r="B200" s="11"/>
      <c r="C200" s="11"/>
      <c r="D200" s="11"/>
      <c r="F200" s="95"/>
      <c r="G200" s="95"/>
    </row>
    <row r="201" spans="1:7" ht="13.5" customHeight="1">
      <c r="A201" s="11"/>
      <c r="B201" s="11"/>
      <c r="C201" s="11"/>
      <c r="D201" s="11"/>
      <c r="F201" s="95"/>
      <c r="G201" s="95"/>
    </row>
    <row r="202" spans="1:7" ht="13.5" customHeight="1">
      <c r="A202" s="11"/>
      <c r="B202" s="11"/>
      <c r="C202" s="11"/>
      <c r="D202" s="11"/>
      <c r="F202" s="95"/>
      <c r="G202" s="95"/>
    </row>
    <row r="203" spans="1:7" ht="13.5" customHeight="1">
      <c r="A203" s="11"/>
      <c r="B203" s="11"/>
      <c r="C203" s="11"/>
      <c r="D203" s="11"/>
      <c r="F203" s="95"/>
      <c r="G203" s="95"/>
    </row>
    <row r="204" spans="1:7" ht="13.5" customHeight="1">
      <c r="A204" s="11"/>
      <c r="B204" s="11"/>
      <c r="C204" s="11"/>
      <c r="D204" s="11"/>
      <c r="F204" s="95"/>
      <c r="G204" s="95"/>
    </row>
    <row r="205" spans="1:7" ht="13.5" customHeight="1">
      <c r="A205" s="11"/>
      <c r="B205" s="11"/>
      <c r="C205" s="11"/>
      <c r="D205" s="11"/>
      <c r="F205" s="95"/>
      <c r="G205" s="95"/>
    </row>
    <row r="206" spans="1:7" ht="13.5" customHeight="1">
      <c r="A206" s="11"/>
      <c r="B206" s="11"/>
      <c r="C206" s="11"/>
      <c r="D206" s="11"/>
      <c r="F206" s="95"/>
      <c r="G206" s="95"/>
    </row>
    <row r="207" spans="1:7" ht="13.5" customHeight="1">
      <c r="A207" s="11"/>
      <c r="B207" s="11"/>
      <c r="C207" s="11"/>
      <c r="D207" s="11"/>
      <c r="F207" s="95"/>
      <c r="G207" s="95"/>
    </row>
    <row r="208" spans="1:7" ht="13.5" customHeight="1">
      <c r="A208" s="11"/>
      <c r="B208" s="11"/>
      <c r="C208" s="11"/>
      <c r="D208" s="11"/>
      <c r="F208" s="95"/>
      <c r="G208" s="95"/>
    </row>
    <row r="209" spans="1:7" ht="13.5" customHeight="1">
      <c r="A209" s="11"/>
      <c r="B209" s="11"/>
      <c r="C209" s="11"/>
      <c r="D209" s="11"/>
      <c r="F209" s="95"/>
      <c r="G209" s="95"/>
    </row>
    <row r="210" spans="1:7" ht="13.5" customHeight="1">
      <c r="A210" s="11"/>
      <c r="B210" s="11"/>
      <c r="C210" s="11"/>
      <c r="D210" s="11"/>
      <c r="F210" s="95"/>
      <c r="G210" s="95"/>
    </row>
    <row r="211" spans="1:7" ht="13.5" customHeight="1">
      <c r="A211" s="11"/>
      <c r="B211" s="11"/>
      <c r="C211" s="11"/>
      <c r="D211" s="11"/>
      <c r="F211" s="95"/>
      <c r="G211" s="95"/>
    </row>
    <row r="212" spans="1:7" ht="13.5" customHeight="1">
      <c r="A212" s="11"/>
      <c r="B212" s="11"/>
      <c r="C212" s="11"/>
      <c r="D212" s="11"/>
      <c r="F212" s="95"/>
      <c r="G212" s="95"/>
    </row>
    <row r="213" spans="1:7" ht="13.5" customHeight="1">
      <c r="A213" s="11"/>
      <c r="B213" s="11"/>
      <c r="C213" s="11"/>
      <c r="D213" s="11"/>
      <c r="F213" s="95"/>
      <c r="G213" s="95"/>
    </row>
    <row r="214" spans="1:7" ht="13.5" customHeight="1">
      <c r="A214" s="11"/>
      <c r="B214" s="11"/>
      <c r="C214" s="11"/>
      <c r="D214" s="11"/>
      <c r="F214" s="95"/>
      <c r="G214" s="95"/>
    </row>
    <row r="215" spans="1:7" ht="13.5" customHeight="1">
      <c r="A215" s="11"/>
      <c r="B215" s="11"/>
      <c r="C215" s="11"/>
      <c r="D215" s="11"/>
      <c r="F215" s="95"/>
      <c r="G215" s="95"/>
    </row>
    <row r="216" spans="1:7" ht="13.5" customHeight="1">
      <c r="A216" s="11"/>
      <c r="B216" s="11"/>
      <c r="C216" s="11"/>
      <c r="D216" s="11"/>
      <c r="F216" s="95"/>
      <c r="G216" s="95"/>
    </row>
    <row r="217" spans="1:7" ht="13.5" customHeight="1">
      <c r="A217" s="11"/>
      <c r="B217" s="11"/>
      <c r="C217" s="11"/>
      <c r="D217" s="11"/>
      <c r="F217" s="95"/>
      <c r="G217" s="95"/>
    </row>
    <row r="218" spans="1:7" ht="13.5" customHeight="1">
      <c r="A218" s="11"/>
      <c r="B218" s="11"/>
      <c r="C218" s="11"/>
      <c r="D218" s="11"/>
      <c r="F218" s="95"/>
      <c r="G218" s="95"/>
    </row>
    <row r="219" spans="1:7" ht="13.5" customHeight="1">
      <c r="A219" s="11"/>
      <c r="B219" s="11"/>
      <c r="C219" s="11"/>
      <c r="D219" s="11"/>
      <c r="F219" s="95"/>
      <c r="G219" s="95"/>
    </row>
    <row r="220" spans="1:7" ht="13.5" customHeight="1">
      <c r="A220" s="11"/>
      <c r="B220" s="11"/>
      <c r="C220" s="11"/>
      <c r="D220" s="11"/>
      <c r="F220" s="95"/>
      <c r="G220" s="95"/>
    </row>
    <row r="221" spans="1:7" ht="13.5" customHeight="1">
      <c r="A221" s="11"/>
      <c r="B221" s="11"/>
      <c r="C221" s="11"/>
      <c r="D221" s="11"/>
      <c r="F221" s="95"/>
      <c r="G221" s="95"/>
    </row>
    <row r="222" spans="1:7" ht="13.5" customHeight="1">
      <c r="A222" s="11"/>
      <c r="B222" s="11"/>
      <c r="C222" s="11"/>
      <c r="D222" s="11"/>
      <c r="F222" s="95"/>
      <c r="G222" s="95"/>
    </row>
    <row r="223" spans="1:7" ht="13.5" customHeight="1">
      <c r="A223" s="11"/>
      <c r="B223" s="11"/>
      <c r="C223" s="11"/>
      <c r="D223" s="11"/>
      <c r="F223" s="95"/>
      <c r="G223" s="95"/>
    </row>
    <row r="224" spans="1:7" ht="13.5" customHeight="1">
      <c r="A224" s="11"/>
      <c r="B224" s="11"/>
      <c r="C224" s="11"/>
      <c r="D224" s="11"/>
      <c r="F224" s="95"/>
      <c r="G224" s="95"/>
    </row>
    <row r="225" spans="1:7" ht="13.5" customHeight="1">
      <c r="A225" s="11"/>
      <c r="B225" s="11"/>
      <c r="C225" s="11"/>
      <c r="D225" s="11"/>
      <c r="F225" s="95"/>
      <c r="G225" s="95"/>
    </row>
    <row r="226" spans="1:7" ht="13.5" customHeight="1">
      <c r="A226" s="11"/>
      <c r="B226" s="11"/>
      <c r="C226" s="11"/>
      <c r="D226" s="11"/>
      <c r="F226" s="95"/>
      <c r="G226" s="95"/>
    </row>
    <row r="227" spans="1:7" ht="13.5" customHeight="1">
      <c r="A227" s="11"/>
      <c r="B227" s="11"/>
      <c r="C227" s="11"/>
      <c r="D227" s="11"/>
      <c r="F227" s="95"/>
      <c r="G227" s="95"/>
    </row>
    <row r="228" spans="1:7" ht="13.5" customHeight="1">
      <c r="A228" s="11"/>
      <c r="B228" s="11"/>
      <c r="C228" s="11"/>
      <c r="D228" s="11"/>
      <c r="F228" s="95"/>
      <c r="G228" s="95"/>
    </row>
    <row r="229" spans="1:7" ht="13.5" customHeight="1">
      <c r="A229" s="11"/>
      <c r="B229" s="11"/>
      <c r="C229" s="11"/>
      <c r="D229" s="11"/>
      <c r="F229" s="95"/>
      <c r="G229" s="95"/>
    </row>
    <row r="230" spans="1:7" ht="13.5" customHeight="1">
      <c r="A230" s="11"/>
      <c r="B230" s="11"/>
      <c r="C230" s="11"/>
      <c r="D230" s="11"/>
      <c r="F230" s="95"/>
      <c r="G230" s="95"/>
    </row>
    <row r="231" spans="1:7" ht="13.5" customHeight="1">
      <c r="A231" s="11"/>
      <c r="B231" s="11"/>
      <c r="C231" s="11"/>
      <c r="D231" s="11"/>
      <c r="F231" s="95"/>
      <c r="G231" s="95"/>
    </row>
    <row r="232" spans="1:7" ht="13.5" customHeight="1">
      <c r="A232" s="11"/>
      <c r="B232" s="11"/>
      <c r="C232" s="11"/>
      <c r="D232" s="11"/>
      <c r="F232" s="95"/>
      <c r="G232" s="95"/>
    </row>
    <row r="233" spans="1:7" ht="13.5" customHeight="1">
      <c r="A233" s="11"/>
      <c r="B233" s="11"/>
      <c r="C233" s="11"/>
      <c r="D233" s="11"/>
      <c r="F233" s="95"/>
      <c r="G233" s="95"/>
    </row>
    <row r="234" spans="1:7" ht="13.5" customHeight="1">
      <c r="A234" s="11"/>
      <c r="B234" s="11"/>
      <c r="C234" s="11"/>
      <c r="D234" s="11"/>
      <c r="F234" s="95"/>
      <c r="G234" s="95"/>
    </row>
    <row r="235" spans="1:7" ht="13.5" customHeight="1">
      <c r="A235" s="11"/>
      <c r="B235" s="11"/>
      <c r="C235" s="11"/>
      <c r="D235" s="11"/>
      <c r="F235" s="95"/>
      <c r="G235" s="95"/>
    </row>
    <row r="236" spans="1:7" ht="13.5" customHeight="1">
      <c r="A236" s="11"/>
      <c r="B236" s="11"/>
      <c r="C236" s="11"/>
      <c r="D236" s="11"/>
      <c r="F236" s="95"/>
      <c r="G236" s="95"/>
    </row>
    <row r="237" spans="1:7" ht="13.5" customHeight="1">
      <c r="A237" s="11"/>
      <c r="B237" s="11"/>
      <c r="C237" s="11"/>
      <c r="D237" s="11"/>
      <c r="F237" s="95"/>
      <c r="G237" s="95"/>
    </row>
    <row r="238" spans="1:7" ht="13.5" customHeight="1">
      <c r="A238" s="11"/>
      <c r="B238" s="11"/>
      <c r="C238" s="11"/>
      <c r="D238" s="11"/>
      <c r="F238" s="95"/>
      <c r="G238" s="95"/>
    </row>
    <row r="239" spans="1:7" ht="13.5" customHeight="1">
      <c r="A239" s="11"/>
      <c r="B239" s="11"/>
      <c r="C239" s="11"/>
      <c r="D239" s="11"/>
      <c r="F239" s="95"/>
      <c r="G239" s="95"/>
    </row>
    <row r="240" spans="1:7" ht="13.5" customHeight="1">
      <c r="A240" s="11"/>
      <c r="B240" s="11"/>
      <c r="C240" s="11"/>
      <c r="D240" s="11"/>
      <c r="F240" s="95"/>
      <c r="G240" s="95"/>
    </row>
    <row r="241" spans="1:7" ht="13.5" customHeight="1">
      <c r="A241" s="11"/>
      <c r="B241" s="11"/>
      <c r="C241" s="11"/>
      <c r="D241" s="11"/>
      <c r="F241" s="95"/>
      <c r="G241" s="95"/>
    </row>
    <row r="242" spans="1:7" ht="13.5" customHeight="1">
      <c r="A242" s="11"/>
      <c r="B242" s="11"/>
      <c r="C242" s="11"/>
      <c r="D242" s="11"/>
      <c r="F242" s="95"/>
      <c r="G242" s="95"/>
    </row>
    <row r="243" spans="1:7" ht="13.5" customHeight="1">
      <c r="A243" s="11"/>
      <c r="B243" s="11"/>
      <c r="C243" s="11"/>
      <c r="D243" s="11"/>
      <c r="F243" s="95"/>
      <c r="G243" s="95"/>
    </row>
    <row r="244" spans="1:7" ht="13.5" customHeight="1">
      <c r="A244" s="11"/>
      <c r="B244" s="11"/>
      <c r="C244" s="11"/>
      <c r="D244" s="11"/>
      <c r="F244" s="95"/>
      <c r="G244" s="95"/>
    </row>
    <row r="245" spans="1:7" ht="13.5" customHeight="1">
      <c r="A245" s="11"/>
      <c r="B245" s="11"/>
      <c r="C245" s="11"/>
      <c r="D245" s="11"/>
      <c r="F245" s="95"/>
      <c r="G245" s="95"/>
    </row>
    <row r="246" spans="1:7" ht="13.5" customHeight="1">
      <c r="A246" s="11"/>
      <c r="B246" s="11"/>
      <c r="C246" s="11"/>
      <c r="D246" s="11"/>
      <c r="F246" s="95"/>
      <c r="G246" s="95"/>
    </row>
    <row r="247" spans="1:7" ht="13.5" customHeight="1">
      <c r="A247" s="11"/>
      <c r="B247" s="11"/>
      <c r="C247" s="11"/>
      <c r="D247" s="11"/>
      <c r="F247" s="95"/>
      <c r="G247" s="95"/>
    </row>
    <row r="248" spans="1:7" ht="13.5" customHeight="1">
      <c r="A248" s="11"/>
      <c r="B248" s="11"/>
      <c r="C248" s="11"/>
      <c r="D248" s="11"/>
      <c r="F248" s="95"/>
      <c r="G248" s="95"/>
    </row>
    <row r="249" spans="1:7" ht="13.5" customHeight="1">
      <c r="A249" s="11"/>
      <c r="B249" s="11"/>
      <c r="C249" s="11"/>
      <c r="D249" s="11"/>
      <c r="F249" s="95"/>
      <c r="G249" s="95"/>
    </row>
    <row r="250" spans="1:7" ht="13.5" customHeight="1">
      <c r="A250" s="11"/>
      <c r="B250" s="11"/>
      <c r="C250" s="11"/>
      <c r="D250" s="11"/>
      <c r="F250" s="95"/>
      <c r="G250" s="95"/>
    </row>
    <row r="251" spans="1:7" ht="13.5" customHeight="1">
      <c r="A251" s="11"/>
      <c r="B251" s="11"/>
      <c r="C251" s="11"/>
      <c r="D251" s="11"/>
      <c r="F251" s="95"/>
      <c r="G251" s="95"/>
    </row>
    <row r="252" spans="1:7" ht="13.5" customHeight="1">
      <c r="A252" s="11"/>
      <c r="B252" s="11"/>
      <c r="C252" s="11"/>
      <c r="D252" s="11"/>
      <c r="F252" s="95"/>
      <c r="G252" s="95"/>
    </row>
    <row r="253" spans="1:7" ht="13.5" customHeight="1">
      <c r="A253" s="11"/>
      <c r="B253" s="11"/>
      <c r="C253" s="11"/>
      <c r="D253" s="11"/>
      <c r="F253" s="95"/>
      <c r="G253" s="95"/>
    </row>
    <row r="254" spans="1:7" ht="13.5" customHeight="1">
      <c r="A254" s="11"/>
      <c r="B254" s="11"/>
      <c r="C254" s="11"/>
      <c r="D254" s="11"/>
      <c r="F254" s="95"/>
      <c r="G254" s="95"/>
    </row>
    <row r="255" spans="1:7" ht="13.5" customHeight="1">
      <c r="A255" s="11"/>
      <c r="B255" s="11"/>
      <c r="C255" s="11"/>
      <c r="D255" s="11"/>
      <c r="F255" s="95"/>
      <c r="G255" s="95"/>
    </row>
    <row r="256" spans="1:7" ht="13.5" customHeight="1">
      <c r="A256" s="11"/>
      <c r="B256" s="11"/>
      <c r="C256" s="11"/>
      <c r="D256" s="11"/>
      <c r="F256" s="95"/>
      <c r="G256" s="95"/>
    </row>
    <row r="257" spans="1:7" ht="13.5" customHeight="1">
      <c r="A257" s="11"/>
      <c r="B257" s="11"/>
      <c r="C257" s="11"/>
      <c r="D257" s="11"/>
      <c r="F257" s="95"/>
      <c r="G257" s="95"/>
    </row>
    <row r="258" spans="1:7" ht="13.5" customHeight="1">
      <c r="A258" s="11"/>
      <c r="B258" s="11"/>
      <c r="C258" s="11"/>
      <c r="D258" s="11"/>
      <c r="F258" s="95"/>
      <c r="G258" s="95"/>
    </row>
    <row r="259" spans="1:7" ht="13.5" customHeight="1">
      <c r="A259" s="11"/>
      <c r="B259" s="11"/>
      <c r="C259" s="11"/>
      <c r="D259" s="11"/>
      <c r="F259" s="95"/>
      <c r="G259" s="95"/>
    </row>
    <row r="260" spans="1:7" ht="13.5" customHeight="1">
      <c r="A260" s="11"/>
      <c r="B260" s="11"/>
      <c r="C260" s="11"/>
      <c r="D260" s="11"/>
      <c r="F260" s="95"/>
      <c r="G260" s="95"/>
    </row>
    <row r="261" spans="1:7" ht="13.5" customHeight="1">
      <c r="A261" s="11"/>
      <c r="B261" s="11"/>
      <c r="C261" s="11"/>
      <c r="D261" s="11"/>
      <c r="F261" s="95"/>
      <c r="G261" s="95"/>
    </row>
    <row r="262" spans="1:7" ht="13.5" customHeight="1">
      <c r="A262" s="11"/>
      <c r="B262" s="11"/>
      <c r="C262" s="11"/>
      <c r="D262" s="11"/>
      <c r="F262" s="95"/>
      <c r="G262" s="95"/>
    </row>
    <row r="263" spans="1:7" ht="13.5" customHeight="1">
      <c r="A263" s="11"/>
      <c r="B263" s="11"/>
      <c r="C263" s="11"/>
      <c r="D263" s="11"/>
      <c r="F263" s="95"/>
      <c r="G263" s="95"/>
    </row>
    <row r="264" spans="1:7" ht="13.5" customHeight="1">
      <c r="A264" s="11"/>
      <c r="B264" s="11"/>
      <c r="C264" s="11"/>
      <c r="D264" s="11"/>
      <c r="F264" s="95"/>
      <c r="G264" s="95"/>
    </row>
    <row r="265" spans="1:7" ht="13.5" customHeight="1">
      <c r="A265" s="11"/>
      <c r="B265" s="11"/>
      <c r="C265" s="11"/>
      <c r="D265" s="11"/>
      <c r="F265" s="95"/>
      <c r="G265" s="95"/>
    </row>
    <row r="266" spans="1:7" ht="13.5" customHeight="1">
      <c r="A266" s="11"/>
      <c r="B266" s="11"/>
      <c r="C266" s="11"/>
      <c r="D266" s="11"/>
      <c r="F266" s="95"/>
      <c r="G266" s="95"/>
    </row>
    <row r="267" spans="1:7" ht="13.5" customHeight="1">
      <c r="A267" s="11"/>
      <c r="B267" s="11"/>
      <c r="C267" s="11"/>
      <c r="D267" s="11"/>
      <c r="F267" s="95"/>
      <c r="G267" s="95"/>
    </row>
    <row r="268" spans="1:7" ht="13.5" customHeight="1">
      <c r="A268" s="11"/>
      <c r="B268" s="11"/>
      <c r="C268" s="11"/>
      <c r="D268" s="11"/>
      <c r="F268" s="95"/>
      <c r="G268" s="95"/>
    </row>
    <row r="269" spans="1:7" ht="13.5" customHeight="1">
      <c r="A269" s="11"/>
      <c r="B269" s="11"/>
      <c r="C269" s="11"/>
      <c r="D269" s="11"/>
      <c r="F269" s="95"/>
      <c r="G269" s="95"/>
    </row>
    <row r="270" spans="1:7" ht="13.5" customHeight="1">
      <c r="A270" s="11"/>
      <c r="B270" s="11"/>
      <c r="C270" s="11"/>
      <c r="D270" s="11"/>
      <c r="F270" s="95"/>
      <c r="G270" s="95"/>
    </row>
    <row r="271" spans="1:7" ht="13.5" customHeight="1">
      <c r="A271" s="11"/>
      <c r="B271" s="11"/>
      <c r="C271" s="11"/>
      <c r="D271" s="11"/>
      <c r="F271" s="95"/>
      <c r="G271" s="95"/>
    </row>
    <row r="272" spans="1:7" ht="13.5" customHeight="1">
      <c r="A272" s="11"/>
      <c r="B272" s="11"/>
      <c r="C272" s="11"/>
      <c r="D272" s="11"/>
      <c r="F272" s="95"/>
      <c r="G272" s="95"/>
    </row>
    <row r="273" spans="1:7" ht="13.5" customHeight="1">
      <c r="A273" s="11"/>
      <c r="B273" s="11"/>
      <c r="C273" s="11"/>
      <c r="D273" s="11"/>
      <c r="F273" s="95"/>
      <c r="G273" s="95"/>
    </row>
    <row r="274" spans="1:7" ht="13.5" customHeight="1">
      <c r="A274" s="11"/>
      <c r="B274" s="11"/>
      <c r="C274" s="11"/>
      <c r="D274" s="11"/>
      <c r="F274" s="95"/>
      <c r="G274" s="95"/>
    </row>
    <row r="275" spans="1:7" ht="13.5" customHeight="1">
      <c r="A275" s="11"/>
      <c r="B275" s="11"/>
      <c r="C275" s="11"/>
      <c r="D275" s="11"/>
      <c r="F275" s="95"/>
      <c r="G275" s="95"/>
    </row>
    <row r="276" spans="1:7" ht="13.5" customHeight="1">
      <c r="A276" s="11"/>
      <c r="B276" s="11"/>
      <c r="C276" s="11"/>
      <c r="D276" s="11"/>
      <c r="F276" s="95"/>
      <c r="G276" s="95"/>
    </row>
    <row r="277" spans="1:7" ht="13.5" customHeight="1">
      <c r="A277" s="11"/>
      <c r="B277" s="11"/>
      <c r="C277" s="11"/>
      <c r="D277" s="11"/>
      <c r="F277" s="95"/>
      <c r="G277" s="95"/>
    </row>
    <row r="278" spans="1:7" ht="13.5" customHeight="1">
      <c r="A278" s="11"/>
      <c r="B278" s="11"/>
      <c r="C278" s="11"/>
      <c r="D278" s="11"/>
      <c r="F278" s="95"/>
      <c r="G278" s="95"/>
    </row>
    <row r="279" spans="1:7" ht="13.5" customHeight="1">
      <c r="A279" s="11"/>
      <c r="B279" s="11"/>
      <c r="C279" s="11"/>
      <c r="D279" s="11"/>
      <c r="F279" s="95"/>
      <c r="G279" s="95"/>
    </row>
    <row r="280" spans="1:7" ht="13.5" customHeight="1">
      <c r="A280" s="11"/>
      <c r="B280" s="11"/>
      <c r="C280" s="11"/>
      <c r="D280" s="11"/>
      <c r="F280" s="95"/>
      <c r="G280" s="95"/>
    </row>
    <row r="281" spans="1:7" ht="13.5" customHeight="1">
      <c r="A281" s="11"/>
      <c r="B281" s="11"/>
      <c r="C281" s="11"/>
      <c r="D281" s="11"/>
      <c r="F281" s="95"/>
      <c r="G281" s="95"/>
    </row>
    <row r="282" spans="1:7" ht="13.5" customHeight="1">
      <c r="A282" s="11"/>
      <c r="B282" s="11"/>
      <c r="C282" s="11"/>
      <c r="D282" s="11"/>
      <c r="F282" s="95"/>
      <c r="G282" s="95"/>
    </row>
    <row r="283" spans="1:7" ht="13.5" customHeight="1">
      <c r="A283" s="11"/>
      <c r="B283" s="11"/>
      <c r="C283" s="11"/>
      <c r="D283" s="11"/>
      <c r="F283" s="95"/>
      <c r="G283" s="95"/>
    </row>
    <row r="284" spans="1:7" ht="13.5" customHeight="1">
      <c r="A284" s="11"/>
      <c r="B284" s="11"/>
      <c r="C284" s="11"/>
      <c r="D284" s="11"/>
      <c r="F284" s="95"/>
      <c r="G284" s="95"/>
    </row>
    <row r="285" spans="1:7" ht="13.5" customHeight="1">
      <c r="A285" s="11"/>
      <c r="B285" s="11"/>
      <c r="C285" s="11"/>
      <c r="D285" s="11"/>
      <c r="F285" s="95"/>
      <c r="G285" s="95"/>
    </row>
    <row r="286" spans="1:7" ht="13.5" customHeight="1">
      <c r="A286" s="11"/>
      <c r="B286" s="11"/>
      <c r="C286" s="11"/>
      <c r="D286" s="11"/>
      <c r="F286" s="95"/>
      <c r="G286" s="95"/>
    </row>
    <row r="287" spans="1:7" ht="13.5" customHeight="1">
      <c r="A287" s="11"/>
      <c r="B287" s="11"/>
      <c r="C287" s="11"/>
      <c r="D287" s="11"/>
      <c r="F287" s="95"/>
      <c r="G287" s="95"/>
    </row>
    <row r="288" spans="1:7" ht="13.5" customHeight="1">
      <c r="A288" s="11"/>
      <c r="B288" s="11"/>
      <c r="C288" s="11"/>
      <c r="D288" s="11"/>
      <c r="F288" s="95"/>
      <c r="G288" s="95"/>
    </row>
    <row r="289" spans="1:7" ht="13.5" customHeight="1">
      <c r="A289" s="11"/>
      <c r="B289" s="11"/>
      <c r="C289" s="11"/>
      <c r="D289" s="11"/>
      <c r="F289" s="95"/>
      <c r="G289" s="95"/>
    </row>
    <row r="290" spans="1:7" ht="13.5" customHeight="1">
      <c r="A290" s="11"/>
      <c r="B290" s="11"/>
      <c r="C290" s="11"/>
      <c r="D290" s="11"/>
      <c r="F290" s="95"/>
      <c r="G290" s="95"/>
    </row>
    <row r="291" spans="1:7" ht="13.5" customHeight="1">
      <c r="A291" s="11"/>
      <c r="B291" s="11"/>
      <c r="C291" s="11"/>
      <c r="D291" s="11"/>
      <c r="F291" s="95"/>
      <c r="G291" s="95"/>
    </row>
    <row r="292" spans="1:7" ht="13.5" customHeight="1">
      <c r="A292" s="11"/>
      <c r="B292" s="11"/>
      <c r="C292" s="11"/>
      <c r="D292" s="11"/>
      <c r="F292" s="95"/>
      <c r="G292" s="95"/>
    </row>
    <row r="293" spans="1:7" ht="13.5" customHeight="1">
      <c r="A293" s="11"/>
      <c r="B293" s="11"/>
      <c r="C293" s="11"/>
      <c r="D293" s="11"/>
      <c r="F293" s="95"/>
      <c r="G293" s="95"/>
    </row>
    <row r="294" spans="1:7" ht="13.5" customHeight="1">
      <c r="A294" s="11"/>
      <c r="B294" s="11"/>
      <c r="C294" s="11"/>
      <c r="D294" s="11"/>
      <c r="F294" s="95"/>
      <c r="G294" s="95"/>
    </row>
    <row r="295" spans="1:7" ht="13.5" customHeight="1">
      <c r="A295" s="11"/>
      <c r="B295" s="11"/>
      <c r="C295" s="11"/>
      <c r="D295" s="11"/>
      <c r="F295" s="95"/>
      <c r="G295" s="95"/>
    </row>
    <row r="296" spans="1:7" ht="13.5" customHeight="1">
      <c r="A296" s="11"/>
      <c r="B296" s="11"/>
      <c r="C296" s="11"/>
      <c r="D296" s="11"/>
      <c r="F296" s="95"/>
      <c r="G296" s="95"/>
    </row>
    <row r="297" spans="1:7" ht="13.5" customHeight="1">
      <c r="A297" s="11"/>
      <c r="B297" s="11"/>
      <c r="C297" s="11"/>
      <c r="D297" s="11"/>
      <c r="F297" s="95"/>
      <c r="G297" s="95"/>
    </row>
    <row r="298" spans="1:7" ht="13.5" customHeight="1">
      <c r="A298" s="11"/>
      <c r="B298" s="11"/>
      <c r="C298" s="11"/>
      <c r="D298" s="11"/>
      <c r="F298" s="95"/>
      <c r="G298" s="95"/>
    </row>
    <row r="299" spans="1:7" ht="13.5" customHeight="1">
      <c r="A299" s="11"/>
      <c r="B299" s="11"/>
      <c r="C299" s="11"/>
      <c r="D299" s="11"/>
      <c r="F299" s="95"/>
      <c r="G299" s="95"/>
    </row>
    <row r="300" spans="1:7" ht="13.5" customHeight="1">
      <c r="A300" s="11"/>
      <c r="B300" s="11"/>
      <c r="C300" s="11"/>
      <c r="D300" s="11"/>
      <c r="F300" s="95"/>
      <c r="G300" s="95"/>
    </row>
    <row r="301" spans="1:7" ht="13.5" customHeight="1">
      <c r="A301" s="11"/>
      <c r="B301" s="11"/>
      <c r="C301" s="11"/>
      <c r="D301" s="11"/>
      <c r="F301" s="95"/>
      <c r="G301" s="95"/>
    </row>
    <row r="302" spans="1:7" ht="13.5" customHeight="1">
      <c r="A302" s="11"/>
      <c r="B302" s="11"/>
      <c r="C302" s="11"/>
      <c r="D302" s="11"/>
      <c r="F302" s="95"/>
      <c r="G302" s="95"/>
    </row>
    <row r="303" spans="1:7" ht="13.5" customHeight="1">
      <c r="A303" s="11"/>
      <c r="B303" s="11"/>
      <c r="C303" s="11"/>
      <c r="D303" s="11"/>
      <c r="F303" s="95"/>
      <c r="G303" s="95"/>
    </row>
    <row r="304" spans="1:7" ht="13.5" customHeight="1">
      <c r="A304" s="11"/>
      <c r="B304" s="11"/>
      <c r="C304" s="11"/>
      <c r="D304" s="11"/>
      <c r="F304" s="95"/>
      <c r="G304" s="95"/>
    </row>
    <row r="305" spans="1:7" ht="13.5" customHeight="1">
      <c r="A305" s="11"/>
      <c r="B305" s="11"/>
      <c r="C305" s="11"/>
      <c r="D305" s="11"/>
      <c r="F305" s="95"/>
      <c r="G305" s="95"/>
    </row>
    <row r="306" spans="1:7" ht="13.5" customHeight="1">
      <c r="A306" s="11"/>
      <c r="B306" s="11"/>
      <c r="C306" s="11"/>
      <c r="D306" s="11"/>
      <c r="F306" s="95"/>
      <c r="G306" s="95"/>
    </row>
    <row r="307" spans="1:7" ht="13.5" customHeight="1">
      <c r="A307" s="11"/>
      <c r="B307" s="11"/>
      <c r="C307" s="11"/>
      <c r="D307" s="11"/>
      <c r="F307" s="95"/>
      <c r="G307" s="95"/>
    </row>
    <row r="308" spans="1:7" ht="13.5" customHeight="1">
      <c r="A308" s="11"/>
      <c r="B308" s="11"/>
      <c r="C308" s="11"/>
      <c r="D308" s="11"/>
      <c r="F308" s="95"/>
      <c r="G308" s="95"/>
    </row>
    <row r="309" spans="1:7" ht="13.5" customHeight="1">
      <c r="A309" s="11"/>
      <c r="B309" s="11"/>
      <c r="C309" s="11"/>
      <c r="D309" s="11"/>
      <c r="F309" s="95"/>
      <c r="G309" s="95"/>
    </row>
    <row r="310" spans="1:7" ht="13.5" customHeight="1">
      <c r="A310" s="11"/>
      <c r="B310" s="11"/>
      <c r="C310" s="11"/>
      <c r="D310" s="11"/>
      <c r="F310" s="95"/>
      <c r="G310" s="95"/>
    </row>
    <row r="311" spans="1:7" ht="13.5" customHeight="1">
      <c r="A311" s="11"/>
      <c r="B311" s="11"/>
      <c r="C311" s="11"/>
      <c r="D311" s="11"/>
      <c r="F311" s="95"/>
      <c r="G311" s="95"/>
    </row>
    <row r="312" spans="1:7" ht="13.5" customHeight="1">
      <c r="A312" s="11"/>
      <c r="B312" s="11"/>
      <c r="C312" s="11"/>
      <c r="D312" s="11"/>
      <c r="F312" s="95"/>
      <c r="G312" s="95"/>
    </row>
    <row r="313" spans="1:7" ht="13.5" customHeight="1">
      <c r="A313" s="11"/>
      <c r="B313" s="11"/>
      <c r="C313" s="11"/>
      <c r="D313" s="11"/>
      <c r="F313" s="95"/>
      <c r="G313" s="95"/>
    </row>
    <row r="314" spans="1:7" ht="13.5" customHeight="1">
      <c r="A314" s="11"/>
      <c r="B314" s="11"/>
      <c r="C314" s="11"/>
      <c r="D314" s="11"/>
      <c r="F314" s="95"/>
      <c r="G314" s="95"/>
    </row>
    <row r="315" spans="1:7" ht="13.5" customHeight="1">
      <c r="A315" s="11"/>
      <c r="B315" s="11"/>
      <c r="C315" s="11"/>
      <c r="D315" s="11"/>
      <c r="F315" s="95"/>
      <c r="G315" s="95"/>
    </row>
    <row r="316" spans="1:7" ht="13.5" customHeight="1">
      <c r="A316" s="11"/>
      <c r="B316" s="11"/>
      <c r="C316" s="11"/>
      <c r="D316" s="11"/>
      <c r="F316" s="95"/>
      <c r="G316" s="95"/>
    </row>
    <row r="317" spans="1:7" ht="13.5" customHeight="1">
      <c r="A317" s="11"/>
      <c r="B317" s="11"/>
      <c r="C317" s="11"/>
      <c r="D317" s="11"/>
      <c r="F317" s="95"/>
      <c r="G317" s="95"/>
    </row>
    <row r="318" spans="1:7" ht="13.5" customHeight="1">
      <c r="A318" s="11"/>
      <c r="B318" s="11"/>
      <c r="C318" s="11"/>
      <c r="D318" s="11"/>
      <c r="F318" s="95"/>
      <c r="G318" s="95"/>
    </row>
    <row r="319" spans="1:7" ht="13.5" customHeight="1">
      <c r="A319" s="11"/>
      <c r="B319" s="11"/>
      <c r="C319" s="11"/>
      <c r="D319" s="11"/>
      <c r="F319" s="95"/>
      <c r="G319" s="95"/>
    </row>
    <row r="320" spans="1:7" ht="13.5" customHeight="1">
      <c r="A320" s="11"/>
      <c r="B320" s="11"/>
      <c r="C320" s="11"/>
      <c r="D320" s="11"/>
      <c r="F320" s="95"/>
      <c r="G320" s="95"/>
    </row>
    <row r="321" spans="1:7" ht="13.5" customHeight="1">
      <c r="A321" s="11"/>
      <c r="B321" s="11"/>
      <c r="C321" s="11"/>
      <c r="D321" s="11"/>
      <c r="F321" s="95"/>
      <c r="G321" s="95"/>
    </row>
    <row r="322" spans="1:7" ht="13.5" customHeight="1">
      <c r="A322" s="11"/>
      <c r="B322" s="11"/>
      <c r="C322" s="11"/>
      <c r="D322" s="11"/>
      <c r="F322" s="95"/>
      <c r="G322" s="95"/>
    </row>
    <row r="323" spans="1:7" ht="13.5" customHeight="1">
      <c r="A323" s="11"/>
      <c r="B323" s="11"/>
      <c r="C323" s="11"/>
      <c r="D323" s="11"/>
      <c r="F323" s="95"/>
      <c r="G323" s="95"/>
    </row>
    <row r="324" spans="1:7" ht="13.5" customHeight="1">
      <c r="A324" s="11"/>
      <c r="B324" s="11"/>
      <c r="C324" s="11"/>
      <c r="D324" s="11"/>
      <c r="F324" s="95"/>
      <c r="G324" s="95"/>
    </row>
    <row r="325" spans="1:7" ht="13.5" customHeight="1">
      <c r="A325" s="11"/>
      <c r="B325" s="11"/>
      <c r="C325" s="11"/>
      <c r="D325" s="11"/>
      <c r="F325" s="95"/>
      <c r="G325" s="95"/>
    </row>
    <row r="326" spans="1:7" ht="13.5" customHeight="1">
      <c r="A326" s="11"/>
      <c r="B326" s="11"/>
      <c r="C326" s="11"/>
      <c r="D326" s="11"/>
      <c r="F326" s="95"/>
      <c r="G326" s="95"/>
    </row>
    <row r="327" spans="1:7" ht="13.5" customHeight="1">
      <c r="A327" s="11"/>
      <c r="B327" s="11"/>
      <c r="C327" s="11"/>
      <c r="D327" s="11"/>
      <c r="F327" s="95"/>
      <c r="G327" s="95"/>
    </row>
    <row r="328" spans="1:7" ht="13.5" customHeight="1">
      <c r="A328" s="11"/>
      <c r="B328" s="11"/>
      <c r="C328" s="11"/>
      <c r="D328" s="11"/>
      <c r="F328" s="95"/>
      <c r="G328" s="95"/>
    </row>
    <row r="329" spans="1:7" ht="13.5" customHeight="1">
      <c r="A329" s="11"/>
      <c r="B329" s="11"/>
      <c r="C329" s="11"/>
      <c r="D329" s="11"/>
      <c r="F329" s="95"/>
      <c r="G329" s="95"/>
    </row>
    <row r="330" spans="1:7" ht="13.5" customHeight="1">
      <c r="A330" s="11"/>
      <c r="B330" s="11"/>
      <c r="C330" s="11"/>
      <c r="D330" s="11"/>
      <c r="F330" s="95"/>
      <c r="G330" s="95"/>
    </row>
    <row r="331" spans="1:7" ht="13.5" customHeight="1">
      <c r="A331" s="11"/>
      <c r="B331" s="11"/>
      <c r="C331" s="11"/>
      <c r="D331" s="11"/>
      <c r="F331" s="95"/>
      <c r="G331" s="95"/>
    </row>
    <row r="332" spans="1:7" ht="13.5" customHeight="1">
      <c r="A332" s="11"/>
      <c r="B332" s="11"/>
      <c r="C332" s="11"/>
      <c r="D332" s="11"/>
      <c r="F332" s="95"/>
      <c r="G332" s="95"/>
    </row>
    <row r="333" spans="1:7" ht="13.5" customHeight="1">
      <c r="A333" s="11"/>
      <c r="B333" s="11"/>
      <c r="C333" s="11"/>
      <c r="D333" s="11"/>
      <c r="F333" s="95"/>
      <c r="G333" s="95"/>
    </row>
    <row r="334" spans="1:7" ht="13.5" customHeight="1">
      <c r="A334" s="11"/>
      <c r="B334" s="11"/>
      <c r="C334" s="11"/>
      <c r="D334" s="11"/>
      <c r="F334" s="95"/>
      <c r="G334" s="95"/>
    </row>
    <row r="335" spans="1:7" ht="13.5" customHeight="1">
      <c r="A335" s="11"/>
      <c r="B335" s="11"/>
      <c r="C335" s="11"/>
      <c r="D335" s="11"/>
      <c r="F335" s="95"/>
      <c r="G335" s="95"/>
    </row>
    <row r="336" spans="1:7" ht="13.5" customHeight="1">
      <c r="A336" s="11"/>
      <c r="B336" s="11"/>
      <c r="C336" s="11"/>
      <c r="D336" s="11"/>
      <c r="F336" s="95"/>
      <c r="G336" s="95"/>
    </row>
    <row r="337" spans="1:7" ht="13.5" customHeight="1">
      <c r="A337" s="11"/>
      <c r="B337" s="11"/>
      <c r="C337" s="11"/>
      <c r="D337" s="11"/>
      <c r="F337" s="95"/>
      <c r="G337" s="95"/>
    </row>
    <row r="338" spans="1:7" ht="13.5" customHeight="1">
      <c r="A338" s="11"/>
      <c r="B338" s="11"/>
      <c r="C338" s="11"/>
      <c r="D338" s="11"/>
      <c r="F338" s="95"/>
      <c r="G338" s="95"/>
    </row>
    <row r="339" spans="1:7" ht="13.5" customHeight="1">
      <c r="A339" s="11"/>
      <c r="B339" s="11"/>
      <c r="C339" s="11"/>
      <c r="D339" s="11"/>
      <c r="F339" s="95"/>
      <c r="G339" s="95"/>
    </row>
    <row r="340" spans="1:7" ht="13.5" customHeight="1">
      <c r="A340" s="11"/>
      <c r="B340" s="11"/>
      <c r="C340" s="11"/>
      <c r="D340" s="11"/>
      <c r="F340" s="95"/>
      <c r="G340" s="95"/>
    </row>
    <row r="341" spans="1:7" ht="13.5" customHeight="1">
      <c r="A341" s="11"/>
      <c r="B341" s="11"/>
      <c r="C341" s="11"/>
      <c r="D341" s="11"/>
      <c r="F341" s="95"/>
      <c r="G341" s="95"/>
    </row>
    <row r="342" spans="1:7" ht="13.5" customHeight="1">
      <c r="A342" s="11"/>
      <c r="B342" s="11"/>
      <c r="C342" s="11"/>
      <c r="D342" s="11"/>
      <c r="F342" s="95"/>
      <c r="G342" s="95"/>
    </row>
    <row r="343" spans="1:7" ht="13.5" customHeight="1">
      <c r="A343" s="11"/>
      <c r="B343" s="11"/>
      <c r="C343" s="11"/>
      <c r="D343" s="11"/>
      <c r="F343" s="95"/>
      <c r="G343" s="95"/>
    </row>
    <row r="344" spans="1:7" ht="13.5" customHeight="1">
      <c r="A344" s="11"/>
      <c r="B344" s="11"/>
      <c r="C344" s="11"/>
      <c r="D344" s="11"/>
      <c r="F344" s="95"/>
      <c r="G344" s="95"/>
    </row>
    <row r="345" spans="1:7" ht="13.5" customHeight="1">
      <c r="A345" s="11"/>
      <c r="B345" s="11"/>
      <c r="C345" s="11"/>
      <c r="D345" s="11"/>
      <c r="F345" s="95"/>
      <c r="G345" s="95"/>
    </row>
    <row r="346" spans="1:7" ht="13.5" customHeight="1">
      <c r="A346" s="11"/>
      <c r="B346" s="11"/>
      <c r="C346" s="11"/>
      <c r="D346" s="11"/>
      <c r="F346" s="95"/>
      <c r="G346" s="95"/>
    </row>
    <row r="347" spans="1:7" ht="13.5" customHeight="1">
      <c r="A347" s="11"/>
      <c r="B347" s="11"/>
      <c r="C347" s="11"/>
      <c r="D347" s="11"/>
      <c r="F347" s="95"/>
      <c r="G347" s="95"/>
    </row>
    <row r="348" spans="1:7" ht="13.5" customHeight="1">
      <c r="A348" s="11"/>
      <c r="B348" s="11"/>
      <c r="C348" s="11"/>
      <c r="D348" s="11"/>
      <c r="F348" s="95"/>
      <c r="G348" s="95"/>
    </row>
    <row r="349" spans="1:7" ht="13.5" customHeight="1">
      <c r="A349" s="11"/>
      <c r="B349" s="11"/>
      <c r="C349" s="11"/>
      <c r="D349" s="11"/>
      <c r="F349" s="95"/>
      <c r="G349" s="95"/>
    </row>
    <row r="350" spans="1:7" ht="13.5" customHeight="1">
      <c r="A350" s="11"/>
      <c r="B350" s="11"/>
      <c r="C350" s="11"/>
      <c r="D350" s="11"/>
      <c r="F350" s="95"/>
      <c r="G350" s="95"/>
    </row>
    <row r="351" spans="1:7" ht="13.5" customHeight="1">
      <c r="A351" s="11"/>
      <c r="B351" s="11"/>
      <c r="C351" s="11"/>
      <c r="D351" s="11"/>
      <c r="F351" s="95"/>
      <c r="G351" s="95"/>
    </row>
    <row r="352" spans="1:7" ht="13.5" customHeight="1">
      <c r="A352" s="11"/>
      <c r="B352" s="11"/>
      <c r="C352" s="11"/>
      <c r="D352" s="11"/>
      <c r="F352" s="95"/>
      <c r="G352" s="95"/>
    </row>
    <row r="353" spans="1:7" ht="13.5" customHeight="1">
      <c r="A353" s="11"/>
      <c r="B353" s="11"/>
      <c r="C353" s="11"/>
      <c r="D353" s="11"/>
      <c r="F353" s="95"/>
      <c r="G353" s="95"/>
    </row>
    <row r="354" spans="1:7" ht="13.5" customHeight="1">
      <c r="A354" s="11"/>
      <c r="B354" s="11"/>
      <c r="C354" s="11"/>
      <c r="D354" s="11"/>
      <c r="F354" s="95"/>
      <c r="G354" s="95"/>
    </row>
    <row r="355" spans="1:7" ht="13.5" customHeight="1">
      <c r="A355" s="11"/>
      <c r="B355" s="11"/>
      <c r="C355" s="11"/>
      <c r="D355" s="11"/>
      <c r="F355" s="95"/>
      <c r="G355" s="95"/>
    </row>
    <row r="356" spans="1:7" ht="13.5" customHeight="1">
      <c r="A356" s="11"/>
      <c r="B356" s="11"/>
      <c r="C356" s="11"/>
      <c r="D356" s="11"/>
      <c r="F356" s="95"/>
      <c r="G356" s="95"/>
    </row>
    <row r="357" spans="1:7" ht="13.5" customHeight="1">
      <c r="A357" s="11"/>
      <c r="B357" s="11"/>
      <c r="C357" s="11"/>
      <c r="D357" s="11"/>
      <c r="F357" s="95"/>
      <c r="G357" s="95"/>
    </row>
    <row r="358" spans="1:7" ht="13.5" customHeight="1">
      <c r="A358" s="11"/>
      <c r="B358" s="11"/>
      <c r="C358" s="11"/>
      <c r="D358" s="11"/>
      <c r="F358" s="95"/>
      <c r="G358" s="95"/>
    </row>
    <row r="359" spans="1:7" ht="13.5" customHeight="1">
      <c r="A359" s="11"/>
      <c r="B359" s="11"/>
      <c r="C359" s="11"/>
      <c r="D359" s="11"/>
      <c r="F359" s="95"/>
      <c r="G359" s="95"/>
    </row>
    <row r="360" spans="1:7" ht="13.5" customHeight="1">
      <c r="A360" s="11"/>
      <c r="B360" s="11"/>
      <c r="C360" s="11"/>
      <c r="D360" s="11"/>
      <c r="F360" s="95"/>
      <c r="G360" s="95"/>
    </row>
    <row r="361" spans="1:7" ht="13.5" customHeight="1">
      <c r="A361" s="11"/>
      <c r="B361" s="11"/>
      <c r="C361" s="11"/>
      <c r="D361" s="11"/>
      <c r="F361" s="95"/>
      <c r="G361" s="95"/>
    </row>
    <row r="362" spans="1:7" ht="13.5" customHeight="1">
      <c r="A362" s="11"/>
      <c r="B362" s="11"/>
      <c r="C362" s="11"/>
      <c r="D362" s="11"/>
      <c r="F362" s="95"/>
      <c r="G362" s="95"/>
    </row>
    <row r="363" spans="1:7" ht="13.5" customHeight="1">
      <c r="A363" s="11"/>
      <c r="B363" s="11"/>
      <c r="C363" s="11"/>
      <c r="D363" s="11"/>
      <c r="F363" s="95"/>
      <c r="G363" s="95"/>
    </row>
    <row r="364" spans="1:7" ht="13.5" customHeight="1">
      <c r="A364" s="11"/>
      <c r="B364" s="11"/>
      <c r="C364" s="11"/>
      <c r="D364" s="11"/>
      <c r="F364" s="95"/>
      <c r="G364" s="95"/>
    </row>
    <row r="365" spans="1:7" ht="13.5" customHeight="1">
      <c r="A365" s="11"/>
      <c r="B365" s="11"/>
      <c r="C365" s="11"/>
      <c r="D365" s="11"/>
      <c r="F365" s="95"/>
      <c r="G365" s="95"/>
    </row>
    <row r="366" spans="1:7" ht="13.5" customHeight="1">
      <c r="A366" s="11"/>
      <c r="B366" s="11"/>
      <c r="C366" s="11"/>
      <c r="D366" s="11"/>
      <c r="F366" s="95"/>
      <c r="G366" s="95"/>
    </row>
    <row r="367" spans="1:7" ht="13.5" customHeight="1">
      <c r="A367" s="11"/>
      <c r="B367" s="11"/>
      <c r="C367" s="11"/>
      <c r="D367" s="11"/>
      <c r="F367" s="95"/>
      <c r="G367" s="95"/>
    </row>
    <row r="368" spans="1:7" ht="13.5" customHeight="1">
      <c r="A368" s="11"/>
      <c r="B368" s="11"/>
      <c r="C368" s="11"/>
      <c r="D368" s="11"/>
      <c r="F368" s="95"/>
      <c r="G368" s="95"/>
    </row>
    <row r="369" spans="1:7" ht="13.5" customHeight="1">
      <c r="A369" s="11"/>
      <c r="B369" s="11"/>
      <c r="C369" s="11"/>
      <c r="D369" s="11"/>
      <c r="F369" s="95"/>
      <c r="G369" s="95"/>
    </row>
    <row r="370" spans="1:7" ht="13.5" customHeight="1">
      <c r="A370" s="11"/>
      <c r="B370" s="11"/>
      <c r="C370" s="11"/>
      <c r="D370" s="11"/>
      <c r="F370" s="95"/>
      <c r="G370" s="95"/>
    </row>
    <row r="371" spans="1:7" ht="13.5" customHeight="1">
      <c r="A371" s="11"/>
      <c r="B371" s="11"/>
      <c r="C371" s="11"/>
      <c r="D371" s="11"/>
      <c r="F371" s="95"/>
      <c r="G371" s="95"/>
    </row>
    <row r="372" spans="1:7" ht="13.5" customHeight="1">
      <c r="A372" s="11"/>
      <c r="B372" s="11"/>
      <c r="C372" s="11"/>
      <c r="D372" s="11"/>
      <c r="F372" s="95"/>
      <c r="G372" s="95"/>
    </row>
    <row r="373" spans="1:7" ht="13.5" customHeight="1">
      <c r="A373" s="11"/>
      <c r="B373" s="11"/>
      <c r="C373" s="11"/>
      <c r="D373" s="11"/>
      <c r="F373" s="95"/>
      <c r="G373" s="95"/>
    </row>
    <row r="374" spans="1:7" ht="13.5" customHeight="1">
      <c r="A374" s="11"/>
      <c r="B374" s="11"/>
      <c r="C374" s="11"/>
      <c r="D374" s="11"/>
      <c r="F374" s="95"/>
      <c r="G374" s="95"/>
    </row>
    <row r="375" spans="1:7" ht="13.5" customHeight="1">
      <c r="A375" s="11"/>
      <c r="B375" s="11"/>
      <c r="C375" s="11"/>
      <c r="D375" s="11"/>
      <c r="F375" s="95"/>
      <c r="G375" s="95"/>
    </row>
    <row r="376" spans="1:7" ht="13.5" customHeight="1">
      <c r="A376" s="11"/>
      <c r="B376" s="11"/>
      <c r="C376" s="11"/>
      <c r="D376" s="11"/>
      <c r="F376" s="95"/>
      <c r="G376" s="95"/>
    </row>
    <row r="377" spans="1:7" ht="13.5" customHeight="1">
      <c r="A377" s="11"/>
      <c r="B377" s="11"/>
      <c r="C377" s="11"/>
      <c r="D377" s="11"/>
      <c r="F377" s="95"/>
      <c r="G377" s="95"/>
    </row>
    <row r="378" spans="1:7" ht="13.5" customHeight="1">
      <c r="A378" s="11"/>
      <c r="B378" s="11"/>
      <c r="C378" s="11"/>
      <c r="D378" s="11"/>
      <c r="F378" s="95"/>
      <c r="G378" s="95"/>
    </row>
    <row r="379" spans="1:7" ht="13.5" customHeight="1">
      <c r="A379" s="11"/>
      <c r="B379" s="11"/>
      <c r="C379" s="11"/>
      <c r="D379" s="11"/>
      <c r="F379" s="95"/>
      <c r="G379" s="95"/>
    </row>
    <row r="380" spans="1:7" ht="13.5" customHeight="1">
      <c r="A380" s="11"/>
      <c r="B380" s="11"/>
      <c r="C380" s="11"/>
      <c r="D380" s="11"/>
      <c r="F380" s="95"/>
      <c r="G380" s="95"/>
    </row>
    <row r="381" spans="1:7" ht="13.5" customHeight="1">
      <c r="A381" s="11"/>
      <c r="B381" s="11"/>
      <c r="C381" s="11"/>
      <c r="D381" s="11"/>
      <c r="F381" s="95"/>
      <c r="G381" s="95"/>
    </row>
    <row r="382" spans="1:7" ht="13.5" customHeight="1">
      <c r="A382" s="11"/>
      <c r="B382" s="11"/>
      <c r="C382" s="11"/>
      <c r="D382" s="11"/>
      <c r="F382" s="95"/>
      <c r="G382" s="95"/>
    </row>
    <row r="383" spans="1:7" ht="13.5" customHeight="1">
      <c r="A383" s="11"/>
      <c r="B383" s="11"/>
      <c r="C383" s="11"/>
      <c r="D383" s="11"/>
      <c r="F383" s="95"/>
      <c r="G383" s="95"/>
    </row>
    <row r="384" spans="1:7" ht="13.5" customHeight="1">
      <c r="A384" s="11"/>
      <c r="B384" s="11"/>
      <c r="C384" s="11"/>
      <c r="D384" s="11"/>
      <c r="F384" s="95"/>
      <c r="G384" s="95"/>
    </row>
    <row r="385" spans="1:7" ht="13.5" customHeight="1">
      <c r="A385" s="11"/>
      <c r="B385" s="11"/>
      <c r="C385" s="11"/>
      <c r="D385" s="11"/>
      <c r="F385" s="95"/>
      <c r="G385" s="95"/>
    </row>
    <row r="386" spans="1:7" ht="13.5" customHeight="1">
      <c r="A386" s="11"/>
      <c r="B386" s="11"/>
      <c r="C386" s="11"/>
      <c r="D386" s="11"/>
      <c r="F386" s="95"/>
      <c r="G386" s="95"/>
    </row>
    <row r="387" spans="1:7" ht="13.5" customHeight="1">
      <c r="A387" s="11"/>
      <c r="B387" s="11"/>
      <c r="C387" s="11"/>
      <c r="D387" s="11"/>
      <c r="F387" s="95"/>
      <c r="G387" s="95"/>
    </row>
    <row r="388" spans="1:7" ht="13.5" customHeight="1">
      <c r="A388" s="11"/>
      <c r="B388" s="11"/>
      <c r="C388" s="11"/>
      <c r="D388" s="11"/>
      <c r="F388" s="95"/>
      <c r="G388" s="95"/>
    </row>
    <row r="389" spans="1:7" ht="13.5" customHeight="1">
      <c r="A389" s="11"/>
      <c r="B389" s="11"/>
      <c r="C389" s="11"/>
      <c r="D389" s="11"/>
      <c r="F389" s="95"/>
      <c r="G389" s="95"/>
    </row>
    <row r="390" spans="1:7" ht="13.5" customHeight="1">
      <c r="A390" s="11"/>
      <c r="B390" s="11"/>
      <c r="C390" s="11"/>
      <c r="D390" s="11"/>
      <c r="F390" s="95"/>
      <c r="G390" s="95"/>
    </row>
    <row r="391" spans="1:7" ht="13.5" customHeight="1">
      <c r="A391" s="11"/>
      <c r="B391" s="11"/>
      <c r="C391" s="11"/>
      <c r="D391" s="11"/>
      <c r="F391" s="95"/>
      <c r="G391" s="95"/>
    </row>
    <row r="392" spans="1:7" ht="13.5" customHeight="1">
      <c r="A392" s="11"/>
      <c r="B392" s="11"/>
      <c r="C392" s="11"/>
      <c r="D392" s="11"/>
      <c r="F392" s="95"/>
      <c r="G392" s="95"/>
    </row>
    <row r="393" spans="1:7" ht="13.5" customHeight="1">
      <c r="A393" s="11"/>
      <c r="B393" s="11"/>
      <c r="C393" s="11"/>
      <c r="D393" s="11"/>
      <c r="F393" s="95"/>
      <c r="G393" s="95"/>
    </row>
    <row r="394" spans="1:7" ht="13.5" customHeight="1">
      <c r="A394" s="11"/>
      <c r="B394" s="11"/>
      <c r="C394" s="11"/>
      <c r="D394" s="11"/>
      <c r="F394" s="95"/>
      <c r="G394" s="95"/>
    </row>
    <row r="395" spans="1:7" ht="13.5" customHeight="1">
      <c r="A395" s="11"/>
      <c r="B395" s="11"/>
      <c r="C395" s="11"/>
      <c r="D395" s="11"/>
      <c r="F395" s="95"/>
      <c r="G395" s="95"/>
    </row>
    <row r="396" spans="1:7" ht="13.5" customHeight="1">
      <c r="A396" s="11"/>
      <c r="B396" s="11"/>
      <c r="C396" s="11"/>
      <c r="D396" s="11"/>
      <c r="F396" s="95"/>
      <c r="G396" s="95"/>
    </row>
    <row r="397" spans="1:7" ht="13.5" customHeight="1">
      <c r="A397" s="11"/>
      <c r="B397" s="11"/>
      <c r="C397" s="11"/>
      <c r="D397" s="11"/>
      <c r="F397" s="95"/>
      <c r="G397" s="95"/>
    </row>
    <row r="398" spans="1:7" ht="13.5" customHeight="1">
      <c r="A398" s="11"/>
      <c r="B398" s="11"/>
      <c r="C398" s="11"/>
      <c r="D398" s="11"/>
      <c r="F398" s="95"/>
      <c r="G398" s="95"/>
    </row>
    <row r="399" spans="1:7" ht="13.5" customHeight="1">
      <c r="A399" s="11"/>
      <c r="B399" s="11"/>
      <c r="C399" s="11"/>
      <c r="D399" s="11"/>
      <c r="F399" s="95"/>
      <c r="G399" s="95"/>
    </row>
    <row r="400" spans="1:7" ht="13.5" customHeight="1">
      <c r="A400" s="11"/>
      <c r="B400" s="11"/>
      <c r="C400" s="11"/>
      <c r="D400" s="11"/>
      <c r="F400" s="95"/>
      <c r="G400" s="95"/>
    </row>
    <row r="401" spans="1:7" ht="13.5" customHeight="1">
      <c r="A401" s="11"/>
      <c r="B401" s="11"/>
      <c r="C401" s="11"/>
      <c r="D401" s="11"/>
      <c r="F401" s="95"/>
      <c r="G401" s="95"/>
    </row>
    <row r="402" spans="1:7" ht="13.5" customHeight="1">
      <c r="A402" s="11"/>
      <c r="B402" s="11"/>
      <c r="C402" s="11"/>
      <c r="D402" s="11"/>
      <c r="F402" s="95"/>
      <c r="G402" s="95"/>
    </row>
    <row r="403" spans="1:7" ht="13.5" customHeight="1">
      <c r="A403" s="11"/>
      <c r="B403" s="11"/>
      <c r="C403" s="11"/>
      <c r="D403" s="11"/>
      <c r="F403" s="95"/>
      <c r="G403" s="95"/>
    </row>
    <row r="404" spans="1:7" ht="13.5" customHeight="1">
      <c r="A404" s="11"/>
      <c r="B404" s="11"/>
      <c r="C404" s="11"/>
      <c r="D404" s="11"/>
      <c r="F404" s="95"/>
      <c r="G404" s="95"/>
    </row>
    <row r="405" spans="1:7" ht="13.5" customHeight="1">
      <c r="A405" s="11"/>
      <c r="B405" s="11"/>
      <c r="C405" s="11"/>
      <c r="D405" s="11"/>
      <c r="F405" s="95"/>
      <c r="G405" s="95"/>
    </row>
    <row r="406" spans="1:7" ht="13.5" customHeight="1">
      <c r="A406" s="11"/>
      <c r="B406" s="11"/>
      <c r="C406" s="11"/>
      <c r="D406" s="11"/>
      <c r="F406" s="95"/>
      <c r="G406" s="95"/>
    </row>
    <row r="407" spans="1:7" ht="13.5" customHeight="1">
      <c r="A407" s="11"/>
      <c r="B407" s="11"/>
      <c r="C407" s="11"/>
      <c r="D407" s="11"/>
      <c r="F407" s="95"/>
      <c r="G407" s="95"/>
    </row>
    <row r="408" spans="1:7" ht="13.5" customHeight="1">
      <c r="A408" s="11"/>
      <c r="B408" s="11"/>
      <c r="C408" s="11"/>
      <c r="D408" s="11"/>
      <c r="F408" s="95"/>
      <c r="G408" s="95"/>
    </row>
    <row r="409" spans="1:7" ht="13.5" customHeight="1">
      <c r="A409" s="11"/>
      <c r="B409" s="11"/>
      <c r="C409" s="11"/>
      <c r="D409" s="11"/>
      <c r="F409" s="95"/>
      <c r="G409" s="95"/>
    </row>
    <row r="410" spans="1:7" ht="13.5" customHeight="1">
      <c r="A410" s="11"/>
      <c r="B410" s="11"/>
      <c r="C410" s="11"/>
      <c r="D410" s="11"/>
      <c r="F410" s="95"/>
      <c r="G410" s="95"/>
    </row>
    <row r="411" spans="1:7" ht="13.5" customHeight="1">
      <c r="A411" s="11"/>
      <c r="B411" s="11"/>
      <c r="C411" s="11"/>
      <c r="D411" s="11"/>
      <c r="F411" s="95"/>
      <c r="G411" s="95"/>
    </row>
    <row r="412" spans="1:7" ht="13.5" customHeight="1">
      <c r="A412" s="11"/>
      <c r="B412" s="11"/>
      <c r="C412" s="11"/>
      <c r="D412" s="11"/>
      <c r="F412" s="95"/>
      <c r="G412" s="95"/>
    </row>
    <row r="413" spans="1:7" ht="13.5" customHeight="1">
      <c r="A413" s="11"/>
      <c r="B413" s="11"/>
      <c r="C413" s="11"/>
      <c r="D413" s="11"/>
      <c r="F413" s="95"/>
      <c r="G413" s="95"/>
    </row>
    <row r="414" spans="1:7" ht="13.5" customHeight="1">
      <c r="A414" s="11"/>
      <c r="B414" s="11"/>
      <c r="C414" s="11"/>
      <c r="D414" s="11"/>
      <c r="F414" s="95"/>
      <c r="G414" s="95"/>
    </row>
    <row r="415" spans="1:7" ht="13.5" customHeight="1">
      <c r="A415" s="11"/>
      <c r="B415" s="11"/>
      <c r="C415" s="11"/>
      <c r="D415" s="11"/>
      <c r="F415" s="95"/>
      <c r="G415" s="95"/>
    </row>
    <row r="416" spans="1:7" ht="13.5" customHeight="1">
      <c r="A416" s="11"/>
      <c r="B416" s="11"/>
      <c r="C416" s="11"/>
      <c r="D416" s="11"/>
      <c r="F416" s="95"/>
      <c r="G416" s="95"/>
    </row>
    <row r="417" spans="1:7" ht="13.5" customHeight="1">
      <c r="A417" s="11"/>
      <c r="B417" s="11"/>
      <c r="C417" s="11"/>
      <c r="D417" s="11"/>
      <c r="F417" s="95"/>
      <c r="G417" s="95"/>
    </row>
    <row r="418" spans="1:7" ht="13.5" customHeight="1">
      <c r="A418" s="11"/>
      <c r="B418" s="11"/>
      <c r="C418" s="11"/>
      <c r="D418" s="11"/>
      <c r="F418" s="95"/>
      <c r="G418" s="95"/>
    </row>
    <row r="419" spans="1:7" ht="13.5" customHeight="1">
      <c r="A419" s="11"/>
      <c r="B419" s="11"/>
      <c r="C419" s="11"/>
      <c r="D419" s="11"/>
      <c r="F419" s="95"/>
      <c r="G419" s="95"/>
    </row>
    <row r="420" spans="1:7" ht="13.5" customHeight="1">
      <c r="A420" s="11"/>
      <c r="B420" s="11"/>
      <c r="C420" s="11"/>
      <c r="D420" s="11"/>
      <c r="F420" s="95"/>
      <c r="G420" s="95"/>
    </row>
    <row r="421" spans="1:7" ht="13.5" customHeight="1">
      <c r="A421" s="11"/>
      <c r="B421" s="11"/>
      <c r="C421" s="11"/>
      <c r="D421" s="11"/>
      <c r="F421" s="95"/>
      <c r="G421" s="95"/>
    </row>
    <row r="422" spans="1:7" ht="13.5" customHeight="1">
      <c r="A422" s="11"/>
      <c r="B422" s="11"/>
      <c r="C422" s="11"/>
      <c r="D422" s="11"/>
      <c r="F422" s="95"/>
      <c r="G422" s="95"/>
    </row>
    <row r="423" spans="1:7" ht="13.5" customHeight="1">
      <c r="A423" s="11"/>
      <c r="B423" s="11"/>
      <c r="C423" s="11"/>
      <c r="D423" s="11"/>
      <c r="F423" s="95"/>
      <c r="G423" s="95"/>
    </row>
    <row r="424" spans="1:7" ht="13.5" customHeight="1">
      <c r="A424" s="11"/>
      <c r="B424" s="11"/>
      <c r="C424" s="11"/>
      <c r="D424" s="11"/>
      <c r="F424" s="95"/>
      <c r="G424" s="95"/>
    </row>
    <row r="425" spans="1:7" ht="13.5" customHeight="1">
      <c r="A425" s="11"/>
      <c r="B425" s="11"/>
      <c r="C425" s="11"/>
      <c r="D425" s="11"/>
      <c r="F425" s="95"/>
      <c r="G425" s="95"/>
    </row>
    <row r="426" spans="1:7" ht="13.5" customHeight="1">
      <c r="A426" s="11"/>
      <c r="B426" s="11"/>
      <c r="C426" s="11"/>
      <c r="D426" s="11"/>
      <c r="F426" s="95"/>
      <c r="G426" s="95"/>
    </row>
    <row r="427" spans="1:7" ht="13.5" customHeight="1">
      <c r="A427" s="11"/>
      <c r="B427" s="11"/>
      <c r="C427" s="11"/>
      <c r="D427" s="11"/>
      <c r="F427" s="95"/>
      <c r="G427" s="95"/>
    </row>
    <row r="428" spans="1:7" ht="13.5" customHeight="1">
      <c r="A428" s="11"/>
      <c r="B428" s="11"/>
      <c r="C428" s="11"/>
      <c r="D428" s="11"/>
      <c r="F428" s="95"/>
      <c r="G428" s="95"/>
    </row>
    <row r="429" spans="1:7" ht="13.5" customHeight="1">
      <c r="A429" s="11"/>
      <c r="B429" s="11"/>
      <c r="C429" s="11"/>
      <c r="D429" s="11"/>
      <c r="F429" s="95"/>
      <c r="G429" s="95"/>
    </row>
    <row r="430" spans="1:7" ht="13.5" customHeight="1">
      <c r="A430" s="11"/>
      <c r="B430" s="11"/>
      <c r="C430" s="11"/>
      <c r="D430" s="11"/>
      <c r="F430" s="95"/>
      <c r="G430" s="95"/>
    </row>
    <row r="431" spans="1:7" ht="13.5" customHeight="1">
      <c r="A431" s="11"/>
      <c r="B431" s="11"/>
      <c r="C431" s="11"/>
      <c r="D431" s="11"/>
      <c r="F431" s="95"/>
      <c r="G431" s="95"/>
    </row>
    <row r="432" spans="1:7" ht="13.5" customHeight="1">
      <c r="A432" s="11"/>
      <c r="B432" s="11"/>
      <c r="C432" s="11"/>
      <c r="D432" s="11"/>
      <c r="F432" s="95"/>
      <c r="G432" s="95"/>
    </row>
    <row r="433" spans="1:7" ht="13.5" customHeight="1">
      <c r="A433" s="11"/>
      <c r="B433" s="11"/>
      <c r="C433" s="11"/>
      <c r="D433" s="11"/>
      <c r="F433" s="95"/>
      <c r="G433" s="95"/>
    </row>
    <row r="434" spans="1:7" ht="13.5" customHeight="1">
      <c r="A434" s="11"/>
      <c r="B434" s="11"/>
      <c r="C434" s="11"/>
      <c r="D434" s="11"/>
      <c r="F434" s="95"/>
      <c r="G434" s="95"/>
    </row>
    <row r="435" spans="1:7" ht="13.5" customHeight="1">
      <c r="A435" s="11"/>
      <c r="B435" s="11"/>
      <c r="C435" s="11"/>
      <c r="D435" s="11"/>
      <c r="F435" s="95"/>
      <c r="G435" s="95"/>
    </row>
    <row r="436" spans="1:7" ht="13.5" customHeight="1">
      <c r="A436" s="11"/>
      <c r="B436" s="11"/>
      <c r="C436" s="11"/>
      <c r="D436" s="11"/>
      <c r="F436" s="95"/>
      <c r="G436" s="95"/>
    </row>
    <row r="437" spans="1:7" ht="13.5" customHeight="1">
      <c r="A437" s="11"/>
      <c r="B437" s="11"/>
      <c r="C437" s="11"/>
      <c r="D437" s="11"/>
      <c r="F437" s="95"/>
      <c r="G437" s="95"/>
    </row>
    <row r="438" spans="1:7" ht="13.5" customHeight="1">
      <c r="A438" s="11"/>
      <c r="B438" s="11"/>
      <c r="C438" s="11"/>
      <c r="D438" s="11"/>
      <c r="F438" s="95"/>
      <c r="G438" s="95"/>
    </row>
    <row r="439" spans="1:7" ht="13.5" customHeight="1">
      <c r="A439" s="11"/>
      <c r="B439" s="11"/>
      <c r="C439" s="11"/>
      <c r="D439" s="11"/>
      <c r="F439" s="95"/>
      <c r="G439" s="95"/>
    </row>
    <row r="440" spans="1:7" ht="13.5" customHeight="1">
      <c r="A440" s="11"/>
      <c r="B440" s="11"/>
      <c r="C440" s="11"/>
      <c r="D440" s="11"/>
      <c r="F440" s="95"/>
      <c r="G440" s="95"/>
    </row>
    <row r="441" spans="1:7" ht="13.5" customHeight="1">
      <c r="A441" s="11"/>
      <c r="B441" s="11"/>
      <c r="C441" s="11"/>
      <c r="D441" s="11"/>
      <c r="F441" s="95"/>
      <c r="G441" s="95"/>
    </row>
    <row r="442" spans="1:7" ht="13.5" customHeight="1">
      <c r="A442" s="11"/>
      <c r="B442" s="11"/>
      <c r="C442" s="11"/>
      <c r="D442" s="11"/>
      <c r="F442" s="95"/>
      <c r="G442" s="95"/>
    </row>
    <row r="443" spans="1:7" ht="13.5" customHeight="1">
      <c r="A443" s="11"/>
      <c r="B443" s="11"/>
      <c r="C443" s="11"/>
      <c r="D443" s="11"/>
      <c r="F443" s="95"/>
      <c r="G443" s="95"/>
    </row>
    <row r="444" spans="1:7" ht="13.5" customHeight="1">
      <c r="A444" s="11"/>
      <c r="B444" s="11"/>
      <c r="C444" s="11"/>
      <c r="D444" s="11"/>
      <c r="F444" s="95"/>
      <c r="G444" s="95"/>
    </row>
    <row r="445" spans="1:7" ht="13.5" customHeight="1">
      <c r="A445" s="11"/>
      <c r="B445" s="11"/>
      <c r="C445" s="11"/>
      <c r="D445" s="11"/>
      <c r="F445" s="95"/>
      <c r="G445" s="95"/>
    </row>
    <row r="446" spans="1:7" ht="13.5" customHeight="1">
      <c r="A446" s="11"/>
      <c r="B446" s="11"/>
      <c r="C446" s="11"/>
      <c r="D446" s="11"/>
      <c r="F446" s="95"/>
      <c r="G446" s="95"/>
    </row>
    <row r="447" spans="1:7" ht="13.5" customHeight="1">
      <c r="A447" s="11"/>
      <c r="B447" s="11"/>
      <c r="C447" s="11"/>
      <c r="D447" s="11"/>
      <c r="F447" s="95"/>
      <c r="G447" s="95"/>
    </row>
    <row r="448" spans="1:7" ht="13.5" customHeight="1">
      <c r="A448" s="11"/>
      <c r="B448" s="11"/>
      <c r="C448" s="11"/>
      <c r="D448" s="11"/>
      <c r="F448" s="95"/>
      <c r="G448" s="95"/>
    </row>
    <row r="449" spans="1:7" ht="13.5" customHeight="1">
      <c r="A449" s="11"/>
      <c r="B449" s="11"/>
      <c r="C449" s="11"/>
      <c r="D449" s="11"/>
      <c r="F449" s="95"/>
      <c r="G449" s="95"/>
    </row>
    <row r="450" spans="1:7" ht="13.5" customHeight="1">
      <c r="A450" s="11"/>
      <c r="B450" s="11"/>
      <c r="C450" s="11"/>
      <c r="D450" s="11"/>
      <c r="F450" s="95"/>
      <c r="G450" s="95"/>
    </row>
    <row r="451" spans="1:7" ht="13.5" customHeight="1">
      <c r="A451" s="11"/>
      <c r="B451" s="11"/>
      <c r="C451" s="11"/>
      <c r="D451" s="11"/>
      <c r="F451" s="95"/>
      <c r="G451" s="95"/>
    </row>
    <row r="452" spans="1:7" ht="13.5" customHeight="1">
      <c r="A452" s="11"/>
      <c r="B452" s="11"/>
      <c r="C452" s="11"/>
      <c r="D452" s="11"/>
      <c r="F452" s="95"/>
      <c r="G452" s="95"/>
    </row>
    <row r="453" spans="1:7" ht="13.5" customHeight="1">
      <c r="A453" s="11"/>
      <c r="B453" s="11"/>
      <c r="C453" s="11"/>
      <c r="D453" s="11"/>
      <c r="F453" s="95"/>
      <c r="G453" s="95"/>
    </row>
    <row r="454" spans="1:7" ht="13.5" customHeight="1">
      <c r="A454" s="11"/>
      <c r="B454" s="11"/>
      <c r="C454" s="11"/>
      <c r="D454" s="11"/>
      <c r="F454" s="95"/>
      <c r="G454" s="95"/>
    </row>
    <row r="455" spans="1:7" ht="13.5" customHeight="1">
      <c r="A455" s="11"/>
      <c r="B455" s="11"/>
      <c r="C455" s="11"/>
      <c r="D455" s="11"/>
      <c r="F455" s="95"/>
      <c r="G455" s="95"/>
    </row>
    <row r="456" spans="1:7" ht="13.5" customHeight="1">
      <c r="A456" s="11"/>
      <c r="B456" s="11"/>
      <c r="C456" s="11"/>
      <c r="D456" s="11"/>
      <c r="F456" s="95"/>
      <c r="G456" s="95"/>
    </row>
    <row r="457" spans="1:7" ht="13.5" customHeight="1">
      <c r="A457" s="11"/>
      <c r="B457" s="11"/>
      <c r="C457" s="11"/>
      <c r="D457" s="11"/>
      <c r="F457" s="95"/>
      <c r="G457" s="95"/>
    </row>
    <row r="458" spans="1:7" ht="13.5" customHeight="1">
      <c r="A458" s="11"/>
      <c r="B458" s="11"/>
      <c r="C458" s="11"/>
      <c r="D458" s="11"/>
      <c r="F458" s="95"/>
      <c r="G458" s="95"/>
    </row>
    <row r="459" spans="1:7" ht="13.5" customHeight="1">
      <c r="A459" s="11"/>
      <c r="B459" s="11"/>
      <c r="C459" s="11"/>
      <c r="D459" s="11"/>
      <c r="F459" s="95"/>
      <c r="G459" s="95"/>
    </row>
    <row r="460" spans="1:7" ht="13.5" customHeight="1">
      <c r="A460" s="11"/>
      <c r="B460" s="11"/>
      <c r="C460" s="11"/>
      <c r="D460" s="11"/>
      <c r="F460" s="95"/>
      <c r="G460" s="95"/>
    </row>
    <row r="461" spans="1:7" ht="13.5" customHeight="1">
      <c r="A461" s="11"/>
      <c r="B461" s="11"/>
      <c r="C461" s="11"/>
      <c r="D461" s="11"/>
      <c r="F461" s="95"/>
      <c r="G461" s="95"/>
    </row>
    <row r="462" spans="1:7" ht="13.5" customHeight="1">
      <c r="A462" s="11"/>
      <c r="B462" s="11"/>
      <c r="C462" s="11"/>
      <c r="D462" s="11"/>
      <c r="F462" s="95"/>
      <c r="G462" s="95"/>
    </row>
    <row r="463" spans="1:7" ht="13.5" customHeight="1">
      <c r="A463" s="11"/>
      <c r="B463" s="11"/>
      <c r="C463" s="11"/>
      <c r="D463" s="11"/>
      <c r="F463" s="95"/>
      <c r="G463" s="95"/>
    </row>
    <row r="464" spans="1:7" ht="13.5" customHeight="1">
      <c r="A464" s="11"/>
      <c r="B464" s="11"/>
      <c r="C464" s="11"/>
      <c r="D464" s="11"/>
      <c r="F464" s="95"/>
      <c r="G464" s="95"/>
    </row>
    <row r="465" spans="1:7" ht="13.5" customHeight="1">
      <c r="A465" s="11"/>
      <c r="B465" s="11"/>
      <c r="C465" s="11"/>
      <c r="D465" s="11"/>
      <c r="F465" s="95"/>
      <c r="G465" s="95"/>
    </row>
    <row r="466" spans="1:7" ht="13.5" customHeight="1">
      <c r="A466" s="11"/>
      <c r="B466" s="11"/>
      <c r="C466" s="11"/>
      <c r="D466" s="11"/>
      <c r="F466" s="95"/>
      <c r="G466" s="95"/>
    </row>
    <row r="467" spans="1:7" ht="13.5" customHeight="1">
      <c r="A467" s="11"/>
      <c r="B467" s="11"/>
      <c r="C467" s="11"/>
      <c r="D467" s="11"/>
      <c r="F467" s="95"/>
      <c r="G467" s="95"/>
    </row>
    <row r="468" spans="1:7" ht="13.5" customHeight="1">
      <c r="A468" s="11"/>
      <c r="B468" s="11"/>
      <c r="C468" s="11"/>
      <c r="D468" s="11"/>
      <c r="F468" s="95"/>
      <c r="G468" s="95"/>
    </row>
    <row r="469" spans="1:7" ht="13.5" customHeight="1">
      <c r="A469" s="11"/>
      <c r="B469" s="11"/>
      <c r="C469" s="11"/>
      <c r="D469" s="11"/>
      <c r="F469" s="95"/>
      <c r="G469" s="95"/>
    </row>
    <row r="470" spans="1:7" ht="13.5" customHeight="1">
      <c r="A470" s="11"/>
      <c r="B470" s="11"/>
      <c r="C470" s="11"/>
      <c r="D470" s="11"/>
      <c r="F470" s="95"/>
      <c r="G470" s="95"/>
    </row>
    <row r="471" spans="1:7" ht="13.5" customHeight="1">
      <c r="A471" s="11"/>
      <c r="B471" s="11"/>
      <c r="C471" s="11"/>
      <c r="D471" s="11"/>
      <c r="F471" s="95"/>
      <c r="G471" s="95"/>
    </row>
    <row r="472" spans="1:7" ht="13.5" customHeight="1">
      <c r="A472" s="11"/>
      <c r="B472" s="11"/>
      <c r="C472" s="11"/>
      <c r="D472" s="11"/>
      <c r="F472" s="95"/>
      <c r="G472" s="95"/>
    </row>
    <row r="473" spans="1:7" ht="13.5" customHeight="1">
      <c r="A473" s="11"/>
      <c r="B473" s="11"/>
      <c r="C473" s="11"/>
      <c r="D473" s="11"/>
      <c r="F473" s="95"/>
      <c r="G473" s="95"/>
    </row>
    <row r="474" spans="1:7" ht="13.5" customHeight="1">
      <c r="A474" s="11"/>
      <c r="B474" s="11"/>
      <c r="C474" s="11"/>
      <c r="D474" s="11"/>
      <c r="F474" s="95"/>
      <c r="G474" s="95"/>
    </row>
    <row r="475" spans="1:7" ht="13.5" customHeight="1">
      <c r="A475" s="11"/>
      <c r="B475" s="11"/>
      <c r="C475" s="11"/>
      <c r="D475" s="11"/>
      <c r="F475" s="95"/>
      <c r="G475" s="95"/>
    </row>
    <row r="476" spans="1:7" ht="13.5" customHeight="1">
      <c r="A476" s="11"/>
      <c r="B476" s="11"/>
      <c r="C476" s="11"/>
      <c r="D476" s="11"/>
      <c r="F476" s="95"/>
      <c r="G476" s="95"/>
    </row>
    <row r="477" spans="1:7" ht="13.5" customHeight="1">
      <c r="A477" s="11"/>
      <c r="B477" s="11"/>
      <c r="C477" s="11"/>
      <c r="D477" s="11"/>
      <c r="F477" s="95"/>
      <c r="G477" s="95"/>
    </row>
    <row r="478" spans="1:7" ht="13.5" customHeight="1">
      <c r="A478" s="11"/>
      <c r="B478" s="11"/>
      <c r="C478" s="11"/>
      <c r="D478" s="11"/>
      <c r="F478" s="95"/>
      <c r="G478" s="95"/>
    </row>
    <row r="479" spans="1:7" ht="13.5" customHeight="1">
      <c r="A479" s="11"/>
      <c r="B479" s="11"/>
      <c r="C479" s="11"/>
      <c r="D479" s="11"/>
      <c r="F479" s="95"/>
      <c r="G479" s="95"/>
    </row>
    <row r="480" spans="1:7" ht="13.5" customHeight="1">
      <c r="A480" s="11"/>
      <c r="B480" s="11"/>
      <c r="C480" s="11"/>
      <c r="D480" s="11"/>
      <c r="F480" s="95"/>
      <c r="G480" s="95"/>
    </row>
    <row r="481" spans="1:7" ht="13.5" customHeight="1">
      <c r="A481" s="11"/>
      <c r="B481" s="11"/>
      <c r="C481" s="11"/>
      <c r="D481" s="11"/>
      <c r="F481" s="95"/>
      <c r="G481" s="95"/>
    </row>
    <row r="482" spans="1:7" ht="13.5" customHeight="1">
      <c r="A482" s="11"/>
      <c r="B482" s="11"/>
      <c r="C482" s="11"/>
      <c r="D482" s="11"/>
      <c r="F482" s="95"/>
      <c r="G482" s="95"/>
    </row>
    <row r="483" spans="1:7" ht="13.5" customHeight="1">
      <c r="A483" s="11"/>
      <c r="B483" s="11"/>
      <c r="C483" s="11"/>
      <c r="D483" s="11"/>
      <c r="F483" s="95"/>
      <c r="G483" s="95"/>
    </row>
    <row r="484" spans="1:7" ht="13.5" customHeight="1">
      <c r="A484" s="11"/>
      <c r="B484" s="11"/>
      <c r="C484" s="11"/>
      <c r="D484" s="11"/>
      <c r="F484" s="95"/>
      <c r="G484" s="95"/>
    </row>
    <row r="485" spans="1:7" ht="13.5" customHeight="1">
      <c r="A485" s="11"/>
      <c r="B485" s="11"/>
      <c r="C485" s="11"/>
      <c r="D485" s="11"/>
      <c r="F485" s="95"/>
      <c r="G485" s="95"/>
    </row>
    <row r="486" spans="1:7" ht="13.5" customHeight="1">
      <c r="A486" s="11"/>
      <c r="B486" s="11"/>
      <c r="C486" s="11"/>
      <c r="D486" s="11"/>
      <c r="F486" s="95"/>
      <c r="G486" s="95"/>
    </row>
    <row r="487" spans="1:7" ht="13.5" customHeight="1">
      <c r="A487" s="11"/>
      <c r="B487" s="11"/>
      <c r="C487" s="11"/>
      <c r="D487" s="11"/>
      <c r="F487" s="95"/>
      <c r="G487" s="95"/>
    </row>
    <row r="488" spans="1:7" ht="13.5" customHeight="1">
      <c r="A488" s="11"/>
      <c r="B488" s="11"/>
      <c r="C488" s="11"/>
      <c r="D488" s="11"/>
      <c r="F488" s="95"/>
      <c r="G488" s="95"/>
    </row>
    <row r="489" spans="1:7" ht="13.5" customHeight="1">
      <c r="A489" s="11"/>
      <c r="B489" s="11"/>
      <c r="C489" s="11"/>
      <c r="D489" s="11"/>
      <c r="F489" s="95"/>
      <c r="G489" s="95"/>
    </row>
    <row r="490" spans="1:7" ht="13.5" customHeight="1">
      <c r="A490" s="11"/>
      <c r="B490" s="11"/>
      <c r="C490" s="11"/>
      <c r="D490" s="11"/>
      <c r="F490" s="95"/>
      <c r="G490" s="95"/>
    </row>
    <row r="491" spans="1:7" ht="13.5" customHeight="1">
      <c r="A491" s="11"/>
      <c r="B491" s="11"/>
      <c r="C491" s="11"/>
      <c r="D491" s="11"/>
      <c r="F491" s="95"/>
      <c r="G491" s="95"/>
    </row>
    <row r="492" spans="1:7" ht="13.5" customHeight="1">
      <c r="A492" s="11"/>
      <c r="B492" s="11"/>
      <c r="C492" s="11"/>
      <c r="D492" s="11"/>
      <c r="F492" s="95"/>
      <c r="G492" s="95"/>
    </row>
    <row r="493" spans="1:7" ht="13.5" customHeight="1">
      <c r="A493" s="11"/>
      <c r="B493" s="11"/>
      <c r="C493" s="11"/>
      <c r="D493" s="11"/>
      <c r="F493" s="95"/>
      <c r="G493" s="95"/>
    </row>
    <row r="494" spans="1:7" ht="13.5" customHeight="1">
      <c r="A494" s="11"/>
      <c r="B494" s="11"/>
      <c r="C494" s="11"/>
      <c r="D494" s="11"/>
      <c r="F494" s="95"/>
      <c r="G494" s="95"/>
    </row>
    <row r="495" spans="1:7" ht="13.5" customHeight="1">
      <c r="A495" s="11"/>
      <c r="B495" s="11"/>
      <c r="C495" s="11"/>
      <c r="D495" s="11"/>
      <c r="F495" s="95"/>
      <c r="G495" s="95"/>
    </row>
    <row r="496" spans="1:7" ht="13.5" customHeight="1">
      <c r="A496" s="11"/>
      <c r="B496" s="11"/>
      <c r="C496" s="11"/>
      <c r="D496" s="11"/>
      <c r="F496" s="95"/>
      <c r="G496" s="95"/>
    </row>
    <row r="497" spans="1:7" ht="13.5" customHeight="1">
      <c r="A497" s="11"/>
      <c r="B497" s="11"/>
      <c r="C497" s="11"/>
      <c r="D497" s="11"/>
      <c r="F497" s="95"/>
      <c r="G497" s="95"/>
    </row>
    <row r="498" spans="1:7" ht="13.5" customHeight="1">
      <c r="A498" s="11"/>
      <c r="B498" s="11"/>
      <c r="C498" s="11"/>
      <c r="D498" s="11"/>
      <c r="F498" s="95"/>
      <c r="G498" s="95"/>
    </row>
    <row r="499" spans="1:7" ht="13.5" customHeight="1">
      <c r="A499" s="11"/>
      <c r="B499" s="11"/>
      <c r="C499" s="11"/>
      <c r="D499" s="11"/>
      <c r="F499" s="95"/>
      <c r="G499" s="95"/>
    </row>
    <row r="500" spans="1:7" ht="13.5" customHeight="1">
      <c r="A500" s="11"/>
      <c r="B500" s="11"/>
      <c r="C500" s="11"/>
      <c r="D500" s="11"/>
      <c r="F500" s="95"/>
      <c r="G500" s="95"/>
    </row>
    <row r="501" spans="1:7" ht="13.5" customHeight="1">
      <c r="A501" s="11"/>
      <c r="B501" s="11"/>
      <c r="C501" s="11"/>
      <c r="D501" s="11"/>
      <c r="F501" s="95"/>
      <c r="G501" s="95"/>
    </row>
    <row r="502" spans="1:7" ht="13.5" customHeight="1">
      <c r="A502" s="11"/>
      <c r="B502" s="11"/>
      <c r="C502" s="11"/>
      <c r="D502" s="11"/>
      <c r="F502" s="95"/>
      <c r="G502" s="95"/>
    </row>
    <row r="503" spans="1:7" ht="13.5" customHeight="1">
      <c r="A503" s="11"/>
      <c r="B503" s="11"/>
      <c r="C503" s="11"/>
      <c r="D503" s="11"/>
      <c r="F503" s="95"/>
      <c r="G503" s="95"/>
    </row>
    <row r="504" spans="1:7" ht="13.5" customHeight="1">
      <c r="A504" s="11"/>
      <c r="B504" s="11"/>
      <c r="C504" s="11"/>
      <c r="D504" s="11"/>
      <c r="F504" s="95"/>
      <c r="G504" s="95"/>
    </row>
    <row r="505" spans="1:7" ht="13.5" customHeight="1">
      <c r="A505" s="11"/>
      <c r="B505" s="11"/>
      <c r="C505" s="11"/>
      <c r="D505" s="11"/>
      <c r="F505" s="95"/>
      <c r="G505" s="95"/>
    </row>
    <row r="506" spans="1:7" ht="13.5" customHeight="1">
      <c r="A506" s="11"/>
      <c r="B506" s="11"/>
      <c r="C506" s="11"/>
      <c r="D506" s="11"/>
      <c r="F506" s="95"/>
      <c r="G506" s="95"/>
    </row>
    <row r="507" spans="1:7" ht="13.5" customHeight="1">
      <c r="A507" s="11"/>
      <c r="B507" s="11"/>
      <c r="C507" s="11"/>
      <c r="D507" s="11"/>
      <c r="F507" s="95"/>
      <c r="G507" s="95"/>
    </row>
    <row r="508" spans="1:7" ht="13.5" customHeight="1">
      <c r="A508" s="11"/>
      <c r="B508" s="11"/>
      <c r="C508" s="11"/>
      <c r="D508" s="11"/>
      <c r="F508" s="95"/>
      <c r="G508" s="95"/>
    </row>
    <row r="509" spans="1:7" ht="13.5" customHeight="1">
      <c r="A509" s="11"/>
      <c r="B509" s="11"/>
      <c r="C509" s="11"/>
      <c r="D509" s="11"/>
      <c r="F509" s="95"/>
      <c r="G509" s="95"/>
    </row>
    <row r="510" spans="1:7" ht="13.5" customHeight="1">
      <c r="A510" s="11"/>
      <c r="B510" s="11"/>
      <c r="C510" s="11"/>
      <c r="D510" s="11"/>
      <c r="F510" s="95"/>
      <c r="G510" s="95"/>
    </row>
    <row r="511" spans="1:7" ht="13.5" customHeight="1">
      <c r="A511" s="11"/>
      <c r="B511" s="11"/>
      <c r="C511" s="11"/>
      <c r="D511" s="11"/>
      <c r="F511" s="95"/>
      <c r="G511" s="95"/>
    </row>
    <row r="512" spans="1:7" ht="13.5" customHeight="1">
      <c r="A512" s="11"/>
      <c r="B512" s="11"/>
      <c r="C512" s="11"/>
      <c r="D512" s="11"/>
      <c r="F512" s="95"/>
      <c r="G512" s="95"/>
    </row>
    <row r="513" spans="1:7" ht="13.5" customHeight="1">
      <c r="A513" s="11"/>
      <c r="B513" s="11"/>
      <c r="C513" s="11"/>
      <c r="D513" s="11"/>
      <c r="F513" s="95"/>
      <c r="G513" s="95"/>
    </row>
    <row r="514" spans="1:7" ht="13.5" customHeight="1">
      <c r="A514" s="11"/>
      <c r="B514" s="11"/>
      <c r="C514" s="11"/>
      <c r="D514" s="11"/>
      <c r="F514" s="95"/>
      <c r="G514" s="95"/>
    </row>
    <row r="515" spans="1:7" ht="13.5" customHeight="1">
      <c r="A515" s="11"/>
      <c r="B515" s="11"/>
      <c r="C515" s="11"/>
      <c r="D515" s="11"/>
      <c r="F515" s="95"/>
      <c r="G515" s="95"/>
    </row>
    <row r="516" spans="1:7" ht="13.5" customHeight="1">
      <c r="A516" s="11"/>
      <c r="B516" s="11"/>
      <c r="C516" s="11"/>
      <c r="D516" s="11"/>
      <c r="F516" s="95"/>
      <c r="G516" s="95"/>
    </row>
    <row r="517" spans="1:7" ht="13.5" customHeight="1">
      <c r="A517" s="11"/>
      <c r="B517" s="11"/>
      <c r="C517" s="11"/>
      <c r="D517" s="11"/>
      <c r="F517" s="95"/>
      <c r="G517" s="95"/>
    </row>
    <row r="518" spans="1:7" ht="13.5" customHeight="1">
      <c r="A518" s="11"/>
      <c r="B518" s="11"/>
      <c r="C518" s="11"/>
      <c r="D518" s="11"/>
      <c r="F518" s="95"/>
      <c r="G518" s="95"/>
    </row>
    <row r="519" spans="1:7" ht="13.5" customHeight="1">
      <c r="A519" s="11"/>
      <c r="B519" s="11"/>
      <c r="C519" s="11"/>
      <c r="D519" s="11"/>
      <c r="F519" s="95"/>
      <c r="G519" s="95"/>
    </row>
    <row r="520" spans="1:7" ht="13.5" customHeight="1">
      <c r="A520" s="11"/>
      <c r="B520" s="11"/>
      <c r="C520" s="11"/>
      <c r="D520" s="11"/>
      <c r="F520" s="95"/>
      <c r="G520" s="95"/>
    </row>
    <row r="521" spans="1:7" ht="13.5" customHeight="1">
      <c r="A521" s="11"/>
      <c r="B521" s="11"/>
      <c r="C521" s="11"/>
      <c r="D521" s="11"/>
      <c r="F521" s="95"/>
      <c r="G521" s="95"/>
    </row>
    <row r="522" spans="1:7" ht="13.5" customHeight="1">
      <c r="A522" s="11"/>
      <c r="B522" s="11"/>
      <c r="C522" s="11"/>
      <c r="D522" s="11"/>
      <c r="F522" s="95"/>
      <c r="G522" s="95"/>
    </row>
    <row r="523" spans="1:7" ht="13.5" customHeight="1">
      <c r="A523" s="11"/>
      <c r="B523" s="11"/>
      <c r="C523" s="11"/>
      <c r="D523" s="11"/>
      <c r="F523" s="95"/>
      <c r="G523" s="95"/>
    </row>
    <row r="524" spans="1:7" ht="13.5" customHeight="1">
      <c r="A524" s="11"/>
      <c r="B524" s="11"/>
      <c r="C524" s="11"/>
      <c r="D524" s="11"/>
      <c r="F524" s="95"/>
      <c r="G524" s="95"/>
    </row>
    <row r="525" spans="1:7" ht="13.5" customHeight="1">
      <c r="A525" s="11"/>
      <c r="B525" s="11"/>
      <c r="C525" s="11"/>
      <c r="D525" s="11"/>
      <c r="F525" s="95"/>
      <c r="G525" s="95"/>
    </row>
    <row r="526" spans="1:7" ht="13.5" customHeight="1">
      <c r="A526" s="11"/>
      <c r="B526" s="11"/>
      <c r="C526" s="11"/>
      <c r="D526" s="11"/>
      <c r="F526" s="95"/>
      <c r="G526" s="95"/>
    </row>
    <row r="527" spans="1:7" ht="13.5" customHeight="1">
      <c r="A527" s="11"/>
      <c r="B527" s="11"/>
      <c r="C527" s="11"/>
      <c r="D527" s="11"/>
      <c r="F527" s="95"/>
      <c r="G527" s="95"/>
    </row>
    <row r="528" spans="1:7" ht="13.5" customHeight="1">
      <c r="A528" s="11"/>
      <c r="B528" s="11"/>
      <c r="C528" s="11"/>
      <c r="D528" s="11"/>
      <c r="F528" s="95"/>
      <c r="G528" s="95"/>
    </row>
    <row r="529" spans="1:7" ht="13.5" customHeight="1">
      <c r="A529" s="11"/>
      <c r="B529" s="11"/>
      <c r="C529" s="11"/>
      <c r="D529" s="11"/>
      <c r="F529" s="95"/>
      <c r="G529" s="95"/>
    </row>
    <row r="530" spans="1:7" ht="13.5" customHeight="1">
      <c r="A530" s="11"/>
      <c r="B530" s="11"/>
      <c r="C530" s="11"/>
      <c r="D530" s="11"/>
      <c r="F530" s="95"/>
      <c r="G530" s="95"/>
    </row>
    <row r="531" spans="1:7" ht="13.5" customHeight="1">
      <c r="A531" s="11"/>
      <c r="B531" s="11"/>
      <c r="C531" s="11"/>
      <c r="D531" s="11"/>
      <c r="F531" s="95"/>
      <c r="G531" s="95"/>
    </row>
    <row r="532" spans="1:7" ht="13.5" customHeight="1">
      <c r="A532" s="11"/>
      <c r="B532" s="11"/>
      <c r="C532" s="11"/>
      <c r="D532" s="11"/>
      <c r="F532" s="95"/>
      <c r="G532" s="95"/>
    </row>
    <row r="533" spans="1:7" ht="13.5" customHeight="1">
      <c r="A533" s="11"/>
      <c r="B533" s="11"/>
      <c r="C533" s="11"/>
      <c r="D533" s="11"/>
      <c r="F533" s="95"/>
      <c r="G533" s="95"/>
    </row>
    <row r="534" spans="1:7" ht="13.5" customHeight="1">
      <c r="A534" s="11"/>
      <c r="B534" s="11"/>
      <c r="C534" s="11"/>
      <c r="D534" s="11"/>
      <c r="F534" s="95"/>
      <c r="G534" s="95"/>
    </row>
    <row r="535" spans="1:7" ht="13.5" customHeight="1">
      <c r="A535" s="11"/>
      <c r="B535" s="11"/>
      <c r="C535" s="11"/>
      <c r="D535" s="11"/>
      <c r="F535" s="95"/>
      <c r="G535" s="95"/>
    </row>
    <row r="536" spans="1:7" ht="13.5" customHeight="1">
      <c r="A536" s="11"/>
      <c r="B536" s="11"/>
      <c r="C536" s="11"/>
      <c r="D536" s="11"/>
      <c r="F536" s="95"/>
      <c r="G536" s="95"/>
    </row>
    <row r="537" spans="1:7" ht="13.5" customHeight="1">
      <c r="A537" s="11"/>
      <c r="B537" s="11"/>
      <c r="C537" s="11"/>
      <c r="D537" s="11"/>
      <c r="F537" s="95"/>
      <c r="G537" s="95"/>
    </row>
    <row r="538" spans="1:7" ht="13.5" customHeight="1">
      <c r="A538" s="11"/>
      <c r="B538" s="11"/>
      <c r="C538" s="11"/>
      <c r="D538" s="11"/>
      <c r="F538" s="95"/>
      <c r="G538" s="95"/>
    </row>
    <row r="539" spans="1:7" ht="13.5" customHeight="1">
      <c r="A539" s="11"/>
      <c r="B539" s="11"/>
      <c r="C539" s="11"/>
      <c r="D539" s="11"/>
      <c r="F539" s="95"/>
      <c r="G539" s="95"/>
    </row>
  </sheetData>
  <mergeCells count="2">
    <mergeCell ref="A1:H1"/>
    <mergeCell ref="C3:H3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O33"/>
  <sheetViews>
    <sheetView showGridLines="0" zoomScaleNormal="75" workbookViewId="0">
      <selection sqref="A1:J1"/>
    </sheetView>
  </sheetViews>
  <sheetFormatPr defaultColWidth="10.28515625" defaultRowHeight="15" customHeight="1"/>
  <cols>
    <col min="1" max="1" width="27.7109375" style="132" customWidth="1"/>
    <col min="2" max="3" width="11.140625" style="132" customWidth="1"/>
    <col min="4" max="9" width="9.7109375" style="133" customWidth="1"/>
    <col min="10" max="10" width="11.28515625" style="132" customWidth="1"/>
    <col min="11" max="13" width="10.28515625" style="132"/>
    <col min="14" max="14" width="11.42578125" style="132" bestFit="1" customWidth="1"/>
    <col min="15" max="16384" width="10.28515625" style="132"/>
  </cols>
  <sheetData>
    <row r="1" spans="1:15" ht="21" customHeight="1">
      <c r="A1" s="242" t="s">
        <v>21</v>
      </c>
      <c r="B1" s="242"/>
      <c r="C1" s="243"/>
      <c r="D1" s="243"/>
      <c r="E1" s="243"/>
      <c r="F1" s="243"/>
      <c r="G1" s="243"/>
      <c r="H1" s="243"/>
      <c r="I1" s="243"/>
      <c r="J1" s="243"/>
    </row>
    <row r="2" spans="1:15" ht="15.75" customHeight="1">
      <c r="I2" s="255" t="s">
        <v>19</v>
      </c>
      <c r="J2" s="255"/>
    </row>
    <row r="3" spans="1:15" ht="15.75" customHeight="1">
      <c r="A3" s="205" t="s">
        <v>23</v>
      </c>
      <c r="B3" s="253">
        <v>2024</v>
      </c>
      <c r="C3" s="254"/>
      <c r="D3" s="246">
        <v>2025</v>
      </c>
      <c r="E3" s="247"/>
      <c r="F3" s="247"/>
      <c r="G3" s="247"/>
      <c r="H3" s="247"/>
      <c r="I3" s="247"/>
      <c r="J3" s="248"/>
    </row>
    <row r="4" spans="1:15" ht="15.75" customHeight="1">
      <c r="A4" s="134"/>
      <c r="B4" s="244" t="s">
        <v>66</v>
      </c>
      <c r="C4" s="249" t="s">
        <v>24</v>
      </c>
      <c r="D4" s="251" t="s">
        <v>25</v>
      </c>
      <c r="E4" s="252"/>
      <c r="F4" s="252"/>
      <c r="G4" s="252"/>
      <c r="H4" s="252"/>
      <c r="I4" s="252"/>
      <c r="J4" s="244" t="s">
        <v>66</v>
      </c>
    </row>
    <row r="5" spans="1:15" ht="15.75" customHeight="1">
      <c r="A5" s="204" t="s">
        <v>22</v>
      </c>
      <c r="B5" s="245"/>
      <c r="C5" s="250"/>
      <c r="D5" s="135">
        <v>1</v>
      </c>
      <c r="E5" s="135">
        <v>2</v>
      </c>
      <c r="F5" s="136">
        <v>3</v>
      </c>
      <c r="G5" s="135">
        <v>4</v>
      </c>
      <c r="H5" s="136">
        <v>5</v>
      </c>
      <c r="I5" s="135">
        <v>6</v>
      </c>
      <c r="J5" s="245"/>
      <c r="L5" s="137"/>
      <c r="N5" s="141"/>
      <c r="O5" s="141"/>
    </row>
    <row r="6" spans="1:15" ht="15.75" customHeight="1">
      <c r="A6" s="200" t="s">
        <v>6</v>
      </c>
      <c r="B6" s="189">
        <v>388</v>
      </c>
      <c r="C6" s="189">
        <v>765</v>
      </c>
      <c r="D6" s="189">
        <v>29</v>
      </c>
      <c r="E6" s="189">
        <v>86</v>
      </c>
      <c r="F6" s="189">
        <v>62</v>
      </c>
      <c r="G6" s="189">
        <v>56</v>
      </c>
      <c r="H6" s="189">
        <v>36</v>
      </c>
      <c r="I6" s="189">
        <v>91</v>
      </c>
      <c r="J6" s="189">
        <f>+SUM(D6:I6)</f>
        <v>360</v>
      </c>
      <c r="L6" s="138"/>
      <c r="N6" s="141"/>
      <c r="O6" s="141"/>
    </row>
    <row r="7" spans="1:15" ht="15.75" customHeight="1">
      <c r="A7" s="201" t="s">
        <v>7</v>
      </c>
      <c r="B7" s="189">
        <v>388</v>
      </c>
      <c r="C7" s="189">
        <v>765</v>
      </c>
      <c r="D7" s="189">
        <v>29</v>
      </c>
      <c r="E7" s="189">
        <v>86</v>
      </c>
      <c r="F7" s="189">
        <v>62</v>
      </c>
      <c r="G7" s="189">
        <v>56</v>
      </c>
      <c r="H7" s="189">
        <v>36</v>
      </c>
      <c r="I7" s="189">
        <v>91</v>
      </c>
      <c r="J7" s="189">
        <f>+SUM(D7:I7)</f>
        <v>360</v>
      </c>
      <c r="M7" s="139"/>
      <c r="N7" s="185"/>
      <c r="O7" s="186"/>
    </row>
    <row r="8" spans="1:15" ht="15.75" customHeight="1">
      <c r="F8" s="140"/>
      <c r="I8" s="140"/>
    </row>
    <row r="9" spans="1:15" ht="15.75" customHeight="1">
      <c r="C9" s="141"/>
      <c r="D9" s="141"/>
      <c r="E9" s="141"/>
      <c r="F9" s="141"/>
      <c r="G9" s="141"/>
      <c r="H9" s="141"/>
      <c r="I9" s="141"/>
      <c r="J9" s="141"/>
    </row>
    <row r="10" spans="1:15" ht="15.75" customHeight="1">
      <c r="D10" s="142"/>
      <c r="E10" s="143"/>
      <c r="F10" s="140"/>
      <c r="G10" s="142"/>
      <c r="H10" s="143"/>
      <c r="I10" s="140"/>
    </row>
    <row r="11" spans="1:15" ht="15.75" customHeight="1">
      <c r="D11" s="142"/>
      <c r="E11" s="143"/>
      <c r="G11" s="142"/>
      <c r="H11" s="143"/>
    </row>
    <row r="12" spans="1:15" ht="15.75" customHeight="1">
      <c r="D12" s="142"/>
      <c r="E12" s="143"/>
      <c r="F12" s="132"/>
      <c r="G12" s="142"/>
      <c r="H12" s="143"/>
      <c r="I12" s="132"/>
    </row>
    <row r="13" spans="1:15" ht="15" customHeight="1">
      <c r="D13" s="142"/>
      <c r="E13" s="143"/>
      <c r="F13" s="132"/>
      <c r="G13" s="142"/>
      <c r="H13" s="143"/>
      <c r="I13" s="132"/>
    </row>
    <row r="14" spans="1:15" ht="15" customHeight="1">
      <c r="D14" s="142"/>
      <c r="E14" s="143"/>
      <c r="F14" s="132"/>
      <c r="G14" s="142"/>
      <c r="H14" s="143"/>
      <c r="I14" s="132"/>
    </row>
    <row r="15" spans="1:15" ht="15" customHeight="1">
      <c r="D15" s="142"/>
      <c r="E15" s="143"/>
      <c r="G15" s="142"/>
      <c r="H15" s="143"/>
    </row>
    <row r="16" spans="1:15" ht="15" customHeight="1">
      <c r="D16" s="142"/>
      <c r="E16" s="143"/>
      <c r="G16" s="142"/>
      <c r="H16" s="143"/>
    </row>
    <row r="17" spans="4:8" ht="15" customHeight="1">
      <c r="D17" s="142"/>
      <c r="E17" s="143"/>
      <c r="G17" s="142"/>
      <c r="H17" s="143"/>
    </row>
    <row r="18" spans="4:8" ht="15" customHeight="1">
      <c r="D18" s="142"/>
      <c r="E18" s="143"/>
      <c r="G18" s="142"/>
      <c r="H18" s="143"/>
    </row>
    <row r="19" spans="4:8" ht="15" customHeight="1">
      <c r="D19" s="142"/>
      <c r="E19" s="143"/>
      <c r="G19" s="142"/>
      <c r="H19" s="143"/>
    </row>
    <row r="20" spans="4:8" ht="15" customHeight="1">
      <c r="D20" s="142"/>
      <c r="E20" s="143"/>
      <c r="G20" s="142"/>
      <c r="H20" s="143"/>
    </row>
    <row r="21" spans="4:8" ht="15" customHeight="1">
      <c r="D21" s="142"/>
      <c r="E21" s="143"/>
      <c r="G21" s="142"/>
      <c r="H21" s="143"/>
    </row>
    <row r="22" spans="4:8" ht="15" customHeight="1">
      <c r="D22" s="142"/>
      <c r="E22" s="143"/>
      <c r="G22" s="142"/>
      <c r="H22" s="143"/>
    </row>
    <row r="23" spans="4:8" ht="15" customHeight="1">
      <c r="D23" s="142"/>
      <c r="E23" s="143"/>
      <c r="G23" s="142"/>
      <c r="H23" s="143"/>
    </row>
    <row r="24" spans="4:8" ht="17.25" customHeight="1">
      <c r="D24" s="142"/>
      <c r="E24" s="143"/>
      <c r="G24" s="142"/>
      <c r="H24" s="143"/>
    </row>
    <row r="25" spans="4:8" ht="15" customHeight="1">
      <c r="D25" s="142"/>
      <c r="E25" s="143"/>
      <c r="G25" s="142"/>
      <c r="H25" s="143"/>
    </row>
    <row r="26" spans="4:8" ht="15" customHeight="1">
      <c r="D26" s="142"/>
      <c r="E26" s="143"/>
      <c r="G26" s="142"/>
      <c r="H26" s="143"/>
    </row>
    <row r="27" spans="4:8" ht="15" customHeight="1">
      <c r="D27" s="142"/>
      <c r="E27" s="143"/>
      <c r="G27" s="142"/>
      <c r="H27" s="143"/>
    </row>
    <row r="28" spans="4:8" ht="15" customHeight="1">
      <c r="D28" s="142"/>
      <c r="E28" s="143"/>
      <c r="G28" s="142"/>
      <c r="H28" s="143"/>
    </row>
    <row r="29" spans="4:8" ht="15" customHeight="1">
      <c r="D29" s="142"/>
      <c r="E29" s="143"/>
      <c r="G29" s="142"/>
      <c r="H29" s="143"/>
    </row>
    <row r="30" spans="4:8" ht="15" customHeight="1">
      <c r="D30" s="142"/>
      <c r="E30" s="143"/>
      <c r="G30" s="142"/>
      <c r="H30" s="143"/>
    </row>
    <row r="31" spans="4:8" ht="15" customHeight="1">
      <c r="D31" s="142"/>
      <c r="E31" s="143"/>
      <c r="G31" s="142"/>
      <c r="H31" s="143"/>
    </row>
    <row r="32" spans="4:8" ht="15" customHeight="1">
      <c r="D32" s="142"/>
      <c r="E32" s="143"/>
      <c r="G32" s="142"/>
      <c r="H32" s="143"/>
    </row>
    <row r="33" spans="4:8" ht="15" customHeight="1">
      <c r="D33" s="142"/>
      <c r="E33" s="143"/>
      <c r="G33" s="142"/>
      <c r="H33" s="143"/>
    </row>
  </sheetData>
  <mergeCells count="8">
    <mergeCell ref="A1:J1"/>
    <mergeCell ref="J4:J5"/>
    <mergeCell ref="D3:J3"/>
    <mergeCell ref="C4:C5"/>
    <mergeCell ref="D4:I4"/>
    <mergeCell ref="B3:C3"/>
    <mergeCell ref="B4:B5"/>
    <mergeCell ref="I2:J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K28"/>
  <sheetViews>
    <sheetView showGridLines="0" workbookViewId="0">
      <selection sqref="A1:K2"/>
    </sheetView>
  </sheetViews>
  <sheetFormatPr defaultColWidth="10.28515625" defaultRowHeight="15.75" customHeight="1"/>
  <cols>
    <col min="1" max="1" width="35" style="76" customWidth="1"/>
    <col min="2" max="2" width="17" style="76" customWidth="1"/>
    <col min="3" max="3" width="15.42578125" style="76" customWidth="1"/>
    <col min="4" max="4" width="9.7109375" style="13" customWidth="1"/>
    <col min="5" max="6" width="9.7109375" style="14" customWidth="1"/>
    <col min="7" max="7" width="9.7109375" style="13" customWidth="1"/>
    <col min="8" max="9" width="9.7109375" style="14" customWidth="1"/>
    <col min="10" max="10" width="18.140625" style="13" customWidth="1"/>
    <col min="11" max="11" width="17.85546875" style="13" customWidth="1"/>
    <col min="12" max="12" width="10.28515625" style="13" customWidth="1"/>
    <col min="13" max="13" width="13.85546875" style="13" bestFit="1" customWidth="1"/>
    <col min="14" max="16384" width="10.28515625" style="13"/>
  </cols>
  <sheetData>
    <row r="1" spans="1:11" ht="15.75" customHeight="1">
      <c r="A1" s="259" t="s">
        <v>26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</row>
    <row r="2" spans="1:11" ht="15.75" customHeight="1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9"/>
    </row>
    <row r="3" spans="1:11" ht="15.75" customHeight="1">
      <c r="A3" s="65"/>
      <c r="B3" s="65"/>
      <c r="C3" s="65"/>
      <c r="D3" s="66"/>
      <c r="E3" s="67"/>
      <c r="F3" s="67"/>
      <c r="G3" s="66"/>
      <c r="H3" s="67"/>
      <c r="I3" s="67"/>
      <c r="J3" s="67"/>
      <c r="K3" s="210" t="s">
        <v>29</v>
      </c>
    </row>
    <row r="4" spans="1:11" ht="15.75" customHeight="1">
      <c r="A4" s="206" t="s">
        <v>23</v>
      </c>
      <c r="B4" s="265">
        <v>2024</v>
      </c>
      <c r="C4" s="266"/>
      <c r="D4" s="260">
        <v>2025</v>
      </c>
      <c r="E4" s="261"/>
      <c r="F4" s="261"/>
      <c r="G4" s="261"/>
      <c r="H4" s="261"/>
      <c r="I4" s="261"/>
      <c r="J4" s="261"/>
      <c r="K4" s="262"/>
    </row>
    <row r="5" spans="1:11" ht="15.75" customHeight="1">
      <c r="A5" s="82"/>
      <c r="B5" s="257" t="s">
        <v>67</v>
      </c>
      <c r="C5" s="244" t="s">
        <v>69</v>
      </c>
      <c r="D5" s="263" t="s">
        <v>25</v>
      </c>
      <c r="E5" s="264"/>
      <c r="F5" s="264"/>
      <c r="G5" s="264"/>
      <c r="H5" s="264"/>
      <c r="I5" s="264"/>
      <c r="J5" s="257" t="s">
        <v>68</v>
      </c>
      <c r="K5" s="257" t="s">
        <v>67</v>
      </c>
    </row>
    <row r="6" spans="1:11" ht="15.75" customHeight="1">
      <c r="A6" s="119" t="s">
        <v>17</v>
      </c>
      <c r="B6" s="258"/>
      <c r="C6" s="245"/>
      <c r="D6" s="2">
        <v>1</v>
      </c>
      <c r="E6" s="2">
        <v>2</v>
      </c>
      <c r="F6" s="3">
        <v>3</v>
      </c>
      <c r="G6" s="2">
        <v>4</v>
      </c>
      <c r="H6" s="96">
        <v>5</v>
      </c>
      <c r="I6" s="2">
        <v>6</v>
      </c>
      <c r="J6" s="258"/>
      <c r="K6" s="258"/>
    </row>
    <row r="7" spans="1:11" ht="15.75" customHeight="1">
      <c r="A7" s="201" t="s">
        <v>6</v>
      </c>
      <c r="B7" s="228">
        <v>53.2</v>
      </c>
      <c r="C7" s="228">
        <v>51.561906092355457</v>
      </c>
      <c r="D7" s="190">
        <v>35.369999999999997</v>
      </c>
      <c r="E7" s="190">
        <v>63.01</v>
      </c>
      <c r="F7" s="190">
        <v>44.97</v>
      </c>
      <c r="G7" s="190">
        <v>35.96</v>
      </c>
      <c r="H7" s="190">
        <v>40.869999999999997</v>
      </c>
      <c r="I7" s="190">
        <v>64.58</v>
      </c>
      <c r="J7" s="190">
        <f>SUM(D7:I7)/6</f>
        <v>47.46</v>
      </c>
      <c r="K7" s="228">
        <v>49.92</v>
      </c>
    </row>
    <row r="8" spans="1:11" ht="15.75" customHeight="1">
      <c r="A8" s="122" t="s">
        <v>27</v>
      </c>
      <c r="B8" s="190">
        <v>53.2</v>
      </c>
      <c r="C8" s="228">
        <v>51.561906092355457</v>
      </c>
      <c r="D8" s="190">
        <v>35.369999999999997</v>
      </c>
      <c r="E8" s="190">
        <v>63.01</v>
      </c>
      <c r="F8" s="190">
        <v>44.97</v>
      </c>
      <c r="G8" s="190">
        <v>35.96</v>
      </c>
      <c r="H8" s="190">
        <v>40.869999999999997</v>
      </c>
      <c r="I8" s="190">
        <v>64.58</v>
      </c>
      <c r="J8" s="190">
        <f>SUM(D8:I8)/6</f>
        <v>47.46</v>
      </c>
      <c r="K8" s="228">
        <v>49.92</v>
      </c>
    </row>
    <row r="10" spans="1:11" ht="31.5" customHeight="1">
      <c r="A10" s="207" t="s">
        <v>14</v>
      </c>
      <c r="B10" s="207"/>
      <c r="C10" s="208"/>
      <c r="D10" s="209"/>
      <c r="E10" s="209"/>
      <c r="F10" s="209"/>
      <c r="G10" s="209"/>
      <c r="H10" s="209"/>
      <c r="I10" s="209"/>
      <c r="J10" s="208"/>
      <c r="K10" s="208"/>
    </row>
    <row r="11" spans="1:11" ht="15.75" customHeight="1">
      <c r="A11" s="256" t="s">
        <v>28</v>
      </c>
      <c r="B11" s="256"/>
      <c r="C11" s="256"/>
      <c r="D11" s="256"/>
      <c r="E11" s="256"/>
      <c r="F11" s="256"/>
      <c r="G11" s="256"/>
      <c r="H11" s="256"/>
      <c r="I11" s="256"/>
      <c r="J11" s="256"/>
      <c r="K11" s="256"/>
    </row>
    <row r="12" spans="1:11" ht="15.75" customHeight="1">
      <c r="A12" s="68"/>
      <c r="B12" s="68"/>
      <c r="C12" s="102"/>
      <c r="D12" s="102"/>
      <c r="E12" s="102"/>
      <c r="F12" s="102"/>
      <c r="G12" s="102"/>
      <c r="H12" s="102"/>
      <c r="I12" s="102"/>
      <c r="J12" s="102"/>
      <c r="K12" s="102"/>
    </row>
    <row r="13" spans="1:11" ht="15.75" customHeight="1">
      <c r="A13" s="68"/>
      <c r="B13" s="68"/>
      <c r="D13" s="69"/>
      <c r="E13" s="70"/>
      <c r="F13" s="69"/>
      <c r="G13" s="101"/>
      <c r="H13" s="102"/>
      <c r="I13" s="101"/>
    </row>
    <row r="14" spans="1:11" ht="15.75" customHeight="1">
      <c r="A14" s="68"/>
      <c r="B14" s="68"/>
      <c r="C14" s="68"/>
      <c r="D14" s="69"/>
      <c r="E14" s="69"/>
      <c r="F14" s="69"/>
      <c r="G14" s="101"/>
      <c r="H14" s="101"/>
      <c r="I14" s="101"/>
    </row>
    <row r="15" spans="1:11" ht="15.75" customHeight="1">
      <c r="A15" s="68"/>
      <c r="B15" s="68"/>
      <c r="C15" s="68"/>
      <c r="D15" s="69"/>
      <c r="E15" s="69"/>
      <c r="F15" s="69"/>
      <c r="G15" s="101"/>
      <c r="H15" s="101"/>
      <c r="I15" s="101"/>
    </row>
    <row r="16" spans="1:11" ht="15.75" customHeight="1">
      <c r="A16" s="68"/>
      <c r="B16" s="68"/>
      <c r="C16" s="68"/>
      <c r="D16" s="69"/>
      <c r="E16" s="69"/>
      <c r="F16" s="69"/>
      <c r="G16" s="101"/>
      <c r="H16" s="101"/>
      <c r="I16" s="101"/>
    </row>
    <row r="17" spans="1:9" ht="15.75" customHeight="1">
      <c r="A17" s="68"/>
      <c r="B17" s="68"/>
      <c r="C17" s="68"/>
      <c r="D17" s="69"/>
      <c r="E17" s="69"/>
      <c r="F17" s="69"/>
      <c r="G17" s="101"/>
      <c r="H17" s="101"/>
      <c r="I17" s="101"/>
    </row>
    <row r="18" spans="1:9" ht="15.75" customHeight="1">
      <c r="A18" s="68"/>
      <c r="B18" s="68"/>
      <c r="C18" s="68"/>
      <c r="D18" s="69"/>
      <c r="E18" s="69"/>
      <c r="F18" s="69"/>
      <c r="G18" s="101"/>
      <c r="H18" s="101"/>
      <c r="I18" s="101"/>
    </row>
    <row r="19" spans="1:9" ht="15.75" customHeight="1">
      <c r="A19" s="71"/>
      <c r="B19" s="71"/>
      <c r="C19" s="71"/>
      <c r="D19" s="15"/>
      <c r="E19" s="72"/>
      <c r="F19" s="72"/>
      <c r="G19" s="15"/>
      <c r="H19" s="72"/>
      <c r="I19" s="72"/>
    </row>
    <row r="20" spans="1:9" ht="15.75" customHeight="1">
      <c r="A20" s="73"/>
      <c r="B20" s="73"/>
      <c r="C20" s="73"/>
      <c r="D20" s="74"/>
      <c r="E20" s="72"/>
      <c r="F20" s="75"/>
      <c r="G20" s="103"/>
      <c r="H20" s="72"/>
      <c r="I20" s="104"/>
    </row>
    <row r="21" spans="1:9" ht="15.75" customHeight="1">
      <c r="A21" s="73"/>
      <c r="B21" s="73"/>
      <c r="C21" s="73"/>
      <c r="D21" s="74"/>
      <c r="E21" s="72"/>
      <c r="F21" s="75"/>
      <c r="G21" s="103"/>
      <c r="H21" s="72"/>
      <c r="I21" s="104"/>
    </row>
    <row r="22" spans="1:9" ht="15.75" customHeight="1">
      <c r="A22" s="73"/>
      <c r="B22" s="73"/>
      <c r="C22" s="73"/>
      <c r="D22" s="74"/>
      <c r="E22" s="72"/>
      <c r="F22" s="75"/>
      <c r="G22" s="103"/>
      <c r="H22" s="72"/>
      <c r="I22" s="104"/>
    </row>
    <row r="23" spans="1:9" ht="15.75" customHeight="1">
      <c r="A23" s="73"/>
      <c r="B23" s="73"/>
      <c r="C23" s="73"/>
      <c r="D23" s="74"/>
      <c r="E23" s="72"/>
      <c r="F23" s="75"/>
      <c r="G23" s="103"/>
      <c r="H23" s="72"/>
      <c r="I23" s="104"/>
    </row>
    <row r="24" spans="1:9" ht="15.75" customHeight="1">
      <c r="A24" s="73"/>
      <c r="B24" s="73"/>
      <c r="C24" s="73"/>
      <c r="D24" s="74"/>
      <c r="E24" s="72"/>
      <c r="F24" s="75"/>
      <c r="G24" s="103"/>
      <c r="H24" s="72"/>
      <c r="I24" s="104"/>
    </row>
    <row r="25" spans="1:9" ht="15.75" customHeight="1">
      <c r="A25" s="73"/>
      <c r="B25" s="73"/>
      <c r="C25" s="73"/>
      <c r="D25" s="74"/>
      <c r="E25" s="72"/>
      <c r="F25" s="75"/>
      <c r="G25" s="103"/>
      <c r="H25" s="72"/>
      <c r="I25" s="104"/>
    </row>
    <row r="26" spans="1:9" ht="15.75" customHeight="1">
      <c r="A26" s="73"/>
      <c r="B26" s="73"/>
      <c r="C26" s="73"/>
      <c r="D26" s="74"/>
      <c r="E26" s="72"/>
      <c r="F26" s="75"/>
      <c r="G26" s="103"/>
      <c r="H26" s="72"/>
      <c r="I26" s="104"/>
    </row>
    <row r="27" spans="1:9" ht="15.75" customHeight="1">
      <c r="A27" s="73"/>
      <c r="B27" s="73"/>
      <c r="C27" s="73"/>
      <c r="D27" s="74"/>
      <c r="E27" s="72"/>
      <c r="F27" s="75"/>
      <c r="G27" s="103"/>
      <c r="H27" s="72"/>
      <c r="I27" s="104"/>
    </row>
    <row r="28" spans="1:9" ht="15.75" customHeight="1">
      <c r="A28" s="73"/>
      <c r="B28" s="73"/>
      <c r="C28" s="73"/>
      <c r="D28" s="74"/>
      <c r="E28" s="72"/>
      <c r="F28" s="75"/>
      <c r="G28" s="103"/>
      <c r="H28" s="72"/>
      <c r="I28" s="104"/>
    </row>
  </sheetData>
  <mergeCells count="9">
    <mergeCell ref="A11:K11"/>
    <mergeCell ref="K5:K6"/>
    <mergeCell ref="A1:K2"/>
    <mergeCell ref="D4:K4"/>
    <mergeCell ref="J5:J6"/>
    <mergeCell ref="C5:C6"/>
    <mergeCell ref="D5:I5"/>
    <mergeCell ref="B4:C4"/>
    <mergeCell ref="B5:B6"/>
  </mergeCells>
  <phoneticPr fontId="3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70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27"/>
  <sheetViews>
    <sheetView showGridLines="0" zoomScaleNormal="75" workbookViewId="0">
      <selection sqref="A1:D1"/>
    </sheetView>
  </sheetViews>
  <sheetFormatPr defaultRowHeight="15.75"/>
  <cols>
    <col min="1" max="1" width="5.85546875" style="162" bestFit="1" customWidth="1"/>
    <col min="2" max="2" width="45.42578125" style="163" customWidth="1"/>
    <col min="3" max="3" width="14.140625" style="157" customWidth="1"/>
    <col min="4" max="4" width="14.42578125" style="157" customWidth="1"/>
    <col min="5" max="5" width="9.140625" style="157"/>
    <col min="6" max="7" width="12.42578125" style="157" customWidth="1"/>
    <col min="8" max="8" width="9.5703125" style="157" bestFit="1" customWidth="1"/>
    <col min="9" max="16384" width="9.140625" style="157"/>
  </cols>
  <sheetData>
    <row r="1" spans="1:8" ht="24.75" customHeight="1">
      <c r="A1" s="235" t="s">
        <v>70</v>
      </c>
      <c r="B1" s="235"/>
      <c r="C1" s="235"/>
      <c r="D1" s="235"/>
    </row>
    <row r="2" spans="1:8" ht="28.5" customHeight="1">
      <c r="A2" s="23"/>
      <c r="B2" s="23"/>
      <c r="C2" s="267" t="s">
        <v>19</v>
      </c>
      <c r="D2" s="267"/>
    </row>
    <row r="3" spans="1:8" s="159" customFormat="1" ht="25.5">
      <c r="A3" s="24" t="s">
        <v>0</v>
      </c>
      <c r="B3" s="211" t="s">
        <v>30</v>
      </c>
      <c r="C3" s="158" t="s">
        <v>6</v>
      </c>
      <c r="D3" s="58" t="s">
        <v>7</v>
      </c>
    </row>
    <row r="4" spans="1:8" s="145" customFormat="1">
      <c r="A4" s="144" t="s">
        <v>3</v>
      </c>
      <c r="B4" s="30" t="s">
        <v>31</v>
      </c>
      <c r="C4" s="191">
        <f>C5+C9+C12+C13</f>
        <v>18484</v>
      </c>
      <c r="D4" s="191">
        <f>D5+D9+D12+D13</f>
        <v>18484</v>
      </c>
      <c r="F4" s="146"/>
      <c r="G4" s="146"/>
      <c r="H4" s="147"/>
    </row>
    <row r="5" spans="1:8" s="159" customFormat="1" ht="15.75" customHeight="1">
      <c r="A5" s="124">
        <v>1</v>
      </c>
      <c r="B5" s="212" t="s">
        <v>32</v>
      </c>
      <c r="C5" s="192">
        <v>12288</v>
      </c>
      <c r="D5" s="192">
        <v>12288</v>
      </c>
      <c r="F5" s="146"/>
      <c r="G5" s="146"/>
    </row>
    <row r="6" spans="1:8" ht="47.25">
      <c r="A6" s="148">
        <v>1.1000000000000001</v>
      </c>
      <c r="B6" s="213" t="s">
        <v>33</v>
      </c>
      <c r="C6" s="192">
        <v>11895</v>
      </c>
      <c r="D6" s="192">
        <v>11895</v>
      </c>
      <c r="F6" s="146"/>
      <c r="G6" s="146"/>
    </row>
    <row r="7" spans="1:8">
      <c r="A7" s="148">
        <v>1.2</v>
      </c>
      <c r="B7" s="214" t="s">
        <v>34</v>
      </c>
      <c r="C7" s="192">
        <v>393</v>
      </c>
      <c r="D7" s="192">
        <v>393</v>
      </c>
      <c r="F7" s="146"/>
      <c r="G7" s="146"/>
    </row>
    <row r="8" spans="1:8">
      <c r="A8" s="148">
        <v>1.3</v>
      </c>
      <c r="B8" s="214" t="s">
        <v>35</v>
      </c>
      <c r="C8" s="192">
        <v>0</v>
      </c>
      <c r="D8" s="192">
        <v>0</v>
      </c>
      <c r="F8" s="146"/>
      <c r="G8" s="146"/>
    </row>
    <row r="9" spans="1:8">
      <c r="A9" s="149">
        <v>2</v>
      </c>
      <c r="B9" s="214" t="s">
        <v>36</v>
      </c>
      <c r="C9" s="192">
        <v>6196</v>
      </c>
      <c r="D9" s="192">
        <v>6196</v>
      </c>
      <c r="F9" s="146"/>
      <c r="G9" s="146"/>
    </row>
    <row r="10" spans="1:8">
      <c r="A10" s="149">
        <v>2.1</v>
      </c>
      <c r="B10" s="215" t="s">
        <v>37</v>
      </c>
      <c r="C10" s="192">
        <v>3085</v>
      </c>
      <c r="D10" s="192">
        <v>3085</v>
      </c>
      <c r="F10" s="146"/>
      <c r="G10" s="146"/>
    </row>
    <row r="11" spans="1:8" ht="30.75" customHeight="1">
      <c r="A11" s="149">
        <v>2.2000000000000002</v>
      </c>
      <c r="B11" s="215" t="s">
        <v>38</v>
      </c>
      <c r="C11" s="192">
        <v>3111</v>
      </c>
      <c r="D11" s="192">
        <v>3111</v>
      </c>
      <c r="F11" s="146"/>
      <c r="G11" s="146"/>
    </row>
    <row r="12" spans="1:8">
      <c r="A12" s="148">
        <v>3</v>
      </c>
      <c r="B12" s="214" t="s">
        <v>39</v>
      </c>
      <c r="C12" s="192">
        <v>0</v>
      </c>
      <c r="D12" s="192">
        <v>0</v>
      </c>
      <c r="F12" s="146"/>
      <c r="G12" s="146"/>
    </row>
    <row r="13" spans="1:8">
      <c r="A13" s="148">
        <v>4</v>
      </c>
      <c r="B13" s="214" t="s">
        <v>40</v>
      </c>
      <c r="C13" s="192">
        <v>0</v>
      </c>
      <c r="D13" s="192">
        <v>0</v>
      </c>
      <c r="F13" s="146"/>
      <c r="G13" s="146"/>
    </row>
    <row r="14" spans="1:8" s="145" customFormat="1">
      <c r="A14" s="144" t="s">
        <v>1</v>
      </c>
      <c r="B14" s="30" t="s">
        <v>41</v>
      </c>
      <c r="C14" s="191">
        <f>SUM(C15:C17)</f>
        <v>19384</v>
      </c>
      <c r="D14" s="191">
        <f>SUM(D15:D17)</f>
        <v>19384</v>
      </c>
      <c r="F14" s="146"/>
      <c r="G14" s="146"/>
    </row>
    <row r="15" spans="1:8">
      <c r="A15" s="160">
        <v>1</v>
      </c>
      <c r="B15" s="161" t="s">
        <v>42</v>
      </c>
      <c r="C15" s="192">
        <v>18484</v>
      </c>
      <c r="D15" s="192">
        <v>18484</v>
      </c>
      <c r="F15" s="146"/>
      <c r="G15" s="146"/>
    </row>
    <row r="16" spans="1:8">
      <c r="A16" s="160">
        <v>2</v>
      </c>
      <c r="B16" s="26" t="s">
        <v>43</v>
      </c>
      <c r="C16" s="192">
        <v>406</v>
      </c>
      <c r="D16" s="192">
        <v>406</v>
      </c>
      <c r="F16" s="146"/>
      <c r="G16" s="146"/>
    </row>
    <row r="17" spans="1:7">
      <c r="A17" s="160">
        <v>3</v>
      </c>
      <c r="B17" s="26" t="s">
        <v>44</v>
      </c>
      <c r="C17" s="192">
        <v>494</v>
      </c>
      <c r="D17" s="192">
        <v>494</v>
      </c>
      <c r="F17" s="146"/>
      <c r="G17" s="146"/>
    </row>
    <row r="18" spans="1:7">
      <c r="C18" s="150"/>
      <c r="D18" s="150"/>
    </row>
    <row r="19" spans="1:7">
      <c r="B19" s="56"/>
      <c r="C19" s="164"/>
      <c r="D19" s="151"/>
    </row>
    <row r="20" spans="1:7">
      <c r="B20" s="152"/>
      <c r="C20" s="56"/>
      <c r="D20" s="153"/>
    </row>
    <row r="21" spans="1:7">
      <c r="B21" s="152"/>
      <c r="C21" s="56"/>
      <c r="D21" s="165"/>
    </row>
    <row r="22" spans="1:7">
      <c r="B22" s="152"/>
      <c r="C22" s="56"/>
      <c r="D22" s="154"/>
    </row>
    <row r="23" spans="1:7">
      <c r="B23" s="152"/>
      <c r="C23" s="56"/>
      <c r="D23" s="154"/>
    </row>
    <row r="24" spans="1:7">
      <c r="B24" s="152"/>
      <c r="C24" s="155"/>
      <c r="D24" s="154"/>
    </row>
    <row r="25" spans="1:7">
      <c r="B25" s="166"/>
      <c r="C25" s="166"/>
      <c r="D25" s="166"/>
    </row>
    <row r="26" spans="1:7">
      <c r="B26" s="167"/>
      <c r="C26" s="166"/>
      <c r="D26" s="166"/>
    </row>
    <row r="27" spans="1:7">
      <c r="C27" s="156"/>
      <c r="D27" s="156"/>
    </row>
  </sheetData>
  <mergeCells count="2">
    <mergeCell ref="A1:D1"/>
    <mergeCell ref="C2:D2"/>
  </mergeCells>
  <phoneticPr fontId="2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4"/>
  <sheetViews>
    <sheetView showGridLines="0" zoomScaleNormal="75" workbookViewId="0">
      <selection sqref="A1:D2"/>
    </sheetView>
  </sheetViews>
  <sheetFormatPr defaultRowHeight="15.75"/>
  <cols>
    <col min="1" max="1" width="6.42578125" style="177" customWidth="1"/>
    <col min="2" max="2" width="45.5703125" style="178" customWidth="1"/>
    <col min="3" max="3" width="13.7109375" style="131" customWidth="1"/>
    <col min="4" max="4" width="11.5703125" style="131" customWidth="1"/>
    <col min="5" max="5" width="9.140625" style="131"/>
    <col min="6" max="6" width="12.140625" style="131" bestFit="1" customWidth="1"/>
    <col min="7" max="7" width="10.7109375" style="131" bestFit="1" customWidth="1"/>
    <col min="8" max="16384" width="9.140625" style="131"/>
  </cols>
  <sheetData>
    <row r="1" spans="1:7" ht="15.75" customHeight="1">
      <c r="A1" s="268" t="s">
        <v>71</v>
      </c>
      <c r="B1" s="268"/>
      <c r="C1" s="268"/>
      <c r="D1" s="268"/>
    </row>
    <row r="2" spans="1:7">
      <c r="A2" s="268"/>
      <c r="B2" s="268"/>
      <c r="C2" s="268"/>
      <c r="D2" s="268"/>
    </row>
    <row r="3" spans="1:7">
      <c r="A3" s="168"/>
      <c r="B3" s="168"/>
      <c r="C3" s="168"/>
      <c r="D3" s="105" t="s">
        <v>2</v>
      </c>
    </row>
    <row r="4" spans="1:7" s="169" customFormat="1" ht="25.5">
      <c r="A4" s="24" t="s">
        <v>0</v>
      </c>
      <c r="B4" s="211" t="s">
        <v>30</v>
      </c>
      <c r="C4" s="158" t="s">
        <v>6</v>
      </c>
      <c r="D4" s="58" t="s">
        <v>7</v>
      </c>
    </row>
    <row r="5" spans="1:7" s="31" customFormat="1">
      <c r="A5" s="29" t="s">
        <v>3</v>
      </c>
      <c r="B5" s="30" t="s">
        <v>31</v>
      </c>
      <c r="C5" s="193">
        <f>+'Table № 4-OS'!C4/'Table № 4-OS'!C$4*100</f>
        <v>100</v>
      </c>
      <c r="D5" s="193">
        <f>+'Table № 4-OS'!D4/'Table № 4-OS'!D$4*100</f>
        <v>100</v>
      </c>
      <c r="F5" s="170"/>
      <c r="G5" s="170"/>
    </row>
    <row r="6" spans="1:7" s="169" customFormat="1" ht="15.75" customHeight="1">
      <c r="A6" s="124">
        <v>1</v>
      </c>
      <c r="B6" s="212" t="s">
        <v>32</v>
      </c>
      <c r="C6" s="193">
        <f>+'Table № 4-OS'!C5/'Table № 4-OS'!C$4*100</f>
        <v>66.479117074226352</v>
      </c>
      <c r="D6" s="193">
        <f>+'Table № 4-OS'!D5/'Table № 4-OS'!D$4*100</f>
        <v>66.479117074226352</v>
      </c>
      <c r="E6" s="32"/>
      <c r="F6" s="170"/>
      <c r="G6" s="170"/>
    </row>
    <row r="7" spans="1:7" ht="47.25">
      <c r="A7" s="125">
        <v>1.1000000000000001</v>
      </c>
      <c r="B7" s="213" t="s">
        <v>33</v>
      </c>
      <c r="C7" s="194">
        <f>+'Table № 4-OS'!C6/'Table № 4-OS'!C$4*100</f>
        <v>64.352953906080927</v>
      </c>
      <c r="D7" s="194">
        <f>+'Table № 4-OS'!D6/'Table № 4-OS'!D$4*100</f>
        <v>64.352953906080927</v>
      </c>
      <c r="E7" s="171"/>
      <c r="F7" s="170"/>
      <c r="G7" s="170"/>
    </row>
    <row r="8" spans="1:7">
      <c r="A8" s="125">
        <v>1.2</v>
      </c>
      <c r="B8" s="214" t="s">
        <v>34</v>
      </c>
      <c r="C8" s="194">
        <f>+'Table № 4-OS'!C7/'Table № 4-OS'!C$4*100</f>
        <v>2.1261631681454229</v>
      </c>
      <c r="D8" s="194">
        <f>+'Table № 4-OS'!D7/'Table № 4-OS'!D$4*100</f>
        <v>2.1261631681454229</v>
      </c>
      <c r="E8" s="172"/>
      <c r="F8" s="170"/>
      <c r="G8" s="170"/>
    </row>
    <row r="9" spans="1:7">
      <c r="A9" s="125">
        <v>1.3</v>
      </c>
      <c r="B9" s="214" t="s">
        <v>35</v>
      </c>
      <c r="C9" s="194">
        <f>+'Table № 4-OS'!C8/'Table № 4-OS'!C$4*100</f>
        <v>0</v>
      </c>
      <c r="D9" s="194">
        <f>+'Table № 4-OS'!D8/'Table № 4-OS'!D$4*100</f>
        <v>0</v>
      </c>
      <c r="E9" s="172"/>
      <c r="F9" s="170"/>
      <c r="G9" s="170"/>
    </row>
    <row r="10" spans="1:7">
      <c r="A10" s="126">
        <v>2</v>
      </c>
      <c r="B10" s="214" t="s">
        <v>36</v>
      </c>
      <c r="C10" s="194">
        <f>+'Table № 4-OS'!C9/'Table № 4-OS'!C$4*100</f>
        <v>33.520882925773641</v>
      </c>
      <c r="D10" s="194">
        <f>+'Table № 4-OS'!D9/'Table № 4-OS'!D$4*100</f>
        <v>33.520882925773641</v>
      </c>
      <c r="E10" s="172"/>
      <c r="F10" s="170"/>
      <c r="G10" s="170"/>
    </row>
    <row r="11" spans="1:7">
      <c r="A11" s="126">
        <v>2.1</v>
      </c>
      <c r="B11" s="215" t="s">
        <v>37</v>
      </c>
      <c r="C11" s="194">
        <f>+'Table № 4-OS'!C10/'Table № 4-OS'!C$4*100</f>
        <v>16.690110365721704</v>
      </c>
      <c r="D11" s="194">
        <f>+'Table № 4-OS'!D10/'Table № 4-OS'!D$4*100</f>
        <v>16.690110365721704</v>
      </c>
      <c r="E11" s="172"/>
      <c r="F11" s="170"/>
      <c r="G11" s="170"/>
    </row>
    <row r="12" spans="1:7" ht="31.5" customHeight="1">
      <c r="A12" s="126">
        <v>2.2000000000000002</v>
      </c>
      <c r="B12" s="215" t="s">
        <v>38</v>
      </c>
      <c r="C12" s="194">
        <f>+'Table № 4-OS'!C11/'Table № 4-OS'!C$4*100</f>
        <v>16.830772560051937</v>
      </c>
      <c r="D12" s="194">
        <f>+'Table № 4-OS'!D11/'Table № 4-OS'!D$4*100</f>
        <v>16.830772560051937</v>
      </c>
      <c r="E12" s="172"/>
      <c r="F12" s="170"/>
      <c r="G12" s="170"/>
    </row>
    <row r="13" spans="1:7">
      <c r="A13" s="125">
        <v>3</v>
      </c>
      <c r="B13" s="214" t="s">
        <v>39</v>
      </c>
      <c r="C13" s="194">
        <f>+'Table № 4-OS'!C12/'Table № 4-OS'!C$4*100</f>
        <v>0</v>
      </c>
      <c r="D13" s="194">
        <f>+'Table № 4-OS'!D12/'Table № 4-OS'!D$4*100</f>
        <v>0</v>
      </c>
      <c r="E13" s="172"/>
      <c r="F13" s="170"/>
      <c r="G13" s="170"/>
    </row>
    <row r="14" spans="1:7">
      <c r="A14" s="125">
        <v>4</v>
      </c>
      <c r="B14" s="214" t="s">
        <v>40</v>
      </c>
      <c r="C14" s="194">
        <f>+'Table № 4-OS'!C13/'Table № 4-OS'!C$4*100</f>
        <v>0</v>
      </c>
      <c r="D14" s="194">
        <f>+'Table № 4-OS'!D13/'Table № 4-OS'!D$4*100</f>
        <v>0</v>
      </c>
      <c r="E14" s="172"/>
      <c r="F14" s="170"/>
      <c r="G14" s="170"/>
    </row>
    <row r="15" spans="1:7" s="31" customFormat="1">
      <c r="A15" s="29" t="s">
        <v>1</v>
      </c>
      <c r="B15" s="30" t="s">
        <v>41</v>
      </c>
      <c r="C15" s="193">
        <f>+'Table № 4-OS'!C14/'Table № 4-OS'!C$14*100</f>
        <v>100</v>
      </c>
      <c r="D15" s="193">
        <f>+'Table № 4-OS'!D14/'Table № 4-OS'!D$14*100</f>
        <v>100</v>
      </c>
      <c r="E15" s="173"/>
      <c r="F15" s="170"/>
      <c r="G15" s="170"/>
    </row>
    <row r="16" spans="1:7">
      <c r="A16" s="174">
        <v>1</v>
      </c>
      <c r="B16" s="161" t="s">
        <v>42</v>
      </c>
      <c r="C16" s="194">
        <f>+'Table № 4-OS'!C15/'Table № 4-OS'!C$14*100</f>
        <v>95.356995460173337</v>
      </c>
      <c r="D16" s="194">
        <f>+'Table № 4-OS'!D15/'Table № 4-OS'!D$14*100</f>
        <v>95.356995460173337</v>
      </c>
      <c r="E16" s="175"/>
      <c r="F16" s="170"/>
      <c r="G16" s="170"/>
    </row>
    <row r="17" spans="1:7">
      <c r="A17" s="174">
        <v>2</v>
      </c>
      <c r="B17" s="26" t="s">
        <v>43</v>
      </c>
      <c r="C17" s="194">
        <f>+'Table № 4-OS'!C16/'Table № 4-OS'!C$14*100</f>
        <v>2.0945109368551384</v>
      </c>
      <c r="D17" s="194">
        <f>+'Table № 4-OS'!D16/'Table № 4-OS'!D$14*100</f>
        <v>2.0945109368551384</v>
      </c>
      <c r="E17" s="176"/>
      <c r="F17" s="170"/>
      <c r="G17" s="170"/>
    </row>
    <row r="18" spans="1:7">
      <c r="A18" s="174">
        <v>3</v>
      </c>
      <c r="B18" s="26" t="s">
        <v>44</v>
      </c>
      <c r="C18" s="194">
        <f>+'Table № 4-OS'!C17/'Table № 4-OS'!C$14*100</f>
        <v>2.5484936029715231</v>
      </c>
      <c r="D18" s="194">
        <f>+'Table № 4-OS'!D17/'Table № 4-OS'!D$14*100</f>
        <v>2.5484936029715231</v>
      </c>
      <c r="E18" s="176"/>
      <c r="F18" s="170"/>
      <c r="G18" s="170"/>
    </row>
    <row r="19" spans="1:7">
      <c r="C19" s="179"/>
      <c r="D19" s="179"/>
    </row>
    <row r="20" spans="1:7">
      <c r="A20" s="180"/>
      <c r="B20" s="181"/>
      <c r="C20" s="182"/>
      <c r="D20" s="182"/>
    </row>
    <row r="21" spans="1:7">
      <c r="A21" s="183"/>
      <c r="B21" s="183"/>
      <c r="C21" s="184"/>
      <c r="D21" s="184"/>
    </row>
    <row r="22" spans="1:7">
      <c r="C22" s="179"/>
      <c r="D22" s="179"/>
    </row>
    <row r="23" spans="1:7">
      <c r="C23" s="179"/>
      <c r="D23" s="179"/>
    </row>
    <row r="24" spans="1:7">
      <c r="C24" s="179"/>
      <c r="D24" s="179"/>
    </row>
  </sheetData>
  <mergeCells count="1">
    <mergeCell ref="A1:D2"/>
  </mergeCells>
  <phoneticPr fontId="2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Table № 1-OS</vt:lpstr>
      <vt:lpstr>Table № 1.1-OS</vt:lpstr>
      <vt:lpstr>Table № 1.2-OS</vt:lpstr>
      <vt:lpstr>Table № 2-OS</vt:lpstr>
      <vt:lpstr>Table № 2.1-OS</vt:lpstr>
      <vt:lpstr>Table № 3 -OS</vt:lpstr>
      <vt:lpstr>Table № 3.1-OS</vt:lpstr>
      <vt:lpstr>Table № 4-OS</vt:lpstr>
      <vt:lpstr>Table № 4.1-OS</vt:lpstr>
      <vt:lpstr>Table № 5-OS</vt:lpstr>
      <vt:lpstr>Table № 6-OS</vt:lpstr>
      <vt:lpstr>Table № 6.1-OS</vt:lpstr>
      <vt:lpstr>Table № 6.2-OS</vt:lpstr>
      <vt:lpstr>Chart № 1-OS</vt:lpstr>
      <vt:lpstr>Графика № 1-Д</vt:lpstr>
      <vt:lpstr>'Table № 3.1-OS'!Print_Area</vt:lpstr>
      <vt:lpstr>'Table № 4-OS'!Print_Area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2025-07-29T13:44:12Z</cp:lastPrinted>
  <dcterms:created xsi:type="dcterms:W3CDTF">2003-05-13T14:11:28Z</dcterms:created>
  <dcterms:modified xsi:type="dcterms:W3CDTF">2025-08-11T12:55:10Z</dcterms:modified>
</cp:coreProperties>
</file>