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M22" i="1"/>
  <c r="M64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L65" i="1" l="1"/>
  <c r="M65" i="1"/>
  <c r="I22" i="1"/>
  <c r="I64" i="1" s="1"/>
  <c r="F39" i="1"/>
  <c r="F38" i="1" s="1"/>
  <c r="E66" i="1"/>
  <c r="J65" i="1"/>
  <c r="J105" i="1"/>
  <c r="E22" i="1"/>
  <c r="E64" i="1" s="1"/>
  <c r="F25" i="1"/>
  <c r="F22" i="1" s="1"/>
  <c r="F64" i="1" s="1"/>
  <c r="I66" i="1"/>
  <c r="G25" i="1"/>
  <c r="G22" i="1" s="1"/>
  <c r="G64" i="1" s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G105" i="1"/>
  <c r="F65" i="1"/>
  <c r="F105" i="1"/>
  <c r="G66" i="1"/>
  <c r="G65" i="1" s="1"/>
  <c r="E105" i="1"/>
  <c r="E65" i="1"/>
  <c r="I105" i="1"/>
  <c r="I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<sst xmlns="http://schemas.openxmlformats.org/spreadsheetml/2006/main" count="247" uniqueCount="175">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</sst>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7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 xml:space="preserve">КОМИСИЯ ЗА ФИНАНСОВ НАДЗОР </v>
          </cell>
          <cell r="F9">
            <v>45869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7786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8125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-15911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45879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X36" sqref="X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 xml:space="preserve">КОМИСИЯ ЗА ФИНАНСОВ НАДЗОР </v>
      </c>
      <c r="C11" s="22"/>
      <c r="D11" s="22"/>
      <c r="E11" s="23" t="s">
        <v>0</v>
      </c>
      <c r="F11" s="24">
        <f>[1]OTCHET!F9</f>
        <v>45869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7786</v>
      </c>
      <c r="G86" s="318">
        <f t="shared" ref="G86:M86" si="11">+G87+G88</f>
        <v>7786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7786</v>
      </c>
      <c r="G88" s="391">
        <f>+[1]OTCHET!G524+[1]OTCHET!G527+[1]OTCHET!G547</f>
        <v>7786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8125</v>
      </c>
      <c r="G93" s="177">
        <f>+[1]OTCHET!G590+[1]OTCHET!G591</f>
        <v>8125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-15911</v>
      </c>
      <c r="G94" s="177">
        <f>+[1]OTCHET!G592+[1]OTCHET!G593</f>
        <v>-15911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45879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2025-08-15T13:55:18Z</dcterms:created>
  <dcterms:modified xsi:type="dcterms:W3CDTF">2025-08-15T13:56:28Z</dcterms:modified>
</cp:coreProperties>
</file>