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ОТЧЕТИ 2025\отчет 31.03.2025\"/>
    </mc:Choice>
  </mc:AlternateContent>
  <bookViews>
    <workbookView xWindow="0" yWindow="0" windowWidth="20460" windowHeight="591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10" i="1" l="1"/>
  <c r="D10" i="1"/>
  <c r="E14" i="2" l="1"/>
  <c r="H14" i="2"/>
  <c r="G14" i="2"/>
  <c r="F14" i="2"/>
  <c r="D14" i="2"/>
  <c r="C14" i="2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<sst xmlns="http://schemas.openxmlformats.org/spreadsheetml/2006/main" count="79" uniqueCount="33">
  <si>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</si>
  <si>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</si>
  <si>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</si>
  <si>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</si>
  <si>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</si>
  <si>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</si>
  <si>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</si>
  <si>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</si>
  <si>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</si>
  <si>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</si>
  <si>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</si>
  <si>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</si>
  <si>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</si>
  <si>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</si>
  <si>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</si>
  <si>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</si>
  <si>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</si>
  <si>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</si>
  <si>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</si>
  <si>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</si>
  <si>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</si>
  <si>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</si>
  <si>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</si>
  <si>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</si>
  <si>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</si>
  <si>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на КОМИСИЯ ЗА ФИНАНСОВ НАДЗОР  към 31.03.2025 г.</t>
  </si>
  <si>
    <t>към 31.03.2025 г.</t>
  </si>
  <si>
    <t>Закон 2025</t>
  </si>
  <si>
    <t>Уточнен план 2025 г.</t>
  </si>
  <si>
    <t>31 март 2025 г.</t>
  </si>
  <si>
    <t>30 юни 2025 г.</t>
  </si>
  <si>
    <t>30 септември 2025 г.</t>
  </si>
  <si>
    <t>31 декември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</si>
</sst>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abSelected="1" zoomScale="115" zoomScaleNormal="115" workbookViewId="0">
      <selection activeCell="E16" sqref="E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25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26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27</v>
      </c>
      <c r="D9" s="36" t="s">
        <v>28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29</v>
      </c>
      <c r="F11" s="5" t="s">
        <v>30</v>
      </c>
      <c r="G11" s="5" t="s">
        <v>31</v>
      </c>
      <c r="H11" s="5" t="s">
        <v>32</v>
      </c>
    </row>
    <row r="12" spans="1:8" ht="48.75" customHeight="1" thickBot="1" x14ac:dyDescent="0.25">
      <c r="A12" s="15" t="s">
        <v>21</v>
      </c>
      <c r="B12" s="25" t="s">
        <v>22</v>
      </c>
      <c r="C12" s="30"/>
      <c r="D12" s="30"/>
      <c r="E12" s="30">
        <v>6163085</v>
      </c>
      <c r="F12" s="30"/>
      <c r="G12" s="30"/>
      <c r="H12" s="30"/>
    </row>
    <row r="13" spans="1:8" ht="39" thickBot="1" x14ac:dyDescent="0.25">
      <c r="A13" s="26" t="s">
        <v>23</v>
      </c>
      <c r="B13" s="27" t="s">
        <v>24</v>
      </c>
      <c r="C13" s="29"/>
      <c r="D13" s="29"/>
      <c r="E13" s="29">
        <v>6163085</v>
      </c>
      <c r="F13" s="29"/>
      <c r="G13" s="29"/>
      <c r="H13" s="29"/>
    </row>
    <row r="14" spans="1:8" ht="13.5" thickBot="1" x14ac:dyDescent="0.25">
      <c r="A14" s="15"/>
      <c r="B14" s="14" t="s">
        <v>15</v>
      </c>
      <c r="C14" s="30">
        <f>C12</f>
        <v>0</v>
      </c>
      <c r="D14" s="30">
        <f t="shared" ref="D14:H14" si="0">D12</f>
        <v>0</v>
      </c>
      <c r="E14" s="30">
        <f t="shared" si="0"/>
        <v>6163085</v>
      </c>
      <c r="F14" s="30">
        <f t="shared" si="0"/>
        <v>0</v>
      </c>
      <c r="G14" s="30">
        <f t="shared" si="0"/>
        <v>0</v>
      </c>
      <c r="H14" s="30">
        <f t="shared" si="0"/>
        <v>0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zoomScale="115" zoomScaleNormal="115" workbookViewId="0">
      <selection activeCell="D40" sqref="D40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26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27</v>
      </c>
      <c r="C7" s="36" t="s">
        <v>28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29</v>
      </c>
      <c r="E9" s="5" t="s">
        <v>30</v>
      </c>
      <c r="F9" s="5" t="s">
        <v>31</v>
      </c>
      <c r="G9" s="5" t="s">
        <v>32</v>
      </c>
    </row>
    <row r="10" spans="1:7" ht="13.5" thickBot="1" x14ac:dyDescent="0.25">
      <c r="A10" s="22" t="s">
        <v>5</v>
      </c>
      <c r="B10" s="28">
        <f>+B12+B13+B14</f>
        <v>0</v>
      </c>
      <c r="C10" s="28">
        <f t="shared" ref="C10:G10" si="0">+C12+C13+C14</f>
        <v>0</v>
      </c>
      <c r="D10" s="28">
        <f t="shared" si="0"/>
        <v>6163085</v>
      </c>
      <c r="E10" s="28">
        <f>+E12+E13+E14</f>
        <v>0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/>
      <c r="C12" s="29"/>
      <c r="D12" s="29">
        <v>3388499</v>
      </c>
      <c r="E12" s="29"/>
      <c r="F12" s="29"/>
      <c r="G12" s="29"/>
    </row>
    <row r="13" spans="1:7" ht="13.5" thickBot="1" x14ac:dyDescent="0.25">
      <c r="A13" s="8" t="s">
        <v>8</v>
      </c>
      <c r="B13" s="29"/>
      <c r="C13" s="29"/>
      <c r="D13" s="29">
        <v>2765391</v>
      </c>
      <c r="E13" s="29"/>
      <c r="F13" s="29"/>
      <c r="G13" s="29"/>
    </row>
    <row r="14" spans="1:7" ht="13.5" thickBot="1" x14ac:dyDescent="0.25">
      <c r="A14" s="8" t="s">
        <v>9</v>
      </c>
      <c r="B14" s="29"/>
      <c r="C14" s="29"/>
      <c r="D14" s="29">
        <v>9195</v>
      </c>
      <c r="E14" s="29"/>
      <c r="F14" s="29"/>
      <c r="G14" s="29"/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0</v>
      </c>
      <c r="C18" s="28">
        <f t="shared" si="2"/>
        <v>0</v>
      </c>
      <c r="D18" s="28">
        <f t="shared" si="2"/>
        <v>6163085</v>
      </c>
      <c r="E18" s="28">
        <f t="shared" si="2"/>
        <v>0</v>
      </c>
      <c r="F18" s="28">
        <f t="shared" si="2"/>
        <v>0</v>
      </c>
      <c r="G18" s="28">
        <f t="shared" si="2"/>
        <v>0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/>
      <c r="C20" s="9"/>
      <c r="D20" s="9">
        <v>230</v>
      </c>
      <c r="E20" s="9"/>
      <c r="F20" s="9"/>
      <c r="G20" s="9"/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27</v>
      </c>
      <c r="C24" s="36" t="s">
        <v>28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29</v>
      </c>
      <c r="E26" s="5" t="s">
        <v>30</v>
      </c>
      <c r="F26" s="5" t="s">
        <v>31</v>
      </c>
      <c r="G26" s="5" t="s">
        <v>32</v>
      </c>
    </row>
    <row r="27" spans="1:7" ht="13.5" thickBot="1" x14ac:dyDescent="0.25">
      <c r="A27" s="22" t="s">
        <v>5</v>
      </c>
      <c r="B27" s="28">
        <f>+B29+B30+B31</f>
        <v>0</v>
      </c>
      <c r="C27" s="28">
        <f t="shared" ref="C27:G27" si="3">+C29+C30+C31</f>
        <v>0</v>
      </c>
      <c r="D27" s="28">
        <f t="shared" si="3"/>
        <v>6163085</v>
      </c>
      <c r="E27" s="28">
        <f t="shared" si="3"/>
        <v>0</v>
      </c>
      <c r="F27" s="28">
        <f t="shared" si="3"/>
        <v>0</v>
      </c>
      <c r="G27" s="28">
        <f t="shared" si="3"/>
        <v>0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/>
      <c r="C29" s="29"/>
      <c r="D29" s="29">
        <v>3388499</v>
      </c>
      <c r="E29" s="29"/>
      <c r="F29" s="29"/>
      <c r="G29" s="29"/>
    </row>
    <row r="30" spans="1:7" ht="13.5" thickBot="1" x14ac:dyDescent="0.25">
      <c r="A30" s="8" t="s">
        <v>8</v>
      </c>
      <c r="B30" s="29"/>
      <c r="C30" s="29"/>
      <c r="D30" s="29">
        <v>2765391</v>
      </c>
      <c r="E30" s="29"/>
      <c r="F30" s="29"/>
      <c r="G30" s="29"/>
    </row>
    <row r="31" spans="1:7" ht="13.5" thickBot="1" x14ac:dyDescent="0.25">
      <c r="A31" s="8" t="s">
        <v>9</v>
      </c>
      <c r="B31" s="29"/>
      <c r="C31" s="29"/>
      <c r="D31" s="29">
        <v>9195</v>
      </c>
      <c r="E31" s="29"/>
      <c r="F31" s="29"/>
      <c r="G31" s="29"/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0</v>
      </c>
      <c r="C35" s="28">
        <f t="shared" ref="C35:G35" si="5">+C33+C27</f>
        <v>0</v>
      </c>
      <c r="D35" s="28">
        <f t="shared" si="5"/>
        <v>6163085</v>
      </c>
      <c r="E35" s="28">
        <f t="shared" si="5"/>
        <v>0</v>
      </c>
      <c r="F35" s="28">
        <f t="shared" si="5"/>
        <v>0</v>
      </c>
      <c r="G35" s="28">
        <f t="shared" si="5"/>
        <v>0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/>
      <c r="C37" s="9"/>
      <c r="D37" s="9">
        <v>230</v>
      </c>
      <c r="E37" s="9"/>
      <c r="F37" s="9"/>
      <c r="G37" s="9"/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2025-04-28T10:20:45Z</dcterms:modified>
</cp:coreProperties>
</file>