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3_2024\"/>
    </mc:Choice>
  </mc:AlternateContent>
  <bookViews>
    <workbookView xWindow="0" yWindow="0" windowWidth="28800" windowHeight="11700" tabRatio="836"/>
  </bookViews>
  <sheets>
    <sheet name="III-то тримесечие 2024 г." sheetId="13" r:id="rId1"/>
    <sheet name="деветмесечие 2024 г." sheetId="14" r:id="rId2"/>
  </sheets>
  <definedNames>
    <definedName name="_xlnm.Print_Area" localSheetId="0">'III-то тримесечие 2024 г.'!$A$1:$F$15</definedName>
    <definedName name="_xlnm.Print_Area" localSheetId="1">'деветмесечие 2024 г.'!$A$1:$F$15</definedName>
  </definedNames>
  <calcPr calcId="162913"/>
</workbook>
</file>

<file path=xl/calcChain.xml><?xml version="1.0" encoding="utf-8"?>
<calcChain xmlns="http://schemas.openxmlformats.org/spreadsheetml/2006/main">
  <c r="D10" i="14" l="1"/>
  <c r="D10" i="13"/>
  <c r="C10" i="14" l="1"/>
  <c r="B10" i="14"/>
  <c r="F9" i="14"/>
  <c r="E9" i="14"/>
  <c r="F8" i="14"/>
  <c r="E8" i="14"/>
  <c r="F7" i="14"/>
  <c r="E7" i="14"/>
  <c r="F10" i="14" l="1"/>
  <c r="E10" i="14"/>
  <c r="E9" i="13"/>
  <c r="E8" i="13"/>
  <c r="E7" i="13"/>
  <c r="F8" i="13"/>
  <c r="F7" i="13"/>
  <c r="B10" i="13"/>
  <c r="C10" i="13"/>
  <c r="F9" i="13"/>
  <c r="F10" i="13" l="1"/>
  <c r="E10" i="13"/>
</calcChain>
</file>

<file path=xl/sharedStrings.xml><?xml version="1.0" encoding="utf-8"?>
<sst xmlns="http://schemas.openxmlformats.org/spreadsheetml/2006/main" count="26" uniqueCount="14">
  <si>
    <t>Универсални</t>
  </si>
  <si>
    <t>Професионални</t>
  </si>
  <si>
    <t>Доброволни</t>
  </si>
  <si>
    <t>Всичко:</t>
  </si>
  <si>
    <t>Видове фондове за допълнително пенсионно осигуряване</t>
  </si>
  <si>
    <t xml:space="preserve">Общ брой лица, променили участието си </t>
  </si>
  <si>
    <t>Общ размер на прехвърлените средства             (лв.)</t>
  </si>
  <si>
    <t>Среден размер на прехвърлени средства на едно осигурено лице, променило участието си                (лв.)</t>
  </si>
  <si>
    <t xml:space="preserve">Относителен дял* на прехвърлените средства                     (%) </t>
  </si>
  <si>
    <t>Забележка:</t>
  </si>
  <si>
    <t xml:space="preserve">* Изчислен на база средния размер на нетните активи в съответния вид фонд за периода </t>
  </si>
  <si>
    <t>Среден размер на нетните активи 
за периода
(лв.)</t>
  </si>
  <si>
    <t xml:space="preserve">Прехвърлени средства от индивидуалните партиди на лицата,
променили участието си във фондове за допълнително пенсионно осигуряване,
подали заявление през периода 01.07.2024 г. - 30.09.2024 г. </t>
  </si>
  <si>
    <t xml:space="preserve">Прехвърлени средства от индивидуалните партиди на лицата,
променили участието си във фондове за допълнително пенсионно осигуряване,
подали заявление през периода 01.01.2024 г. - 30.09.2024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</si>
</sst>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9"/>
      <name val="Arial Narrow"/>
      <family val="2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46">
    <xf numFmtId="0" fontId="0" fillId="0" borderId="0" xfId="0"/>
    <xf numFmtId="0" fontId="9" fillId="2" borderId="0" xfId="0" applyFont="1" applyFill="1" applyAlignment="1">
      <alignment horizontal="center" wrapText="1"/>
    </xf>
    <xf numFmtId="0" fontId="8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5" fillId="2" borderId="0" xfId="0" applyFont="1" applyFill="1" applyAlignment="1">
      <alignment horizontal="center"/>
    </xf>
    <xf numFmtId="0" fontId="0" fillId="2" borderId="0" xfId="0" applyFill="1"/>
    <xf numFmtId="0" fontId="0" fillId="2" borderId="1" xfId="0" applyFill="1" applyBorder="1"/>
    <xf numFmtId="0" fontId="1" fillId="2" borderId="0" xfId="0" applyFont="1" applyFill="1"/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2" xfId="0" applyNumberFormat="1" applyFont="1" applyFill="1" applyBorder="1" applyAlignment="1">
      <alignment vertical="center" wrapText="1"/>
    </xf>
    <xf numFmtId="0" fontId="3" fillId="2" borderId="0" xfId="0" applyFont="1" applyFill="1" applyBorder="1"/>
    <xf numFmtId="0" fontId="10" fillId="2" borderId="2" xfId="0" applyNumberFormat="1" applyFont="1" applyFill="1" applyBorder="1" applyAlignment="1">
      <alignment vertical="center"/>
    </xf>
    <xf numFmtId="3" fontId="4" fillId="2" borderId="0" xfId="0" applyNumberFormat="1" applyFont="1" applyFill="1" applyBorder="1"/>
    <xf numFmtId="3" fontId="2" fillId="2" borderId="0" xfId="0" applyNumberFormat="1" applyFont="1" applyFill="1"/>
    <xf numFmtId="0" fontId="10" fillId="2" borderId="0" xfId="0" applyNumberFormat="1" applyFont="1" applyFill="1" applyBorder="1" applyAlignment="1">
      <alignment vertical="center"/>
    </xf>
    <xf numFmtId="3" fontId="10" fillId="2" borderId="0" xfId="0" applyNumberFormat="1" applyFont="1" applyFill="1" applyBorder="1" applyAlignment="1">
      <alignment vertical="center"/>
    </xf>
    <xf numFmtId="2" fontId="10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/>
    <xf numFmtId="0" fontId="2" fillId="2" borderId="0" xfId="0" applyFont="1" applyFill="1"/>
    <xf numFmtId="0" fontId="9" fillId="2" borderId="0" xfId="0" applyFont="1" applyFill="1" applyAlignment="1">
      <alignment horizontal="center" wrapText="1"/>
    </xf>
    <xf numFmtId="0" fontId="9" fillId="3" borderId="0" xfId="0" applyFont="1" applyFill="1" applyAlignment="1">
      <alignment horizontal="center" wrapText="1"/>
    </xf>
    <xf numFmtId="0" fontId="6" fillId="3" borderId="0" xfId="0" applyFont="1" applyFill="1" applyAlignment="1">
      <alignment horizontal="center"/>
    </xf>
    <xf numFmtId="0" fontId="0" fillId="3" borderId="0" xfId="0" applyFill="1"/>
    <xf numFmtId="3" fontId="10" fillId="3" borderId="0" xfId="0" applyNumberFormat="1" applyFont="1" applyFill="1" applyBorder="1" applyAlignment="1">
      <alignment vertical="center"/>
    </xf>
    <xf numFmtId="0" fontId="2" fillId="3" borderId="0" xfId="0" applyFont="1" applyFill="1"/>
    <xf numFmtId="3" fontId="7" fillId="0" borderId="2" xfId="0" applyNumberFormat="1" applyFont="1" applyFill="1" applyBorder="1" applyAlignment="1">
      <alignment horizontal="right" vertical="center" indent="1"/>
    </xf>
    <xf numFmtId="3" fontId="1" fillId="0" borderId="2" xfId="0" applyNumberFormat="1" applyFont="1" applyFill="1" applyBorder="1" applyAlignment="1">
      <alignment horizontal="right" vertical="center" indent="1"/>
    </xf>
    <xf numFmtId="3" fontId="10" fillId="0" borderId="2" xfId="0" applyNumberFormat="1" applyFont="1" applyFill="1" applyBorder="1" applyAlignment="1">
      <alignment horizontal="right" vertical="center" indent="1"/>
    </xf>
    <xf numFmtId="4" fontId="1" fillId="0" borderId="2" xfId="0" applyNumberFormat="1" applyFont="1" applyFill="1" applyBorder="1" applyAlignment="1">
      <alignment horizontal="right" vertical="center" indent="1"/>
    </xf>
    <xf numFmtId="4" fontId="10" fillId="0" borderId="2" xfId="0" applyNumberFormat="1" applyFont="1" applyFill="1" applyBorder="1" applyAlignment="1">
      <alignment horizontal="right" vertical="center" indent="1"/>
    </xf>
    <xf numFmtId="2" fontId="7" fillId="0" borderId="2" xfId="0" applyNumberFormat="1" applyFont="1" applyFill="1" applyBorder="1" applyAlignment="1">
      <alignment horizontal="right" vertical="center" indent="1"/>
    </xf>
    <xf numFmtId="0" fontId="1" fillId="2" borderId="0" xfId="0" applyFont="1" applyFill="1" applyBorder="1" applyAlignment="1">
      <alignment horizontal="left"/>
    </xf>
    <xf numFmtId="0" fontId="9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5"/>
  <sheetViews>
    <sheetView tabSelected="1" zoomScaleNormal="100" workbookViewId="0">
      <selection sqref="A1:F1"/>
    </sheetView>
  </sheetViews>
  <sheetFormatPr defaultRowHeight="15.75" x14ac:dyDescent="0.25"/>
  <cols>
    <col min="1" max="1" width="17.42578125" style="8" customWidth="1"/>
    <col min="2" max="2" width="19.85546875" style="22" customWidth="1"/>
    <col min="3" max="3" width="16.7109375" style="22" customWidth="1"/>
    <col min="4" max="4" width="16.7109375" style="28" hidden="1" customWidth="1"/>
    <col min="5" max="5" width="25.28515625" style="22" customWidth="1"/>
    <col min="6" max="6" width="20.28515625" style="8" customWidth="1"/>
    <col min="7" max="7" width="9.140625" style="8"/>
    <col min="8" max="8" width="12" style="8" customWidth="1"/>
    <col min="9" max="16384" width="9.140625" style="8"/>
  </cols>
  <sheetData>
    <row r="1" spans="1:49" s="2" customFormat="1" ht="49.5" customHeight="1" x14ac:dyDescent="0.3">
      <c r="A1" s="36" t="s">
        <v>12</v>
      </c>
      <c r="B1" s="36"/>
      <c r="C1" s="36"/>
      <c r="D1" s="36"/>
      <c r="E1" s="36"/>
      <c r="F1" s="36"/>
    </row>
    <row r="2" spans="1:49" s="2" customFormat="1" ht="9.75" customHeight="1" x14ac:dyDescent="0.3">
      <c r="A2" s="1"/>
      <c r="B2" s="1"/>
      <c r="C2" s="1"/>
      <c r="D2" s="24"/>
      <c r="E2" s="1"/>
      <c r="F2" s="1"/>
    </row>
    <row r="3" spans="1:49" s="4" customFormat="1" ht="12" customHeight="1" x14ac:dyDescent="0.2">
      <c r="A3" s="3"/>
      <c r="B3" s="3"/>
      <c r="C3" s="3"/>
      <c r="D3" s="25"/>
      <c r="E3" s="3"/>
      <c r="F3" s="3"/>
    </row>
    <row r="4" spans="1:49" ht="12" customHeight="1" x14ac:dyDescent="0.25">
      <c r="A4" s="5"/>
      <c r="B4" s="6"/>
      <c r="C4" s="6"/>
      <c r="D4" s="26"/>
      <c r="E4" s="7"/>
      <c r="F4" s="6"/>
    </row>
    <row r="5" spans="1:49" s="10" customFormat="1" ht="15.75" customHeight="1" x14ac:dyDescent="0.25">
      <c r="A5" s="37" t="s">
        <v>4</v>
      </c>
      <c r="B5" s="37" t="s">
        <v>11</v>
      </c>
      <c r="C5" s="41" t="s">
        <v>6</v>
      </c>
      <c r="D5" s="44" t="s">
        <v>5</v>
      </c>
      <c r="E5" s="42" t="s">
        <v>7</v>
      </c>
      <c r="F5" s="39" t="s">
        <v>8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</row>
    <row r="6" spans="1:49" s="12" customFormat="1" ht="63" customHeight="1" x14ac:dyDescent="0.25">
      <c r="A6" s="37"/>
      <c r="B6" s="38"/>
      <c r="C6" s="38"/>
      <c r="D6" s="45"/>
      <c r="E6" s="43"/>
      <c r="F6" s="40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</row>
    <row r="7" spans="1:49" ht="27.75" customHeight="1" x14ac:dyDescent="0.25">
      <c r="A7" s="13" t="s">
        <v>0</v>
      </c>
      <c r="B7" s="30">
        <v>22033635032</v>
      </c>
      <c r="C7" s="29">
        <v>410852296</v>
      </c>
      <c r="D7" s="29">
        <v>85763</v>
      </c>
      <c r="E7" s="32">
        <f>C7/D7</f>
        <v>4790.5541550552107</v>
      </c>
      <c r="F7" s="34">
        <f>C7/B7*100</f>
        <v>1.8646596233590551</v>
      </c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</row>
    <row r="8" spans="1:49" ht="27.75" customHeight="1" x14ac:dyDescent="0.25">
      <c r="A8" s="13" t="s">
        <v>1</v>
      </c>
      <c r="B8" s="30">
        <v>1689726452</v>
      </c>
      <c r="C8" s="29">
        <v>27333126</v>
      </c>
      <c r="D8" s="29">
        <v>5604</v>
      </c>
      <c r="E8" s="32">
        <f>C8/D8</f>
        <v>4877.4314775160601</v>
      </c>
      <c r="F8" s="34">
        <f>C8/B8*100</f>
        <v>1.6176065639292012</v>
      </c>
      <c r="G8" s="14"/>
      <c r="H8" s="17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</row>
    <row r="9" spans="1:49" ht="27.75" customHeight="1" x14ac:dyDescent="0.25">
      <c r="A9" s="13" t="s">
        <v>2</v>
      </c>
      <c r="B9" s="30">
        <v>1489261081</v>
      </c>
      <c r="C9" s="29">
        <v>1210606</v>
      </c>
      <c r="D9" s="29">
        <v>264</v>
      </c>
      <c r="E9" s="32">
        <f>C9/D9</f>
        <v>4585.628787878788</v>
      </c>
      <c r="F9" s="34">
        <f>C9/B9*100</f>
        <v>8.1289037593536631E-2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</row>
    <row r="10" spans="1:49" s="17" customFormat="1" ht="27.75" customHeight="1" x14ac:dyDescent="0.25">
      <c r="A10" s="15" t="s">
        <v>3</v>
      </c>
      <c r="B10" s="31">
        <f>SUM(B7:B9)</f>
        <v>25212622565</v>
      </c>
      <c r="C10" s="31">
        <f>SUM(C7:C9)</f>
        <v>439396028</v>
      </c>
      <c r="D10" s="31">
        <f>SUM(D7:D9)</f>
        <v>91631</v>
      </c>
      <c r="E10" s="33">
        <f>C10/D10</f>
        <v>4795.2770132378782</v>
      </c>
      <c r="F10" s="33">
        <f>C10/B10*100</f>
        <v>1.7427620901681473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</row>
    <row r="11" spans="1:49" s="17" customFormat="1" x14ac:dyDescent="0.25">
      <c r="A11" s="18"/>
      <c r="B11" s="19"/>
      <c r="C11" s="19"/>
      <c r="D11" s="27"/>
      <c r="E11" s="19"/>
      <c r="F11" s="20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</row>
    <row r="12" spans="1:49" x14ac:dyDescent="0.25">
      <c r="A12" s="21" t="s">
        <v>9</v>
      </c>
    </row>
    <row r="13" spans="1:49" x14ac:dyDescent="0.25">
      <c r="A13" s="35" t="s">
        <v>10</v>
      </c>
      <c r="B13" s="35"/>
      <c r="C13" s="35"/>
      <c r="D13" s="35"/>
      <c r="E13" s="35"/>
      <c r="F13" s="35"/>
    </row>
    <row r="14" spans="1:49" x14ac:dyDescent="0.25">
      <c r="A14" s="21"/>
    </row>
    <row r="15" spans="1:49" x14ac:dyDescent="0.25">
      <c r="A15" s="21"/>
    </row>
  </sheetData>
  <mergeCells count="8">
    <mergeCell ref="A13:F13"/>
    <mergeCell ref="A1:F1"/>
    <mergeCell ref="B5:B6"/>
    <mergeCell ref="F5:F6"/>
    <mergeCell ref="A5:A6"/>
    <mergeCell ref="C5:C6"/>
    <mergeCell ref="E5:E6"/>
    <mergeCell ref="D5:D6"/>
  </mergeCells>
  <phoneticPr fontId="0" type="noConversion"/>
  <printOptions horizontalCentered="1" verticalCentered="1"/>
  <pageMargins left="0.35433070866141736" right="0.35433070866141736" top="0.43307086614173229" bottom="0.98425196850393704" header="0.51181102362204722" footer="0.51181102362204722"/>
  <pageSetup paperSize="9" scale="98" orientation="portrait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5"/>
  <sheetViews>
    <sheetView zoomScaleNormal="100" workbookViewId="0">
      <selection sqref="A1:F1"/>
    </sheetView>
  </sheetViews>
  <sheetFormatPr defaultRowHeight="15.75" x14ac:dyDescent="0.25"/>
  <cols>
    <col min="1" max="1" width="17.42578125" style="8" customWidth="1"/>
    <col min="2" max="2" width="19.85546875" style="22" customWidth="1"/>
    <col min="3" max="3" width="16.7109375" style="22" customWidth="1"/>
    <col min="4" max="4" width="16.7109375" style="28" hidden="1" customWidth="1"/>
    <col min="5" max="5" width="25.28515625" style="22" customWidth="1"/>
    <col min="6" max="6" width="20.28515625" style="8" customWidth="1"/>
    <col min="7" max="7" width="9.140625" style="8"/>
    <col min="8" max="8" width="12" style="8" customWidth="1"/>
    <col min="9" max="16384" width="9.140625" style="8"/>
  </cols>
  <sheetData>
    <row r="1" spans="1:49" s="2" customFormat="1" ht="49.5" customHeight="1" x14ac:dyDescent="0.3">
      <c r="A1" s="36" t="s">
        <v>13</v>
      </c>
      <c r="B1" s="36"/>
      <c r="C1" s="36"/>
      <c r="D1" s="36"/>
      <c r="E1" s="36"/>
      <c r="F1" s="36"/>
    </row>
    <row r="2" spans="1:49" s="2" customFormat="1" ht="9.75" customHeight="1" x14ac:dyDescent="0.3">
      <c r="A2" s="23"/>
      <c r="B2" s="23"/>
      <c r="C2" s="23"/>
      <c r="D2" s="24"/>
      <c r="E2" s="23"/>
      <c r="F2" s="23"/>
    </row>
    <row r="3" spans="1:49" s="4" customFormat="1" ht="12" customHeight="1" x14ac:dyDescent="0.2">
      <c r="A3" s="3"/>
      <c r="B3" s="3"/>
      <c r="C3" s="3"/>
      <c r="D3" s="25"/>
      <c r="E3" s="3"/>
      <c r="F3" s="3"/>
    </row>
    <row r="4" spans="1:49" ht="12" customHeight="1" x14ac:dyDescent="0.25">
      <c r="A4" s="5"/>
      <c r="B4" s="6"/>
      <c r="C4" s="6"/>
      <c r="D4" s="26"/>
      <c r="E4" s="7"/>
      <c r="F4" s="6"/>
    </row>
    <row r="5" spans="1:49" s="10" customFormat="1" ht="15.75" customHeight="1" x14ac:dyDescent="0.25">
      <c r="A5" s="37" t="s">
        <v>4</v>
      </c>
      <c r="B5" s="37" t="s">
        <v>11</v>
      </c>
      <c r="C5" s="41" t="s">
        <v>6</v>
      </c>
      <c r="D5" s="44" t="s">
        <v>5</v>
      </c>
      <c r="E5" s="42" t="s">
        <v>7</v>
      </c>
      <c r="F5" s="39" t="s">
        <v>8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</row>
    <row r="6" spans="1:49" s="12" customFormat="1" ht="63" customHeight="1" x14ac:dyDescent="0.25">
      <c r="A6" s="37"/>
      <c r="B6" s="38"/>
      <c r="C6" s="38"/>
      <c r="D6" s="45"/>
      <c r="E6" s="43"/>
      <c r="F6" s="40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</row>
    <row r="7" spans="1:49" ht="27.75" customHeight="1" x14ac:dyDescent="0.25">
      <c r="A7" s="13" t="s">
        <v>0</v>
      </c>
      <c r="B7" s="30">
        <v>21275942763</v>
      </c>
      <c r="C7" s="29">
        <v>1237801124</v>
      </c>
      <c r="D7" s="29">
        <v>258421</v>
      </c>
      <c r="E7" s="32">
        <f>C7/D7</f>
        <v>4789.8627588315194</v>
      </c>
      <c r="F7" s="34">
        <f>C7/B7*100</f>
        <v>5.8178438332359219</v>
      </c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</row>
    <row r="8" spans="1:49" ht="27.75" customHeight="1" x14ac:dyDescent="0.25">
      <c r="A8" s="13" t="s">
        <v>1</v>
      </c>
      <c r="B8" s="30">
        <v>1643416056</v>
      </c>
      <c r="C8" s="29">
        <v>88102750</v>
      </c>
      <c r="D8" s="29">
        <v>17386</v>
      </c>
      <c r="E8" s="32">
        <f>C8/D8</f>
        <v>5067.4536983780054</v>
      </c>
      <c r="F8" s="34">
        <f>C8/B8*100</f>
        <v>5.3609522481140957</v>
      </c>
      <c r="G8" s="14"/>
      <c r="H8" s="17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</row>
    <row r="9" spans="1:49" ht="27.75" customHeight="1" x14ac:dyDescent="0.25">
      <c r="A9" s="13" t="s">
        <v>2</v>
      </c>
      <c r="B9" s="30">
        <v>1466064455</v>
      </c>
      <c r="C9" s="29">
        <v>3513030</v>
      </c>
      <c r="D9" s="29">
        <v>825</v>
      </c>
      <c r="E9" s="32">
        <f>C9/D9</f>
        <v>4258.2181818181816</v>
      </c>
      <c r="F9" s="34">
        <f>C9/B9*100</f>
        <v>0.23962316172517806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</row>
    <row r="10" spans="1:49" s="17" customFormat="1" ht="27.75" customHeight="1" x14ac:dyDescent="0.25">
      <c r="A10" s="15" t="s">
        <v>3</v>
      </c>
      <c r="B10" s="31">
        <f>SUM(B7:B9)</f>
        <v>24385423274</v>
      </c>
      <c r="C10" s="31">
        <f>SUM(C7:C9)</f>
        <v>1329416904</v>
      </c>
      <c r="D10" s="31">
        <f>SUM(D7:D9)</f>
        <v>276632</v>
      </c>
      <c r="E10" s="33">
        <f>C10/D10</f>
        <v>4805.7235027039533</v>
      </c>
      <c r="F10" s="33">
        <f>C10/B10*100</f>
        <v>5.4516868092153992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</row>
    <row r="11" spans="1:49" s="17" customFormat="1" x14ac:dyDescent="0.25">
      <c r="A11" s="18"/>
      <c r="B11" s="19"/>
      <c r="C11" s="19"/>
      <c r="D11" s="27"/>
      <c r="E11" s="19"/>
      <c r="F11" s="20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</row>
    <row r="12" spans="1:49" x14ac:dyDescent="0.25">
      <c r="A12" s="21" t="s">
        <v>9</v>
      </c>
    </row>
    <row r="13" spans="1:49" x14ac:dyDescent="0.25">
      <c r="A13" s="35" t="s">
        <v>10</v>
      </c>
      <c r="B13" s="35"/>
      <c r="C13" s="35"/>
      <c r="D13" s="35"/>
      <c r="E13" s="35"/>
      <c r="F13" s="35"/>
    </row>
    <row r="14" spans="1:49" x14ac:dyDescent="0.25">
      <c r="A14" s="21"/>
    </row>
    <row r="15" spans="1:49" x14ac:dyDescent="0.25">
      <c r="A15" s="21"/>
    </row>
  </sheetData>
  <mergeCells count="8">
    <mergeCell ref="A13:F13"/>
    <mergeCell ref="A1:F1"/>
    <mergeCell ref="A5:A6"/>
    <mergeCell ref="B5:B6"/>
    <mergeCell ref="C5:C6"/>
    <mergeCell ref="D5:D6"/>
    <mergeCell ref="E5:E6"/>
    <mergeCell ref="F5:F6"/>
  </mergeCells>
  <printOptions horizontalCentered="1" verticalCentered="1"/>
  <pageMargins left="0.35433070866141736" right="0.35433070866141736" top="0.43307086614173229" bottom="0.98425196850393704" header="0.51181102362204722" footer="0.51181102362204722"/>
  <pageSetup paperSize="9" scale="98" orientation="portrait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III-то тримесечие 2024 г.</vt:lpstr>
      <vt:lpstr>деветмесечие 2024 г.</vt:lpstr>
      <vt:lpstr>'III-то тримесечие 2024 г.'!Print_Area</vt:lpstr>
      <vt:lpstr>'деветмесечие 2024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Maria Hristova</cp:lastModifiedBy>
  <cp:lastPrinted>2024-12-03T12:01:50Z</cp:lastPrinted>
  <dcterms:created xsi:type="dcterms:W3CDTF">2004-05-22T18:25:26Z</dcterms:created>
  <dcterms:modified xsi:type="dcterms:W3CDTF">2024-12-03T12:07:19Z</dcterms:modified>
</cp:coreProperties>
</file>