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sabkova\Desktop\Доклади\statistics_2024_q2\"/>
    </mc:Choice>
  </mc:AlternateContent>
  <bookViews>
    <workbookView xWindow="0" yWindow="0" windowWidth="28800" windowHeight="11700" tabRatio="837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Table №4-U" sheetId="51808" r:id="rId7"/>
    <sheet name="Table №4.1-U" sheetId="51809" r:id="rId8"/>
    <sheet name="Table № 5-U" sheetId="10541" r:id="rId9"/>
    <sheet name="Table № 5.1-U" sheetId="51813" r:id="rId10"/>
    <sheet name="Table №6-U" sheetId="51805" r:id="rId11"/>
    <sheet name="Chart № 1-U" sheetId="51810" r:id="rId12"/>
    <sheet name="Chart № 2-U" sheetId="51811" r:id="rId13"/>
    <sheet name="Chart № 3-U" sheetId="51812" r:id="rId14"/>
  </sheets>
  <definedNames>
    <definedName name="_xlnm.Print_Area" localSheetId="10">'Table №6-U'!$A$1:$L$8</definedName>
  </definedNames>
  <calcPr calcId="162913"/>
</workbook>
</file>

<file path=xl/calcChain.xml><?xml version="1.0" encoding="utf-8"?>
<calcChain xmlns="http://schemas.openxmlformats.org/spreadsheetml/2006/main">
  <c r="D15" i="51809" l="1"/>
  <c r="E15" i="51809"/>
  <c r="F15" i="51809"/>
  <c r="G15" i="51809"/>
  <c r="H15" i="51809"/>
  <c r="I15" i="51809"/>
  <c r="J15" i="51809"/>
  <c r="K15" i="51809"/>
  <c r="L15" i="51809"/>
  <c r="M15" i="51809"/>
  <c r="D16" i="51809"/>
  <c r="E16" i="51809"/>
  <c r="F16" i="51809"/>
  <c r="G16" i="51809"/>
  <c r="H16" i="51809"/>
  <c r="I16" i="51809"/>
  <c r="J16" i="51809"/>
  <c r="K16" i="51809"/>
  <c r="L16" i="51809"/>
  <c r="M16" i="51809"/>
  <c r="D17" i="51809"/>
  <c r="E17" i="51809"/>
  <c r="F17" i="51809"/>
  <c r="G17" i="51809"/>
  <c r="H17" i="51809"/>
  <c r="I17" i="51809"/>
  <c r="J17" i="51809"/>
  <c r="K17" i="51809"/>
  <c r="L17" i="51809"/>
  <c r="M17" i="51809"/>
  <c r="C16" i="51809"/>
  <c r="C17" i="51809"/>
  <c r="D14" i="51809"/>
  <c r="E14" i="51809"/>
  <c r="F14" i="51809"/>
  <c r="G14" i="51809"/>
  <c r="H14" i="51809"/>
  <c r="I14" i="51809"/>
  <c r="J14" i="51809"/>
  <c r="K14" i="51809"/>
  <c r="L14" i="51809"/>
  <c r="M14" i="51809"/>
  <c r="C15" i="51809"/>
  <c r="C14" i="51809"/>
  <c r="M4" i="51809"/>
  <c r="C6" i="51809"/>
  <c r="D6" i="51809"/>
  <c r="E6" i="51809"/>
  <c r="F6" i="51809"/>
  <c r="G6" i="51809"/>
  <c r="H6" i="51809"/>
  <c r="I6" i="51809"/>
  <c r="J6" i="51809"/>
  <c r="K6" i="51809"/>
  <c r="L6" i="51809"/>
  <c r="M6" i="51809"/>
  <c r="C7" i="51809"/>
  <c r="D7" i="51809"/>
  <c r="E7" i="51809"/>
  <c r="F7" i="51809"/>
  <c r="G7" i="51809"/>
  <c r="H7" i="51809"/>
  <c r="I7" i="51809"/>
  <c r="J7" i="51809"/>
  <c r="K7" i="51809"/>
  <c r="L7" i="51809"/>
  <c r="M7" i="51809"/>
  <c r="C8" i="51809"/>
  <c r="D8" i="51809"/>
  <c r="E8" i="51809"/>
  <c r="F8" i="51809"/>
  <c r="G8" i="51809"/>
  <c r="H8" i="51809"/>
  <c r="I8" i="51809"/>
  <c r="J8" i="51809"/>
  <c r="K8" i="51809"/>
  <c r="L8" i="51809"/>
  <c r="M8" i="51809"/>
  <c r="C9" i="51809"/>
  <c r="D9" i="51809"/>
  <c r="E9" i="51809"/>
  <c r="F9" i="51809"/>
  <c r="G9" i="51809"/>
  <c r="H9" i="51809"/>
  <c r="I9" i="51809"/>
  <c r="J9" i="51809"/>
  <c r="K9" i="51809"/>
  <c r="L9" i="51809"/>
  <c r="M9" i="51809"/>
  <c r="C10" i="51809"/>
  <c r="D10" i="51809"/>
  <c r="E10" i="51809"/>
  <c r="F10" i="51809"/>
  <c r="G10" i="51809"/>
  <c r="H10" i="51809"/>
  <c r="I10" i="51809"/>
  <c r="J10" i="51809"/>
  <c r="K10" i="51809"/>
  <c r="L10" i="51809"/>
  <c r="M10" i="51809"/>
  <c r="C11" i="51809"/>
  <c r="D11" i="51809"/>
  <c r="E11" i="51809"/>
  <c r="F11" i="51809"/>
  <c r="G11" i="51809"/>
  <c r="H11" i="51809"/>
  <c r="I11" i="51809"/>
  <c r="J11" i="51809"/>
  <c r="K11" i="51809"/>
  <c r="L11" i="51809"/>
  <c r="M11" i="51809"/>
  <c r="C12" i="51809"/>
  <c r="D12" i="51809"/>
  <c r="E12" i="51809"/>
  <c r="F12" i="51809"/>
  <c r="G12" i="51809"/>
  <c r="H12" i="51809"/>
  <c r="I12" i="51809"/>
  <c r="J12" i="51809"/>
  <c r="K12" i="51809"/>
  <c r="L12" i="51809"/>
  <c r="M12" i="51809"/>
  <c r="C13" i="51809"/>
  <c r="D13" i="51809"/>
  <c r="E13" i="51809"/>
  <c r="F13" i="51809"/>
  <c r="G13" i="51809"/>
  <c r="H13" i="51809"/>
  <c r="I13" i="51809"/>
  <c r="J13" i="51809"/>
  <c r="K13" i="51809"/>
  <c r="L13" i="51809"/>
  <c r="M13" i="51809"/>
  <c r="D5" i="51809"/>
  <c r="E5" i="51809"/>
  <c r="F5" i="51809"/>
  <c r="G5" i="51809"/>
  <c r="H5" i="51809"/>
  <c r="I5" i="51809"/>
  <c r="J5" i="51809"/>
  <c r="K5" i="51809"/>
  <c r="L5" i="51809"/>
  <c r="M5" i="51809"/>
  <c r="C5" i="51809"/>
  <c r="D4" i="51809"/>
  <c r="E4" i="51809"/>
  <c r="F4" i="51809"/>
  <c r="G4" i="51809"/>
  <c r="H4" i="51809"/>
  <c r="I4" i="51809"/>
  <c r="J4" i="51809"/>
  <c r="K4" i="51809"/>
  <c r="L4" i="51809"/>
  <c r="C4" i="51809"/>
</calcChain>
</file>

<file path=xl/sharedStrings.xml><?xml version="1.0" encoding="utf-8"?>
<sst xmlns="http://schemas.openxmlformats.org/spreadsheetml/2006/main" count="211" uniqueCount="60">
  <si>
    <t xml:space="preserve">№ </t>
  </si>
  <si>
    <t>(%)</t>
  </si>
  <si>
    <t xml:space="preserve"> </t>
  </si>
  <si>
    <t>І.</t>
  </si>
  <si>
    <t xml:space="preserve">ІІ. </t>
  </si>
  <si>
    <t>месец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</si>
  <si>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</si>
  <si>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</si>
  <si>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</si>
  <si>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</si>
  <si>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</si>
  <si>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</si>
  <si>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</si>
  <si>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</si>
  <si>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</si>
  <si>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</si>
  <si>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</si>
  <si>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 xml:space="preserve">UPFs' market share by number of fund members                        </t>
  </si>
  <si>
    <t xml:space="preserve">  UPFs' net assets dynamics</t>
  </si>
  <si>
    <t xml:space="preserve">(in thousands BGN) </t>
  </si>
  <si>
    <t xml:space="preserve"> UPFs' market share by net assets   </t>
  </si>
  <si>
    <t>Gross contributions to UPFs</t>
  </si>
  <si>
    <t>First half of the year</t>
  </si>
  <si>
    <t>Year</t>
  </si>
  <si>
    <t>Year, period</t>
  </si>
  <si>
    <t xml:space="preserve"> Average monthly contributions per UPF member * </t>
  </si>
  <si>
    <t xml:space="preserve">(in BGN) </t>
  </si>
  <si>
    <t>* Average monthly contributions calculation is based on pension fund members, for whom are made monthly contributions during corresponding month.</t>
  </si>
  <si>
    <t xml:space="preserve">                                                     UPF                           Investment instruments </t>
  </si>
  <si>
    <t>Total investments, incl.</t>
  </si>
  <si>
    <t>Debt securities issued or guaranteed by States or by their central banks, the ECB, the EIB or international financial organizations</t>
  </si>
  <si>
    <t>Corporate bonds</t>
  </si>
  <si>
    <t>Municipal bonds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</si>
  <si>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</si>
  <si>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</si>
  <si>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</si>
  <si>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</si>
  <si>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</si>
  <si>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Cash</t>
  </si>
  <si>
    <t>Short-term receivables</t>
  </si>
  <si>
    <t>"UPF FUTURE"</t>
  </si>
  <si>
    <t>UPF "PENSIONNO-OSIGURITELEN INSTITUT"</t>
  </si>
  <si>
    <t>UPF "UBB"</t>
  </si>
  <si>
    <t>Total investments</t>
  </si>
  <si>
    <t xml:space="preserve">Average savings account balance per fund member 
(as at the end of each month) </t>
  </si>
  <si>
    <t>Indicators</t>
  </si>
  <si>
    <t>Lump-sum payments to members that aquired pension rights</t>
  </si>
  <si>
    <t xml:space="preserve">Lump-sum or period payments to members </t>
  </si>
  <si>
    <t xml:space="preserve">Рayments due to fund members' survivors </t>
  </si>
  <si>
    <t>UPF "DALLBOGG: LIFE AND HEALTH"</t>
  </si>
  <si>
    <t>Year, Weighted Average</t>
  </si>
  <si>
    <t>First half of the year, arithmetic average</t>
  </si>
  <si>
    <t>First half of the year, weighted Average</t>
  </si>
  <si>
    <t xml:space="preserve"> Universal Pension Funds (UPFs) members' dynamics</t>
  </si>
  <si>
    <t>Debt securities</t>
  </si>
  <si>
    <t>UPFs' investment portfolio as of 30.06.2024</t>
  </si>
  <si>
    <t>Equities</t>
  </si>
  <si>
    <t>Amounts credited and paid out to fund members and pensioners as of 30.06.2024</t>
  </si>
  <si>
    <t>СтрукStructure of UPFs' investment portfolio as of 30.06.2024</t>
  </si>
  <si>
    <t>Average savings account balance of fund member, for which at least one contribution 
has been accumulated in the previous 12 months
(as at the end of each 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</si>
</sst>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#,##0.000"/>
    <numFmt numFmtId="170" formatCode="0.00000000"/>
    <numFmt numFmtId="171" formatCode="_-* #,##0.000\ _л_в_-;\-* #,##0.000\ _л_в_-;_-* &quot;-&quot;\ _л_в_-;_-@_-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color indexed="8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0" fontId="17" fillId="0" borderId="0" applyNumberFormat="0" applyFill="0" applyBorder="0" applyAlignment="0" applyProtection="0"/>
  </cellStyleXfs>
  <cellXfs count="208">
    <xf numFmtId="0" fontId="0" fillId="0" borderId="0" xfId="0"/>
    <xf numFmtId="0" fontId="10" fillId="0" borderId="0" xfId="4" applyFont="1" applyFill="1"/>
    <xf numFmtId="0" fontId="4" fillId="0" borderId="4" xfId="0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right" vertical="center"/>
    </xf>
    <xf numFmtId="0" fontId="4" fillId="0" borderId="2" xfId="12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2" fontId="4" fillId="0" borderId="2" xfId="9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3" fontId="4" fillId="0" borderId="2" xfId="0" applyNumberFormat="1" applyFont="1" applyFill="1" applyBorder="1"/>
    <xf numFmtId="10" fontId="4" fillId="0" borderId="0" xfId="9" applyNumberFormat="1" applyFont="1" applyFill="1" applyBorder="1"/>
    <xf numFmtId="3" fontId="4" fillId="0" borderId="2" xfId="0" applyNumberFormat="1" applyFont="1" applyFill="1" applyBorder="1" applyAlignment="1">
      <alignment vertical="center"/>
    </xf>
    <xf numFmtId="0" fontId="3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70" fontId="7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2" fontId="7" fillId="0" borderId="0" xfId="0" applyNumberFormat="1" applyFont="1" applyFill="1" applyBorder="1" applyAlignment="1">
      <alignment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0" fontId="4" fillId="0" borderId="0" xfId="6" applyFont="1" applyFill="1" applyBorder="1"/>
    <xf numFmtId="0" fontId="10" fillId="0" borderId="0" xfId="3" applyFont="1" applyFill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167" fontId="4" fillId="0" borderId="2" xfId="1" applyFont="1" applyBorder="1" applyAlignment="1">
      <alignment wrapText="1"/>
    </xf>
    <xf numFmtId="0" fontId="10" fillId="0" borderId="5" xfId="0" applyFont="1" applyBorder="1" applyAlignment="1">
      <alignment horizontal="right" vertical="justify"/>
    </xf>
    <xf numFmtId="0" fontId="4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0" fillId="0" borderId="0" xfId="3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5" fillId="0" borderId="0" xfId="0" applyFont="1" applyFill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justify"/>
    </xf>
    <xf numFmtId="0" fontId="10" fillId="0" borderId="4" xfId="0" applyFont="1" applyBorder="1" applyAlignment="1">
      <alignment vertical="justify"/>
    </xf>
    <xf numFmtId="3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right" vertical="center" wrapText="1"/>
    </xf>
    <xf numFmtId="2" fontId="5" fillId="2" borderId="2" xfId="0" applyNumberFormat="1" applyFont="1" applyFill="1" applyBorder="1" applyAlignment="1">
      <alignment horizontal="right" vertical="center" wrapText="1"/>
    </xf>
    <xf numFmtId="167" fontId="4" fillId="0" borderId="2" xfId="1" applyFont="1" applyFill="1" applyBorder="1" applyAlignment="1">
      <alignment horizontal="left" wrapText="1"/>
    </xf>
    <xf numFmtId="2" fontId="5" fillId="0" borderId="2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167" fontId="4" fillId="0" borderId="0" xfId="1" applyFont="1" applyBorder="1" applyAlignment="1">
      <alignment wrapText="1"/>
    </xf>
    <xf numFmtId="0" fontId="10" fillId="0" borderId="0" xfId="5" applyFont="1" applyFill="1" applyBorder="1" applyAlignment="1">
      <alignment vertical="center"/>
    </xf>
    <xf numFmtId="0" fontId="15" fillId="0" borderId="7" xfId="0" applyFont="1" applyFill="1" applyBorder="1" applyAlignment="1">
      <alignment horizontal="justify" vertical="justify" wrapText="1"/>
    </xf>
    <xf numFmtId="165" fontId="14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67" fontId="11" fillId="0" borderId="2" xfId="1" applyFont="1" applyBorder="1" applyAlignment="1">
      <alignment horizontal="center" vertical="center" wrapText="1"/>
    </xf>
    <xf numFmtId="167" fontId="8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169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169" fontId="4" fillId="2" borderId="0" xfId="0" applyNumberFormat="1" applyFont="1" applyFill="1" applyAlignment="1">
      <alignment horizontal="right" vertical="center"/>
    </xf>
    <xf numFmtId="0" fontId="4" fillId="2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6" applyFont="1" applyBorder="1"/>
    <xf numFmtId="0" fontId="4" fillId="0" borderId="0" xfId="0" applyFont="1" applyBorder="1" applyAlignment="1">
      <alignment wrapText="1"/>
    </xf>
    <xf numFmtId="0" fontId="4" fillId="0" borderId="0" xfId="6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wrapText="1"/>
    </xf>
    <xf numFmtId="0" fontId="3" fillId="0" borderId="0" xfId="6" applyFont="1" applyBorder="1"/>
    <xf numFmtId="0" fontId="3" fillId="0" borderId="0" xfId="0" applyNumberFormat="1" applyFont="1" applyBorder="1" applyAlignment="1">
      <alignment vertical="top" wrapText="1"/>
    </xf>
    <xf numFmtId="4" fontId="4" fillId="0" borderId="0" xfId="6" applyNumberFormat="1" applyFont="1" applyBorder="1"/>
    <xf numFmtId="0" fontId="4" fillId="0" borderId="0" xfId="12" applyFont="1" applyBorder="1" applyAlignment="1">
      <alignment horizontal="right" vertical="center" wrapText="1"/>
    </xf>
    <xf numFmtId="0" fontId="4" fillId="0" borderId="0" xfId="12" applyFont="1" applyBorder="1" applyAlignment="1">
      <alignment wrapText="1"/>
    </xf>
    <xf numFmtId="0" fontId="4" fillId="0" borderId="5" xfId="12" applyFont="1" applyBorder="1" applyAlignment="1">
      <alignment horizontal="right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4" xfId="12" applyFont="1" applyBorder="1" applyAlignment="1">
      <alignment vertical="center" wrapText="1"/>
    </xf>
    <xf numFmtId="0" fontId="5" fillId="0" borderId="2" xfId="12" applyFont="1" applyBorder="1" applyAlignment="1">
      <alignment wrapText="1"/>
    </xf>
    <xf numFmtId="3" fontId="15" fillId="0" borderId="2" xfId="7" applyNumberFormat="1" applyFont="1" applyFill="1" applyBorder="1" applyAlignment="1">
      <alignment horizontal="right" vertical="center" wrapText="1" indent="1"/>
    </xf>
    <xf numFmtId="0" fontId="10" fillId="0" borderId="2" xfId="4" applyFont="1" applyFill="1" applyBorder="1" applyAlignment="1">
      <alignment horizontal="left" vertical="center"/>
    </xf>
    <xf numFmtId="3" fontId="10" fillId="0" borderId="0" xfId="4" applyNumberFormat="1" applyFont="1" applyFill="1"/>
    <xf numFmtId="0" fontId="5" fillId="0" borderId="2" xfId="0" applyFont="1" applyBorder="1" applyAlignment="1"/>
    <xf numFmtId="3" fontId="4" fillId="0" borderId="2" xfId="0" applyNumberFormat="1" applyFont="1" applyFill="1" applyBorder="1" applyAlignment="1"/>
    <xf numFmtId="3" fontId="4" fillId="0" borderId="0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right" vertical="center"/>
    </xf>
    <xf numFmtId="2" fontId="5" fillId="0" borderId="2" xfId="0" applyNumberFormat="1" applyFont="1" applyFill="1" applyBorder="1" applyAlignment="1">
      <alignment horizontal="right" vertical="center"/>
    </xf>
    <xf numFmtId="2" fontId="5" fillId="2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6" applyFont="1" applyBorder="1" applyAlignment="1">
      <alignment horizontal="right"/>
    </xf>
    <xf numFmtId="167" fontId="4" fillId="0" borderId="2" xfId="1" applyFont="1" applyBorder="1" applyAlignment="1">
      <alignment horizontal="left" wrapText="1"/>
    </xf>
    <xf numFmtId="0" fontId="8" fillId="0" borderId="0" xfId="6" applyFont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2" xfId="5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Border="1" applyAlignment="1">
      <alignment horizontal="right" vertical="center" wrapText="1" inden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3" fontId="4" fillId="2" borderId="0" xfId="0" applyNumberFormat="1" applyFont="1" applyFill="1" applyBorder="1" applyAlignment="1">
      <alignment horizontal="right" vertical="center"/>
    </xf>
    <xf numFmtId="0" fontId="0" fillId="2" borderId="0" xfId="0" applyFill="1"/>
    <xf numFmtId="10" fontId="4" fillId="2" borderId="0" xfId="8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5" fontId="4" fillId="0" borderId="0" xfId="0" applyNumberFormat="1" applyFont="1" applyBorder="1" applyAlignment="1">
      <alignment horizontal="center" vertical="center"/>
    </xf>
    <xf numFmtId="0" fontId="17" fillId="0" borderId="0" xfId="13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right" vertical="center" wrapText="1"/>
    </xf>
    <xf numFmtId="171" fontId="4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vertical="justify"/>
    </xf>
    <xf numFmtId="0" fontId="10" fillId="0" borderId="11" xfId="0" applyFont="1" applyFill="1" applyBorder="1" applyAlignment="1">
      <alignment horizontal="justify" vertical="justify"/>
    </xf>
    <xf numFmtId="0" fontId="10" fillId="0" borderId="12" xfId="0" applyFont="1" applyFill="1" applyBorder="1" applyAlignment="1">
      <alignment horizontal="justify" vertical="justify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top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8" xfId="1" applyNumberFormat="1" applyFont="1" applyFill="1" applyBorder="1" applyAlignment="1">
      <alignment horizontal="center" vertical="center" wrapText="1"/>
    </xf>
    <xf numFmtId="1" fontId="4" fillId="2" borderId="9" xfId="1" applyNumberFormat="1" applyFont="1" applyFill="1" applyBorder="1" applyAlignment="1">
      <alignment horizontal="center" vertical="center" wrapText="1"/>
    </xf>
    <xf numFmtId="0" fontId="4" fillId="0" borderId="0" xfId="12" applyNumberFormat="1" applyFont="1" applyBorder="1" applyAlignment="1">
      <alignment horizontal="left" vertical="top" wrapText="1"/>
    </xf>
    <xf numFmtId="1" fontId="4" fillId="2" borderId="1" xfId="1" applyNumberFormat="1" applyFont="1" applyFill="1" applyBorder="1" applyAlignment="1">
      <alignment horizontal="center" wrapText="1"/>
    </xf>
    <xf numFmtId="1" fontId="4" fillId="2" borderId="8" xfId="1" applyNumberFormat="1" applyFont="1" applyFill="1" applyBorder="1" applyAlignment="1">
      <alignment horizontal="center" wrapText="1"/>
    </xf>
    <xf numFmtId="1" fontId="4" fillId="2" borderId="9" xfId="1" applyNumberFormat="1" applyFont="1" applyFill="1" applyBorder="1" applyAlignment="1">
      <alignment horizontal="center" wrapText="1"/>
    </xf>
    <xf numFmtId="0" fontId="4" fillId="0" borderId="0" xfId="12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2" fillId="0" borderId="3" xfId="4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67" fontId="12" fillId="0" borderId="5" xfId="1" applyFont="1" applyFill="1" applyBorder="1" applyAlignment="1">
      <alignment horizontal="center" vertical="center" wrapText="1"/>
    </xf>
    <xf numFmtId="167" fontId="12" fillId="0" borderId="4" xfId="1" applyFont="1" applyFill="1" applyBorder="1" applyAlignment="1">
      <alignment horizontal="center" vertical="center" wrapText="1"/>
    </xf>
  </cellXfs>
  <cellStyles count="14">
    <cellStyle name="Comma" xfId="1" builtinId="3"/>
    <cellStyle name="Comma 2" xfId="10"/>
    <cellStyle name="Comma_PPF_2006_Q2_BG" xfId="2"/>
    <cellStyle name="Hyperlink" xfId="13" builtinId="8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40" b="0" i="0" u="none" strike="noStrike" kern="1200" baseline="0">
                <a:solidFill>
                  <a:srgbClr val="000000"/>
                </a:solidFill>
                <a:latin typeface="Times New Roman" pitchFamily="18" charset="0"/>
                <a:ea typeface="Arial"/>
                <a:cs typeface="Times New Roman" pitchFamily="18" charset="0"/>
              </a:defRPr>
            </a:pPr>
            <a:r>
              <a:rPr lang="en-GB" sz="1200" b="1" i="0" baseline="0">
                <a:effectLst/>
              </a:rPr>
              <a:t>UPFs' market share by number of pension fund members as of 30.06.2024</a:t>
            </a:r>
            <a:endParaRPr lang="bg-BG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40" b="0" i="0" u="none" strike="noStrike" kern="1200" baseline="0">
                <a:solidFill>
                  <a:srgbClr val="000000"/>
                </a:solidFill>
                <a:latin typeface="Times New Roman" pitchFamily="18" charset="0"/>
                <a:ea typeface="Arial"/>
                <a:cs typeface="Times New Roman" pitchFamily="18" charset="0"/>
              </a:defRPr>
            </a:pPr>
            <a:endParaRPr lang="bg-BG" sz="1200" b="1"/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-1.1985115097427858E-2"/>
                  <c:y val="-0.109005560745585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6974725985338791E-2"/>
                  <c:y val="-0.152753063227502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7.3770778652668359E-2"/>
                  <c:y val="-0.18237055393456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4.590067545904588E-2"/>
                  <c:y val="-1.5696781557127736E-2"/>
                </c:manualLayout>
              </c:layout>
              <c:numFmt formatCode="0.00%" sourceLinked="0"/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№1.1-U'!$A$5:$A$14</c:f>
              <c:strCache>
                <c:ptCount val="10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  <c:pt idx="9">
                  <c:v>UPF "DALLBOGG: LIFE AND HEALTH"</c:v>
                </c:pt>
              </c:strCache>
            </c:strRef>
          </c:cat>
          <c:val>
            <c:numRef>
              <c:f>'Table №1.1-U'!$H$5:$H$14</c:f>
              <c:numCache>
                <c:formatCode>0.00</c:formatCode>
                <c:ptCount val="10"/>
                <c:pt idx="0">
                  <c:v>25.25</c:v>
                </c:pt>
                <c:pt idx="1">
                  <c:v>8.7200000000000006</c:v>
                </c:pt>
                <c:pt idx="2">
                  <c:v>20</c:v>
                </c:pt>
                <c:pt idx="3">
                  <c:v>18.829999999999998</c:v>
                </c:pt>
                <c:pt idx="4">
                  <c:v>9.89</c:v>
                </c:pt>
                <c:pt idx="5">
                  <c:v>7.9</c:v>
                </c:pt>
                <c:pt idx="6">
                  <c:v>4.45</c:v>
                </c:pt>
                <c:pt idx="7">
                  <c:v>2.59</c:v>
                </c:pt>
                <c:pt idx="8">
                  <c:v>1.86</c:v>
                </c:pt>
                <c:pt idx="9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en-GB" sz="1400" b="1" i="0" baseline="0">
                <a:effectLst/>
              </a:rPr>
              <a:t>UPFs' market share by net assets value as of 30.06.2024 </a:t>
            </a:r>
            <a:endParaRPr lang="bg-BG" sz="14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bg-BG" sz="1400"/>
              <a:t>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974461697975481E-2"/>
                  <c:y val="-0.107976867298367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0.14471734511446935"/>
                  <c:y val="-0.1623081125011658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-6.4535411334452758E-3"/>
                  <c:y val="-0.154011839890572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1.7636328067687192E-2"/>
                  <c:y val="-3.34188683267383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№2.1-U'!$A$5:$A$14</c:f>
              <c:strCache>
                <c:ptCount val="10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  <c:pt idx="9">
                  <c:v>UPF "DALLBOGG: LIFE AND HEALTH"</c:v>
                </c:pt>
              </c:strCache>
            </c:strRef>
          </c:cat>
          <c:val>
            <c:numRef>
              <c:f>'Table №2.1-U'!$H$5:$H$14</c:f>
              <c:numCache>
                <c:formatCode>0.00</c:formatCode>
                <c:ptCount val="10"/>
                <c:pt idx="0">
                  <c:v>25.279999999999998</c:v>
                </c:pt>
                <c:pt idx="1">
                  <c:v>8.4600000000000009</c:v>
                </c:pt>
                <c:pt idx="2">
                  <c:v>20.83</c:v>
                </c:pt>
                <c:pt idx="3">
                  <c:v>19.11</c:v>
                </c:pt>
                <c:pt idx="4">
                  <c:v>12.15</c:v>
                </c:pt>
                <c:pt idx="5">
                  <c:v>8.93</c:v>
                </c:pt>
                <c:pt idx="6">
                  <c:v>2.4700000000000002</c:v>
                </c:pt>
                <c:pt idx="7">
                  <c:v>1.44</c:v>
                </c:pt>
                <c:pt idx="8">
                  <c:v>1.02</c:v>
                </c:pt>
                <c:pt idx="9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baseline="0">
                <a:effectLst/>
              </a:rPr>
              <a:t>Investment portfolio of UPF as of 30.06.2024</a:t>
            </a:r>
            <a:endParaRPr lang="bg-BG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5.49936893875854E-2"/>
                  <c:y val="-0.251550688143677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7.5306750048177745E-2"/>
                  <c:y val="0.109237512823587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0.27693496947834984"/>
                  <c:y val="-5.7793765627012363E-2"/>
                </c:manualLayout>
              </c:layout>
              <c:numFmt formatCode="0.0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1.3539615717631986E-2"/>
                  <c:y val="-0.1187128004938469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0.12053155713343484"/>
                  <c:y val="-0.184768731319752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1.9183393182367198E-2"/>
                  <c:y val="-0.127285840538968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№4-U'!$B$6:$B$8,'Table №4-U'!$B$10:$B$13)</c:f>
              <c:strCache>
                <c:ptCount val="7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Shares and units, issued by collective investment schemes and alternative investment funds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№4-U'!$M$6:$M$8,'Table №4-U'!$M$10:$M$13)</c:f>
              <c:numCache>
                <c:formatCode>_-* #\ ##0\ _л_в_-;\-* #\ ##0\ _л_в_-;_-* "-"\ _л_в_-;_-@_-</c:formatCode>
                <c:ptCount val="7"/>
                <c:pt idx="0">
                  <c:v>12146226</c:v>
                </c:pt>
                <c:pt idx="1">
                  <c:v>1683601</c:v>
                </c:pt>
                <c:pt idx="2">
                  <c:v>975</c:v>
                </c:pt>
                <c:pt idx="3">
                  <c:v>3285905</c:v>
                </c:pt>
                <c:pt idx="4">
                  <c:v>2910336</c:v>
                </c:pt>
                <c:pt idx="5">
                  <c:v>217528</c:v>
                </c:pt>
                <c:pt idx="6">
                  <c:v>229245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7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419350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0"/>
  <sheetViews>
    <sheetView showGridLines="0" tabSelected="1" zoomScaleNormal="75" workbookViewId="0">
      <selection sqref="A1:H1"/>
    </sheetView>
  </sheetViews>
  <sheetFormatPr defaultRowHeight="15.75"/>
  <cols>
    <col min="1" max="1" width="40" style="18" customWidth="1"/>
    <col min="2" max="8" width="10.140625" style="18" bestFit="1" customWidth="1"/>
    <col min="9" max="16384" width="9.140625" style="18"/>
  </cols>
  <sheetData>
    <row r="1" spans="1:10" ht="31.5" customHeight="1">
      <c r="A1" s="168" t="s">
        <v>53</v>
      </c>
      <c r="B1" s="168"/>
      <c r="C1" s="168"/>
      <c r="D1" s="168"/>
      <c r="E1" s="168"/>
      <c r="F1" s="168"/>
      <c r="G1" s="168"/>
      <c r="H1" s="168"/>
    </row>
    <row r="2" spans="1:10" ht="15.75" customHeight="1">
      <c r="A2" s="53"/>
    </row>
    <row r="3" spans="1:10" ht="15.75" customHeight="1">
      <c r="A3" s="57" t="s">
        <v>6</v>
      </c>
      <c r="B3" s="52">
        <v>2023</v>
      </c>
      <c r="C3" s="165">
        <v>2024</v>
      </c>
      <c r="D3" s="166"/>
      <c r="E3" s="166"/>
      <c r="F3" s="166"/>
      <c r="G3" s="166"/>
      <c r="H3" s="167"/>
    </row>
    <row r="4" spans="1:10" ht="15.75" customHeight="1">
      <c r="A4" s="58" t="s">
        <v>7</v>
      </c>
      <c r="B4" s="9">
        <v>12</v>
      </c>
      <c r="C4" s="9">
        <v>1</v>
      </c>
      <c r="D4" s="9">
        <v>2</v>
      </c>
      <c r="E4" s="9">
        <v>3</v>
      </c>
      <c r="F4" s="9">
        <v>4</v>
      </c>
      <c r="G4" s="9">
        <v>5</v>
      </c>
      <c r="H4" s="9">
        <v>6</v>
      </c>
    </row>
    <row r="5" spans="1:10" ht="15.75" customHeight="1">
      <c r="A5" s="59" t="s">
        <v>8</v>
      </c>
      <c r="B5" s="19">
        <v>1030429</v>
      </c>
      <c r="C5" s="19">
        <v>1029940</v>
      </c>
      <c r="D5" s="19">
        <v>1030013</v>
      </c>
      <c r="E5" s="19">
        <v>1029514</v>
      </c>
      <c r="F5" s="19">
        <v>1029006</v>
      </c>
      <c r="G5" s="19">
        <v>1024691</v>
      </c>
      <c r="H5" s="19">
        <v>1024054</v>
      </c>
      <c r="J5" s="20"/>
    </row>
    <row r="6" spans="1:10" ht="15.75" customHeight="1">
      <c r="A6" s="59" t="s">
        <v>9</v>
      </c>
      <c r="B6" s="19">
        <v>357534</v>
      </c>
      <c r="C6" s="19">
        <v>357360</v>
      </c>
      <c r="D6" s="19">
        <v>357131</v>
      </c>
      <c r="E6" s="19">
        <v>356169</v>
      </c>
      <c r="F6" s="19">
        <v>356106</v>
      </c>
      <c r="G6" s="19">
        <v>353921</v>
      </c>
      <c r="H6" s="19">
        <v>353774</v>
      </c>
      <c r="J6" s="20"/>
    </row>
    <row r="7" spans="1:10" ht="15.75" customHeight="1">
      <c r="A7" s="59" t="s">
        <v>10</v>
      </c>
      <c r="B7" s="19">
        <v>800972</v>
      </c>
      <c r="C7" s="19">
        <v>800137</v>
      </c>
      <c r="D7" s="19">
        <v>807567</v>
      </c>
      <c r="E7" s="19">
        <v>806530</v>
      </c>
      <c r="F7" s="19">
        <v>806023</v>
      </c>
      <c r="G7" s="19">
        <v>811668</v>
      </c>
      <c r="H7" s="19">
        <v>811156</v>
      </c>
      <c r="J7" s="20"/>
    </row>
    <row r="8" spans="1:10" ht="15.75" customHeight="1">
      <c r="A8" s="59" t="s">
        <v>11</v>
      </c>
      <c r="B8" s="19">
        <v>755935</v>
      </c>
      <c r="C8" s="19">
        <v>755125</v>
      </c>
      <c r="D8" s="19">
        <v>761223</v>
      </c>
      <c r="E8" s="19">
        <v>760831</v>
      </c>
      <c r="F8" s="19">
        <v>761156</v>
      </c>
      <c r="G8" s="19">
        <v>763966</v>
      </c>
      <c r="H8" s="19">
        <v>763525</v>
      </c>
      <c r="J8" s="20"/>
    </row>
    <row r="9" spans="1:10" ht="15.75" customHeight="1">
      <c r="A9" s="59" t="s">
        <v>42</v>
      </c>
      <c r="B9" s="19">
        <v>382386</v>
      </c>
      <c r="C9" s="19">
        <v>382177</v>
      </c>
      <c r="D9" s="19">
        <v>391144</v>
      </c>
      <c r="E9" s="19">
        <v>391070</v>
      </c>
      <c r="F9" s="19">
        <v>391016</v>
      </c>
      <c r="G9" s="19">
        <v>401142</v>
      </c>
      <c r="H9" s="19">
        <v>401031</v>
      </c>
      <c r="J9" s="20"/>
    </row>
    <row r="10" spans="1:10" ht="15.75" customHeight="1">
      <c r="A10" s="59" t="s">
        <v>12</v>
      </c>
      <c r="B10" s="19">
        <v>316506</v>
      </c>
      <c r="C10" s="19">
        <v>316355</v>
      </c>
      <c r="D10" s="19">
        <v>319308</v>
      </c>
      <c r="E10" s="19">
        <v>319242</v>
      </c>
      <c r="F10" s="19">
        <v>319124</v>
      </c>
      <c r="G10" s="19">
        <v>320559</v>
      </c>
      <c r="H10" s="19">
        <v>320509</v>
      </c>
      <c r="J10" s="20"/>
    </row>
    <row r="11" spans="1:10" ht="15.75" customHeight="1">
      <c r="A11" s="59" t="s">
        <v>13</v>
      </c>
      <c r="B11" s="19">
        <v>186865</v>
      </c>
      <c r="C11" s="19">
        <v>186857</v>
      </c>
      <c r="D11" s="19">
        <v>184575</v>
      </c>
      <c r="E11" s="19">
        <v>184605</v>
      </c>
      <c r="F11" s="19">
        <v>184625</v>
      </c>
      <c r="G11" s="19">
        <v>180503</v>
      </c>
      <c r="H11" s="19">
        <v>180526</v>
      </c>
      <c r="J11" s="20"/>
    </row>
    <row r="12" spans="1:10" ht="15.75" customHeight="1">
      <c r="A12" s="59" t="s">
        <v>14</v>
      </c>
      <c r="B12" s="19">
        <v>101991</v>
      </c>
      <c r="C12" s="19">
        <v>101980</v>
      </c>
      <c r="D12" s="19">
        <v>104465</v>
      </c>
      <c r="E12" s="19">
        <v>104482</v>
      </c>
      <c r="F12" s="19">
        <v>104514</v>
      </c>
      <c r="G12" s="19">
        <v>105205</v>
      </c>
      <c r="H12" s="19">
        <v>105243</v>
      </c>
      <c r="J12" s="20"/>
    </row>
    <row r="13" spans="1:10" ht="31.5" customHeight="1">
      <c r="A13" s="59" t="s">
        <v>15</v>
      </c>
      <c r="B13" s="21">
        <v>74348</v>
      </c>
      <c r="C13" s="21">
        <v>74350</v>
      </c>
      <c r="D13" s="21">
        <v>75507</v>
      </c>
      <c r="E13" s="21">
        <v>75525</v>
      </c>
      <c r="F13" s="21">
        <v>75531</v>
      </c>
      <c r="G13" s="21">
        <v>75355</v>
      </c>
      <c r="H13" s="21">
        <v>75356</v>
      </c>
      <c r="J13" s="20"/>
    </row>
    <row r="14" spans="1:10" ht="15.75" customHeight="1">
      <c r="A14" s="59" t="s">
        <v>49</v>
      </c>
      <c r="B14" s="21">
        <v>14171</v>
      </c>
      <c r="C14" s="21">
        <v>14175</v>
      </c>
      <c r="D14" s="21">
        <v>16281</v>
      </c>
      <c r="E14" s="21">
        <v>16295</v>
      </c>
      <c r="F14" s="21">
        <v>16329</v>
      </c>
      <c r="G14" s="21">
        <v>20551</v>
      </c>
      <c r="H14" s="21">
        <v>20575</v>
      </c>
      <c r="J14" s="20"/>
    </row>
    <row r="15" spans="1:10" ht="15.75" customHeight="1">
      <c r="A15" s="60" t="s">
        <v>16</v>
      </c>
      <c r="B15" s="19">
        <v>4021137</v>
      </c>
      <c r="C15" s="19">
        <v>4018456</v>
      </c>
      <c r="D15" s="19">
        <v>4047214</v>
      </c>
      <c r="E15" s="19">
        <v>4044263</v>
      </c>
      <c r="F15" s="19">
        <v>4043430</v>
      </c>
      <c r="G15" s="19">
        <v>4057561</v>
      </c>
      <c r="H15" s="19">
        <v>4055749</v>
      </c>
      <c r="J15" s="20"/>
    </row>
    <row r="16" spans="1:10" ht="15" customHeight="1">
      <c r="C16" s="22"/>
      <c r="E16" s="23"/>
    </row>
    <row r="20" spans="2:8">
      <c r="B20" s="23"/>
      <c r="C20" s="23"/>
      <c r="D20" s="23"/>
      <c r="E20" s="23"/>
      <c r="F20" s="23"/>
      <c r="G20" s="23"/>
      <c r="H20" s="23"/>
    </row>
    <row r="21" spans="2:8">
      <c r="B21" s="23"/>
      <c r="C21" s="23"/>
      <c r="D21" s="23"/>
      <c r="E21" s="23"/>
      <c r="F21" s="23"/>
      <c r="G21" s="23"/>
      <c r="H21" s="23"/>
    </row>
    <row r="22" spans="2:8">
      <c r="B22" s="23"/>
      <c r="C22" s="23"/>
      <c r="D22" s="23"/>
      <c r="E22" s="23"/>
      <c r="F22" s="23"/>
      <c r="G22" s="23"/>
      <c r="H22" s="23"/>
    </row>
    <row r="23" spans="2:8">
      <c r="B23" s="23"/>
      <c r="C23" s="23"/>
      <c r="D23" s="23"/>
      <c r="E23" s="23"/>
      <c r="F23" s="23"/>
      <c r="G23" s="23"/>
      <c r="H23" s="23"/>
    </row>
    <row r="24" spans="2:8">
      <c r="B24" s="23"/>
      <c r="C24" s="23"/>
      <c r="D24" s="23"/>
      <c r="E24" s="23"/>
      <c r="F24" s="23"/>
      <c r="G24" s="23"/>
      <c r="H24" s="23"/>
    </row>
    <row r="25" spans="2:8">
      <c r="B25" s="23"/>
      <c r="C25" s="23"/>
      <c r="D25" s="23"/>
      <c r="E25" s="23"/>
      <c r="F25" s="23"/>
      <c r="G25" s="23"/>
      <c r="H25" s="23"/>
    </row>
    <row r="26" spans="2:8">
      <c r="B26" s="23"/>
      <c r="C26" s="23"/>
      <c r="D26" s="23"/>
      <c r="E26" s="23"/>
      <c r="F26" s="23"/>
      <c r="G26" s="23"/>
      <c r="H26" s="23"/>
    </row>
    <row r="27" spans="2:8">
      <c r="B27" s="23"/>
      <c r="C27" s="23"/>
      <c r="D27" s="23"/>
      <c r="E27" s="23"/>
      <c r="F27" s="23"/>
      <c r="G27" s="23"/>
      <c r="H27" s="23"/>
    </row>
    <row r="28" spans="2:8">
      <c r="B28" s="23"/>
      <c r="C28" s="23"/>
      <c r="D28" s="23"/>
      <c r="E28" s="23"/>
      <c r="F28" s="23"/>
      <c r="G28" s="23"/>
      <c r="H28" s="23"/>
    </row>
    <row r="29" spans="2:8">
      <c r="B29" s="23"/>
      <c r="C29" s="23"/>
      <c r="D29" s="23"/>
      <c r="E29" s="23"/>
      <c r="F29" s="23"/>
      <c r="G29" s="23"/>
      <c r="H29" s="23"/>
    </row>
    <row r="30" spans="2:8">
      <c r="B30" s="23"/>
      <c r="C30" s="23"/>
      <c r="D30" s="23"/>
      <c r="E30" s="23"/>
      <c r="F30" s="23"/>
      <c r="G30" s="23"/>
      <c r="H30" s="23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selection sqref="A1:H1"/>
    </sheetView>
  </sheetViews>
  <sheetFormatPr defaultRowHeight="15.75" customHeight="1"/>
  <cols>
    <col min="1" max="1" width="39.42578125" style="103" customWidth="1"/>
    <col min="2" max="5" width="10" style="103" customWidth="1"/>
    <col min="6" max="16384" width="9.140625" style="103"/>
  </cols>
  <sheetData>
    <row r="1" spans="1:8" ht="46.5" customHeight="1">
      <c r="A1" s="199" t="s">
        <v>59</v>
      </c>
      <c r="B1" s="199"/>
      <c r="C1" s="199"/>
      <c r="D1" s="199"/>
      <c r="E1" s="199"/>
      <c r="F1" s="199"/>
      <c r="G1" s="199"/>
      <c r="H1" s="199"/>
    </row>
    <row r="2" spans="1:8" ht="15.75" customHeight="1">
      <c r="A2" s="113"/>
      <c r="B2" s="114"/>
      <c r="E2" s="105"/>
      <c r="H2" s="134" t="s">
        <v>26</v>
      </c>
    </row>
    <row r="3" spans="1:8" ht="15.75" customHeight="1">
      <c r="A3" s="115" t="s">
        <v>6</v>
      </c>
      <c r="B3" s="116">
        <v>2023</v>
      </c>
      <c r="C3" s="196">
        <v>2024</v>
      </c>
      <c r="D3" s="197"/>
      <c r="E3" s="197"/>
      <c r="F3" s="197"/>
      <c r="G3" s="197"/>
      <c r="H3" s="198"/>
    </row>
    <row r="4" spans="1:8" ht="15.75" customHeight="1">
      <c r="A4" s="117" t="s">
        <v>7</v>
      </c>
      <c r="B4" s="11">
        <v>12</v>
      </c>
      <c r="C4" s="11">
        <v>1</v>
      </c>
      <c r="D4" s="11">
        <v>2</v>
      </c>
      <c r="E4" s="11">
        <v>3</v>
      </c>
      <c r="F4" s="11">
        <v>4</v>
      </c>
      <c r="G4" s="11">
        <v>5</v>
      </c>
      <c r="H4" s="11">
        <v>6</v>
      </c>
    </row>
    <row r="5" spans="1:8" ht="15.75" customHeight="1">
      <c r="A5" s="118" t="s">
        <v>8</v>
      </c>
      <c r="B5" s="12">
        <v>6420.1032554852654</v>
      </c>
      <c r="C5" s="12">
        <v>6430.8293604655119</v>
      </c>
      <c r="D5" s="12">
        <v>6547.5025675316429</v>
      </c>
      <c r="E5" s="12">
        <v>6699.2545368650835</v>
      </c>
      <c r="F5" s="12">
        <v>6675.5500587872712</v>
      </c>
      <c r="G5" s="12">
        <v>6702.7951174331401</v>
      </c>
      <c r="H5" s="12">
        <v>6871.7002968492507</v>
      </c>
    </row>
    <row r="6" spans="1:8" ht="15.75" customHeight="1">
      <c r="A6" s="118" t="s">
        <v>9</v>
      </c>
      <c r="B6" s="12">
        <v>6817.6123602291555</v>
      </c>
      <c r="C6" s="12">
        <v>6843.3671543139917</v>
      </c>
      <c r="D6" s="12">
        <v>6870.7821779610467</v>
      </c>
      <c r="E6" s="12">
        <v>7020.8291873459893</v>
      </c>
      <c r="F6" s="12">
        <v>7038.3084378711565</v>
      </c>
      <c r="G6" s="12">
        <v>7158.044029422962</v>
      </c>
      <c r="H6" s="12">
        <v>7192.5226725512903</v>
      </c>
    </row>
    <row r="7" spans="1:8" ht="15.75" customHeight="1">
      <c r="A7" s="118" t="s">
        <v>10</v>
      </c>
      <c r="B7" s="12">
        <v>6595.8938419744645</v>
      </c>
      <c r="C7" s="12">
        <v>6653.6700840059866</v>
      </c>
      <c r="D7" s="12">
        <v>6725.9224992474738</v>
      </c>
      <c r="E7" s="12">
        <v>6879.8304541204934</v>
      </c>
      <c r="F7" s="12">
        <v>6836.7301283844427</v>
      </c>
      <c r="G7" s="12">
        <v>6944.9926510330251</v>
      </c>
      <c r="H7" s="12">
        <v>7022.2128586188255</v>
      </c>
    </row>
    <row r="8" spans="1:8" ht="15.75" customHeight="1">
      <c r="A8" s="118" t="s">
        <v>11</v>
      </c>
      <c r="B8" s="12">
        <v>7118.3178201634873</v>
      </c>
      <c r="C8" s="12">
        <v>7180.5134020576061</v>
      </c>
      <c r="D8" s="12">
        <v>7268.1201306685907</v>
      </c>
      <c r="E8" s="12">
        <v>7424.4736915287785</v>
      </c>
      <c r="F8" s="12">
        <v>7371.3076504921037</v>
      </c>
      <c r="G8" s="12">
        <v>7486.0266705702425</v>
      </c>
      <c r="H8" s="12">
        <v>7553.0498846585688</v>
      </c>
    </row>
    <row r="9" spans="1:8" ht="15.75" customHeight="1">
      <c r="A9" s="48" t="s">
        <v>42</v>
      </c>
      <c r="B9" s="12">
        <v>7756.3626443624889</v>
      </c>
      <c r="C9" s="12">
        <v>7821.6013846025526</v>
      </c>
      <c r="D9" s="12">
        <v>7933.9950665398228</v>
      </c>
      <c r="E9" s="12">
        <v>8115.8235163416675</v>
      </c>
      <c r="F9" s="12">
        <v>8047.8340982659574</v>
      </c>
      <c r="G9" s="12">
        <v>8179.2409700138251</v>
      </c>
      <c r="H9" s="12">
        <v>8296.7051616962199</v>
      </c>
    </row>
    <row r="10" spans="1:8" ht="15.75" customHeight="1">
      <c r="A10" s="118" t="s">
        <v>12</v>
      </c>
      <c r="B10" s="12">
        <v>7525.1115707647905</v>
      </c>
      <c r="C10" s="12">
        <v>7572.9936675903364</v>
      </c>
      <c r="D10" s="12">
        <v>7602.503394882835</v>
      </c>
      <c r="E10" s="12">
        <v>7751.4455911151153</v>
      </c>
      <c r="F10" s="12">
        <v>7750.2121691031216</v>
      </c>
      <c r="G10" s="12">
        <v>7908.8644383692126</v>
      </c>
      <c r="H10" s="12">
        <v>7991.5664600645405</v>
      </c>
    </row>
    <row r="11" spans="1:8" ht="15.75" customHeight="1">
      <c r="A11" s="118" t="s">
        <v>13</v>
      </c>
      <c r="B11" s="12">
        <v>4244.96784814282</v>
      </c>
      <c r="C11" s="12">
        <v>4223.9490829508259</v>
      </c>
      <c r="D11" s="12">
        <v>4343.1779626842917</v>
      </c>
      <c r="E11" s="12">
        <v>4425.4157564078614</v>
      </c>
      <c r="F11" s="12">
        <v>4511.323585730137</v>
      </c>
      <c r="G11" s="12">
        <v>4590.0937550689378</v>
      </c>
      <c r="H11" s="12">
        <v>4715.8558150836798</v>
      </c>
    </row>
    <row r="12" spans="1:8" ht="15.75" customHeight="1">
      <c r="A12" s="118" t="s">
        <v>14</v>
      </c>
      <c r="B12" s="12">
        <v>3917.1272471145689</v>
      </c>
      <c r="C12" s="12">
        <v>3918.614929631648</v>
      </c>
      <c r="D12" s="12">
        <v>3936.6989045089099</v>
      </c>
      <c r="E12" s="12">
        <v>4022.4191087979243</v>
      </c>
      <c r="F12" s="12">
        <v>4046.4811135371178</v>
      </c>
      <c r="G12" s="12">
        <v>4062.8839111803663</v>
      </c>
      <c r="H12" s="12">
        <v>4199.9974729465757</v>
      </c>
    </row>
    <row r="13" spans="1:8" ht="30" customHeight="1">
      <c r="A13" s="118" t="s">
        <v>15</v>
      </c>
      <c r="B13" s="13">
        <v>3799.6988245443763</v>
      </c>
      <c r="C13" s="13">
        <v>3848.8974935663155</v>
      </c>
      <c r="D13" s="13">
        <v>3850.5280752656058</v>
      </c>
      <c r="E13" s="13">
        <v>3937.9965896495864</v>
      </c>
      <c r="F13" s="13">
        <v>3966.6185279133715</v>
      </c>
      <c r="G13" s="13">
        <v>4030.0781505025343</v>
      </c>
      <c r="H13" s="13">
        <v>4112.0943092571133</v>
      </c>
    </row>
    <row r="14" spans="1:8" ht="18" customHeight="1">
      <c r="A14" s="118" t="s">
        <v>49</v>
      </c>
      <c r="B14" s="13">
        <v>3124.4846592239833</v>
      </c>
      <c r="C14" s="13">
        <v>3164.7590474698418</v>
      </c>
      <c r="D14" s="13">
        <v>3117.1229093464513</v>
      </c>
      <c r="E14" s="13">
        <v>3233.9595375722542</v>
      </c>
      <c r="F14" s="13">
        <v>3277.7473936320089</v>
      </c>
      <c r="G14" s="13">
        <v>3496.8414612931283</v>
      </c>
      <c r="H14" s="13">
        <v>3614.773284243226</v>
      </c>
    </row>
    <row r="15" spans="1:8" s="42" customFormat="1">
      <c r="A15" s="109" t="s">
        <v>16</v>
      </c>
      <c r="B15" s="13">
        <v>6636.7503753187348</v>
      </c>
      <c r="C15" s="12">
        <v>6675.3937851296268</v>
      </c>
      <c r="D15" s="12">
        <v>6759.3154883462857</v>
      </c>
      <c r="E15" s="12">
        <v>6910.0910650802643</v>
      </c>
      <c r="F15" s="12">
        <v>6884.1114498334127</v>
      </c>
      <c r="G15" s="12">
        <v>6978.6556551329923</v>
      </c>
      <c r="H15" s="12">
        <v>7083.0470548253998</v>
      </c>
    </row>
    <row r="18" spans="1:8" ht="33" customHeight="1">
      <c r="A18" s="195"/>
      <c r="B18" s="195"/>
      <c r="C18" s="195"/>
      <c r="D18" s="195"/>
      <c r="E18" s="195"/>
    </row>
    <row r="20" spans="1:8" ht="15.75" customHeight="1">
      <c r="B20" s="112"/>
      <c r="C20" s="112"/>
      <c r="D20" s="112"/>
      <c r="E20" s="112"/>
      <c r="F20" s="112"/>
      <c r="G20" s="112"/>
      <c r="H20" s="112"/>
    </row>
    <row r="21" spans="1:8" ht="15.75" customHeight="1">
      <c r="B21" s="112"/>
      <c r="C21" s="112"/>
      <c r="D21" s="112"/>
      <c r="E21" s="112"/>
      <c r="F21" s="112"/>
      <c r="G21" s="112"/>
      <c r="H21" s="112"/>
    </row>
    <row r="22" spans="1:8" ht="15.75" customHeight="1">
      <c r="B22" s="112"/>
      <c r="C22" s="112"/>
      <c r="D22" s="112"/>
      <c r="E22" s="112"/>
      <c r="F22" s="112"/>
      <c r="G22" s="112"/>
      <c r="H22" s="112"/>
    </row>
    <row r="23" spans="1:8" ht="15.75" customHeight="1">
      <c r="B23" s="112"/>
      <c r="C23" s="112"/>
      <c r="D23" s="112"/>
      <c r="E23" s="112"/>
      <c r="F23" s="112"/>
      <c r="G23" s="112"/>
      <c r="H23" s="112"/>
    </row>
    <row r="24" spans="1:8" ht="15.75" customHeight="1">
      <c r="B24" s="112"/>
      <c r="C24" s="112"/>
      <c r="D24" s="112"/>
      <c r="E24" s="112"/>
      <c r="F24" s="112"/>
      <c r="G24" s="112"/>
      <c r="H24" s="112"/>
    </row>
    <row r="25" spans="1:8" ht="15.75" customHeight="1">
      <c r="B25" s="112"/>
      <c r="C25" s="112"/>
      <c r="D25" s="112"/>
      <c r="E25" s="112"/>
      <c r="F25" s="112"/>
      <c r="G25" s="112"/>
      <c r="H25" s="112"/>
    </row>
    <row r="26" spans="1:8" ht="15.75" customHeight="1">
      <c r="B26" s="112"/>
      <c r="C26" s="112"/>
      <c r="D26" s="112"/>
      <c r="E26" s="112"/>
      <c r="F26" s="112"/>
      <c r="G26" s="112"/>
      <c r="H26" s="112"/>
    </row>
    <row r="27" spans="1:8" ht="15.75" customHeight="1">
      <c r="B27" s="112"/>
      <c r="C27" s="112"/>
      <c r="D27" s="112"/>
      <c r="E27" s="112"/>
      <c r="F27" s="112"/>
      <c r="G27" s="112"/>
      <c r="H27" s="112"/>
    </row>
    <row r="28" spans="1:8" ht="15.75" customHeight="1">
      <c r="B28" s="112"/>
      <c r="C28" s="112"/>
      <c r="D28" s="112"/>
      <c r="E28" s="112"/>
      <c r="F28" s="112"/>
      <c r="G28" s="112"/>
      <c r="H28" s="112"/>
    </row>
    <row r="29" spans="1:8" ht="15.75" customHeight="1">
      <c r="B29" s="112"/>
      <c r="C29" s="112"/>
      <c r="D29" s="112"/>
      <c r="E29" s="112"/>
      <c r="F29" s="112"/>
      <c r="G29" s="112"/>
      <c r="H29" s="112"/>
    </row>
    <row r="30" spans="1:8" ht="15.75" customHeight="1">
      <c r="B30" s="112"/>
      <c r="C30" s="112"/>
      <c r="D30" s="112"/>
      <c r="E30" s="112"/>
      <c r="F30" s="112"/>
      <c r="G30" s="112"/>
      <c r="H30" s="112"/>
    </row>
  </sheetData>
  <mergeCells count="3">
    <mergeCell ref="A18:E18"/>
    <mergeCell ref="C3:H3"/>
    <mergeCell ref="A1:H1"/>
  </mergeCells>
  <conditionalFormatting sqref="B5:H15">
    <cfRule type="duplicateValues" dxfId="1" priority="1"/>
    <cfRule type="duplicateValues" dxfId="0" priority="2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1" customWidth="1"/>
    <col min="2" max="2" width="10.7109375" style="1" bestFit="1" customWidth="1"/>
    <col min="3" max="3" width="12.42578125" style="1" bestFit="1" customWidth="1"/>
    <col min="4" max="4" width="10.42578125" style="1" bestFit="1" customWidth="1"/>
    <col min="5" max="5" width="15.42578125" style="1" bestFit="1" customWidth="1"/>
    <col min="6" max="6" width="10.42578125" style="1" bestFit="1" customWidth="1"/>
    <col min="7" max="7" width="10.28515625" style="1" bestFit="1" customWidth="1"/>
    <col min="8" max="8" width="9.140625" style="1" bestFit="1" customWidth="1"/>
    <col min="9" max="9" width="11.7109375" style="1" bestFit="1" customWidth="1"/>
    <col min="10" max="10" width="14.85546875" style="1" customWidth="1"/>
    <col min="11" max="11" width="12.28515625" style="1" customWidth="1"/>
    <col min="12" max="12" width="11.28515625" style="1" customWidth="1"/>
    <col min="13" max="16384" width="11.5703125" style="1"/>
  </cols>
  <sheetData>
    <row r="1" spans="1:13">
      <c r="A1" s="200" t="s">
        <v>57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56"/>
    </row>
    <row r="2" spans="1:13">
      <c r="A2" s="43"/>
      <c r="B2" s="56"/>
      <c r="C2" s="56" t="s">
        <v>2</v>
      </c>
      <c r="D2" s="56"/>
      <c r="E2" s="56"/>
      <c r="F2" s="56"/>
      <c r="G2" s="56"/>
      <c r="H2" s="201" t="s">
        <v>19</v>
      </c>
      <c r="I2" s="201"/>
      <c r="J2" s="201"/>
      <c r="K2" s="201"/>
      <c r="L2" s="201"/>
      <c r="M2" s="56"/>
    </row>
    <row r="3" spans="1:13" ht="33" customHeight="1">
      <c r="A3" s="7" t="s">
        <v>7</v>
      </c>
      <c r="B3" s="202" t="s">
        <v>8</v>
      </c>
      <c r="C3" s="202" t="s">
        <v>9</v>
      </c>
      <c r="D3" s="202" t="s">
        <v>10</v>
      </c>
      <c r="E3" s="202" t="s">
        <v>11</v>
      </c>
      <c r="F3" s="202" t="s">
        <v>42</v>
      </c>
      <c r="G3" s="204" t="s">
        <v>12</v>
      </c>
      <c r="H3" s="206" t="s">
        <v>40</v>
      </c>
      <c r="I3" s="206" t="s">
        <v>14</v>
      </c>
      <c r="J3" s="206" t="s">
        <v>41</v>
      </c>
      <c r="K3" s="206" t="s">
        <v>49</v>
      </c>
      <c r="L3" s="175" t="s">
        <v>16</v>
      </c>
      <c r="M3" s="56"/>
    </row>
    <row r="4" spans="1:13" ht="25.5" customHeight="1">
      <c r="A4" s="8" t="s">
        <v>45</v>
      </c>
      <c r="B4" s="203"/>
      <c r="C4" s="203"/>
      <c r="D4" s="203"/>
      <c r="E4" s="203"/>
      <c r="F4" s="203"/>
      <c r="G4" s="205"/>
      <c r="H4" s="207"/>
      <c r="I4" s="207"/>
      <c r="J4" s="207"/>
      <c r="K4" s="207"/>
      <c r="L4" s="176"/>
    </row>
    <row r="5" spans="1:13" ht="31.5" customHeight="1">
      <c r="A5" s="44" t="s">
        <v>46</v>
      </c>
      <c r="B5" s="119">
        <v>1018</v>
      </c>
      <c r="C5" s="119">
        <v>245</v>
      </c>
      <c r="D5" s="119">
        <v>1157</v>
      </c>
      <c r="E5" s="119">
        <v>563</v>
      </c>
      <c r="F5" s="119">
        <v>43</v>
      </c>
      <c r="G5" s="119">
        <v>217</v>
      </c>
      <c r="H5" s="119">
        <v>9</v>
      </c>
      <c r="I5" s="119">
        <v>0</v>
      </c>
      <c r="J5" s="119">
        <v>0</v>
      </c>
      <c r="K5" s="119">
        <v>0</v>
      </c>
      <c r="L5" s="119">
        <v>3252</v>
      </c>
    </row>
    <row r="6" spans="1:13" ht="31.5" customHeight="1">
      <c r="A6" s="44" t="s">
        <v>47</v>
      </c>
      <c r="B6" s="119">
        <v>1701</v>
      </c>
      <c r="C6" s="119">
        <v>486</v>
      </c>
      <c r="D6" s="119">
        <v>1263</v>
      </c>
      <c r="E6" s="119">
        <v>998</v>
      </c>
      <c r="F6" s="119">
        <v>700</v>
      </c>
      <c r="G6" s="119">
        <v>528</v>
      </c>
      <c r="H6" s="119">
        <v>33</v>
      </c>
      <c r="I6" s="119">
        <v>101</v>
      </c>
      <c r="J6" s="119">
        <v>15</v>
      </c>
      <c r="K6" s="119">
        <v>5</v>
      </c>
      <c r="L6" s="119">
        <v>5830</v>
      </c>
    </row>
    <row r="7" spans="1:13" ht="31.5" customHeight="1">
      <c r="A7" s="44" t="s">
        <v>48</v>
      </c>
      <c r="B7" s="119">
        <v>7261</v>
      </c>
      <c r="C7" s="119">
        <v>2547</v>
      </c>
      <c r="D7" s="119">
        <v>5034</v>
      </c>
      <c r="E7" s="119">
        <v>4441</v>
      </c>
      <c r="F7" s="119">
        <v>2119</v>
      </c>
      <c r="G7" s="119">
        <v>2407</v>
      </c>
      <c r="H7" s="119">
        <v>324</v>
      </c>
      <c r="I7" s="119">
        <v>285</v>
      </c>
      <c r="J7" s="119">
        <v>178</v>
      </c>
      <c r="K7" s="119">
        <v>62</v>
      </c>
      <c r="L7" s="119">
        <v>24658</v>
      </c>
    </row>
    <row r="8" spans="1:13" ht="31.5" customHeight="1">
      <c r="A8" s="120" t="s">
        <v>16</v>
      </c>
      <c r="B8" s="119">
        <v>9980</v>
      </c>
      <c r="C8" s="119">
        <v>3278</v>
      </c>
      <c r="D8" s="119">
        <v>7454</v>
      </c>
      <c r="E8" s="119">
        <v>6002</v>
      </c>
      <c r="F8" s="119">
        <v>2862</v>
      </c>
      <c r="G8" s="119">
        <v>3152</v>
      </c>
      <c r="H8" s="119">
        <v>366</v>
      </c>
      <c r="I8" s="119">
        <v>386</v>
      </c>
      <c r="J8" s="119">
        <v>193</v>
      </c>
      <c r="K8" s="119">
        <v>67</v>
      </c>
      <c r="L8" s="119">
        <v>33740</v>
      </c>
      <c r="M8" s="121"/>
    </row>
    <row r="13" spans="1:13"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</row>
    <row r="14" spans="1:13"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</row>
    <row r="15" spans="1:13"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</row>
    <row r="16" spans="1:13"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30"/>
  <sheetViews>
    <sheetView showGridLines="0" zoomScaleNormal="75" workbookViewId="0">
      <selection sqref="A1:H1"/>
    </sheetView>
  </sheetViews>
  <sheetFormatPr defaultRowHeight="13.5" customHeight="1"/>
  <cols>
    <col min="1" max="1" width="39.42578125" style="26" customWidth="1"/>
    <col min="2" max="5" width="8.7109375" style="17" customWidth="1"/>
    <col min="6" max="6" width="9.140625" style="17"/>
    <col min="7" max="7" width="9.140625" style="17" customWidth="1"/>
    <col min="8" max="16384" width="9.140625" style="17"/>
  </cols>
  <sheetData>
    <row r="1" spans="1:8" ht="30.75" customHeight="1">
      <c r="A1" s="169" t="s">
        <v>17</v>
      </c>
      <c r="B1" s="169"/>
      <c r="C1" s="169"/>
      <c r="D1" s="169"/>
      <c r="E1" s="169"/>
      <c r="F1" s="169"/>
      <c r="G1" s="169"/>
      <c r="H1" s="169"/>
    </row>
    <row r="2" spans="1:8" ht="15.75" customHeight="1">
      <c r="A2" s="24"/>
      <c r="E2" s="24"/>
      <c r="H2" s="61" t="s">
        <v>1</v>
      </c>
    </row>
    <row r="3" spans="1:8" ht="15.75" customHeight="1">
      <c r="A3" s="46" t="s">
        <v>6</v>
      </c>
      <c r="B3" s="9">
        <v>2023</v>
      </c>
      <c r="C3" s="165">
        <v>2024</v>
      </c>
      <c r="D3" s="166"/>
      <c r="E3" s="166"/>
      <c r="F3" s="166"/>
      <c r="G3" s="166"/>
      <c r="H3" s="167"/>
    </row>
    <row r="4" spans="1:8" ht="15.75" customHeight="1">
      <c r="A4" s="47" t="s">
        <v>7</v>
      </c>
      <c r="B4" s="9">
        <v>12</v>
      </c>
      <c r="C4" s="2">
        <v>1</v>
      </c>
      <c r="D4" s="2">
        <v>2</v>
      </c>
      <c r="E4" s="9">
        <v>3</v>
      </c>
      <c r="F4" s="9">
        <v>4</v>
      </c>
      <c r="G4" s="9">
        <v>5</v>
      </c>
      <c r="H4" s="9">
        <v>6</v>
      </c>
    </row>
    <row r="5" spans="1:8" ht="15.75" customHeight="1">
      <c r="A5" s="48" t="s">
        <v>8</v>
      </c>
      <c r="B5" s="16">
        <v>25.619999999999997</v>
      </c>
      <c r="C5" s="16">
        <v>25.64</v>
      </c>
      <c r="D5" s="16">
        <v>25.46</v>
      </c>
      <c r="E5" s="16">
        <v>25.470000000000002</v>
      </c>
      <c r="F5" s="16">
        <v>25.46</v>
      </c>
      <c r="G5" s="16">
        <v>25.25</v>
      </c>
      <c r="H5" s="16">
        <v>25.25</v>
      </c>
    </row>
    <row r="6" spans="1:8" ht="15.75" customHeight="1">
      <c r="A6" s="48" t="s">
        <v>9</v>
      </c>
      <c r="B6" s="16">
        <v>8.89</v>
      </c>
      <c r="C6" s="16">
        <v>8.89</v>
      </c>
      <c r="D6" s="16">
        <v>8.82</v>
      </c>
      <c r="E6" s="16">
        <v>8.81</v>
      </c>
      <c r="F6" s="16">
        <v>8.81</v>
      </c>
      <c r="G6" s="16">
        <v>8.7200000000000006</v>
      </c>
      <c r="H6" s="16">
        <v>8.7200000000000006</v>
      </c>
    </row>
    <row r="7" spans="1:8" ht="15.75" customHeight="1">
      <c r="A7" s="48" t="s">
        <v>10</v>
      </c>
      <c r="B7" s="16">
        <v>19.920000000000002</v>
      </c>
      <c r="C7" s="16">
        <v>19.91</v>
      </c>
      <c r="D7" s="16">
        <v>19.95</v>
      </c>
      <c r="E7" s="16">
        <v>19.940000000000001</v>
      </c>
      <c r="F7" s="16">
        <v>19.93</v>
      </c>
      <c r="G7" s="16">
        <v>20</v>
      </c>
      <c r="H7" s="16">
        <v>20</v>
      </c>
    </row>
    <row r="8" spans="1:8" ht="15.75" customHeight="1">
      <c r="A8" s="48" t="s">
        <v>11</v>
      </c>
      <c r="B8" s="16">
        <v>18.8</v>
      </c>
      <c r="C8" s="16">
        <v>18.79</v>
      </c>
      <c r="D8" s="16">
        <v>18.809999999999999</v>
      </c>
      <c r="E8" s="16">
        <v>18.809999999999999</v>
      </c>
      <c r="F8" s="16">
        <v>18.82</v>
      </c>
      <c r="G8" s="16">
        <v>18.829999999999998</v>
      </c>
      <c r="H8" s="16">
        <v>18.829999999999998</v>
      </c>
    </row>
    <row r="9" spans="1:8" ht="15.75" customHeight="1">
      <c r="A9" s="48" t="s">
        <v>42</v>
      </c>
      <c r="B9" s="16">
        <v>9.51</v>
      </c>
      <c r="C9" s="16">
        <v>9.51</v>
      </c>
      <c r="D9" s="16">
        <v>9.66</v>
      </c>
      <c r="E9" s="16">
        <v>9.67</v>
      </c>
      <c r="F9" s="16">
        <v>9.67</v>
      </c>
      <c r="G9" s="16">
        <v>9.89</v>
      </c>
      <c r="H9" s="16">
        <v>9.89</v>
      </c>
    </row>
    <row r="10" spans="1:8" ht="13.5" customHeight="1">
      <c r="A10" s="48" t="s">
        <v>12</v>
      </c>
      <c r="B10" s="16">
        <v>7.87</v>
      </c>
      <c r="C10" s="16">
        <v>7.87</v>
      </c>
      <c r="D10" s="16">
        <v>7.89</v>
      </c>
      <c r="E10" s="16">
        <v>7.89</v>
      </c>
      <c r="F10" s="16">
        <v>7.89</v>
      </c>
      <c r="G10" s="16">
        <v>7.9</v>
      </c>
      <c r="H10" s="16">
        <v>7.9</v>
      </c>
    </row>
    <row r="11" spans="1:8" ht="15.75" customHeight="1">
      <c r="A11" s="48" t="s">
        <v>13</v>
      </c>
      <c r="B11" s="16">
        <v>4.6500000000000004</v>
      </c>
      <c r="C11" s="16">
        <v>4.6500000000000004</v>
      </c>
      <c r="D11" s="16">
        <v>4.5599999999999996</v>
      </c>
      <c r="E11" s="16">
        <v>4.5599999999999996</v>
      </c>
      <c r="F11" s="16">
        <v>4.57</v>
      </c>
      <c r="G11" s="16">
        <v>4.45</v>
      </c>
      <c r="H11" s="16">
        <v>4.45</v>
      </c>
    </row>
    <row r="12" spans="1:8" ht="15.75" customHeight="1">
      <c r="A12" s="48" t="s">
        <v>14</v>
      </c>
      <c r="B12" s="16">
        <v>2.54</v>
      </c>
      <c r="C12" s="16">
        <v>2.54</v>
      </c>
      <c r="D12" s="16">
        <v>2.58</v>
      </c>
      <c r="E12" s="16">
        <v>2.58</v>
      </c>
      <c r="F12" s="16">
        <v>2.58</v>
      </c>
      <c r="G12" s="16">
        <v>2.59</v>
      </c>
      <c r="H12" s="16">
        <v>2.59</v>
      </c>
    </row>
    <row r="13" spans="1:8" ht="30.75" customHeight="1">
      <c r="A13" s="48" t="s">
        <v>15</v>
      </c>
      <c r="B13" s="16">
        <v>1.85</v>
      </c>
      <c r="C13" s="16">
        <v>1.85</v>
      </c>
      <c r="D13" s="16">
        <v>1.87</v>
      </c>
      <c r="E13" s="16">
        <v>1.87</v>
      </c>
      <c r="F13" s="16">
        <v>1.87</v>
      </c>
      <c r="G13" s="16">
        <v>1.86</v>
      </c>
      <c r="H13" s="16">
        <v>1.86</v>
      </c>
    </row>
    <row r="14" spans="1:8" s="45" customFormat="1" ht="15.75" customHeight="1">
      <c r="A14" s="48" t="s">
        <v>49</v>
      </c>
      <c r="B14" s="16">
        <v>0.35</v>
      </c>
      <c r="C14" s="16">
        <v>0.35</v>
      </c>
      <c r="D14" s="16">
        <v>0.4</v>
      </c>
      <c r="E14" s="16">
        <v>0.4</v>
      </c>
      <c r="F14" s="16">
        <v>0.4</v>
      </c>
      <c r="G14" s="16">
        <v>0.51</v>
      </c>
      <c r="H14" s="16">
        <v>0.51</v>
      </c>
    </row>
    <row r="15" spans="1:8" ht="15.75" customHeight="1">
      <c r="A15" s="49" t="s">
        <v>16</v>
      </c>
      <c r="B15" s="16">
        <v>100.00000000000001</v>
      </c>
      <c r="C15" s="16">
        <v>100</v>
      </c>
      <c r="D15" s="16">
        <v>100.00000000000001</v>
      </c>
      <c r="E15" s="16">
        <v>100.00000000000001</v>
      </c>
      <c r="F15" s="16">
        <v>100.00000000000001</v>
      </c>
      <c r="G15" s="16">
        <v>100.00000000000001</v>
      </c>
      <c r="H15" s="16">
        <v>100.00000000000001</v>
      </c>
    </row>
    <row r="17" spans="1:8" ht="13.5" customHeight="1">
      <c r="A17" s="17"/>
      <c r="E17" s="25"/>
    </row>
    <row r="18" spans="1:8" ht="13.5" customHeight="1">
      <c r="A18" s="18"/>
    </row>
    <row r="20" spans="1:8" ht="13.5" customHeight="1">
      <c r="B20" s="25"/>
      <c r="C20" s="25"/>
      <c r="D20" s="25"/>
      <c r="E20" s="25"/>
      <c r="F20" s="25"/>
      <c r="G20" s="25"/>
      <c r="H20" s="25"/>
    </row>
    <row r="21" spans="1:8" ht="13.5" customHeight="1">
      <c r="B21" s="25"/>
      <c r="C21" s="25"/>
      <c r="D21" s="25"/>
      <c r="E21" s="25"/>
      <c r="F21" s="25"/>
      <c r="G21" s="25"/>
      <c r="H21" s="25"/>
    </row>
    <row r="22" spans="1:8" ht="13.5" customHeight="1">
      <c r="B22" s="25"/>
      <c r="C22" s="25"/>
      <c r="D22" s="25"/>
      <c r="E22" s="25"/>
      <c r="F22" s="25"/>
      <c r="G22" s="25"/>
      <c r="H22" s="25"/>
    </row>
    <row r="23" spans="1:8" ht="13.5" customHeight="1">
      <c r="B23" s="25"/>
      <c r="C23" s="25"/>
      <c r="D23" s="25"/>
      <c r="E23" s="25"/>
      <c r="F23" s="25"/>
      <c r="G23" s="25"/>
      <c r="H23" s="25"/>
    </row>
    <row r="24" spans="1:8" ht="13.5" customHeight="1">
      <c r="B24" s="25"/>
      <c r="C24" s="25"/>
      <c r="D24" s="25"/>
      <c r="E24" s="25"/>
      <c r="F24" s="25"/>
      <c r="G24" s="25"/>
      <c r="H24" s="25"/>
    </row>
    <row r="25" spans="1:8" ht="13.5" customHeight="1">
      <c r="B25" s="25"/>
      <c r="C25" s="25"/>
      <c r="D25" s="25"/>
      <c r="E25" s="25"/>
      <c r="F25" s="25"/>
      <c r="G25" s="25"/>
      <c r="H25" s="25"/>
    </row>
    <row r="26" spans="1:8" ht="13.5" customHeight="1">
      <c r="B26" s="25"/>
      <c r="C26" s="25"/>
      <c r="D26" s="25"/>
      <c r="E26" s="25"/>
      <c r="F26" s="25"/>
      <c r="G26" s="25"/>
      <c r="H26" s="25"/>
    </row>
    <row r="27" spans="1:8" ht="13.5" customHeight="1">
      <c r="B27" s="25"/>
      <c r="C27" s="25"/>
      <c r="D27" s="25"/>
      <c r="E27" s="25"/>
      <c r="F27" s="25"/>
      <c r="G27" s="25"/>
      <c r="H27" s="25"/>
    </row>
    <row r="28" spans="1:8" ht="13.5" customHeight="1">
      <c r="B28" s="25"/>
      <c r="C28" s="25"/>
      <c r="D28" s="25"/>
      <c r="E28" s="25"/>
      <c r="F28" s="25"/>
      <c r="G28" s="25"/>
      <c r="H28" s="25"/>
    </row>
    <row r="29" spans="1:8" ht="13.5" customHeight="1">
      <c r="B29" s="25"/>
      <c r="C29" s="25"/>
      <c r="D29" s="25"/>
      <c r="E29" s="25"/>
      <c r="F29" s="25"/>
      <c r="G29" s="25"/>
      <c r="H29" s="25"/>
    </row>
    <row r="30" spans="1:8" ht="13.5" customHeight="1">
      <c r="B30" s="25"/>
      <c r="C30" s="25"/>
      <c r="D30" s="25"/>
      <c r="E30" s="25"/>
      <c r="F30" s="25"/>
      <c r="G30" s="25"/>
      <c r="H30" s="25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0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8.85546875" style="26" customWidth="1"/>
    <col min="2" max="5" width="11.28515625" style="27" bestFit="1" customWidth="1"/>
    <col min="6" max="6" width="12" style="27" customWidth="1"/>
    <col min="7" max="7" width="13.5703125" style="27" customWidth="1"/>
    <col min="8" max="8" width="12.140625" style="27" customWidth="1"/>
    <col min="9" max="9" width="9.140625" style="27"/>
    <col min="10" max="10" width="11" style="27" bestFit="1" customWidth="1"/>
    <col min="11" max="16384" width="9.140625" style="27"/>
  </cols>
  <sheetData>
    <row r="1" spans="1:8" ht="15.75" customHeight="1">
      <c r="A1" s="169" t="s">
        <v>18</v>
      </c>
      <c r="B1" s="169"/>
      <c r="C1" s="169"/>
      <c r="D1" s="169"/>
      <c r="E1" s="169"/>
      <c r="F1" s="169"/>
      <c r="G1" s="169"/>
      <c r="H1" s="169"/>
    </row>
    <row r="2" spans="1:8" ht="15.75" customHeight="1">
      <c r="A2" s="17"/>
      <c r="B2" s="28"/>
      <c r="H2" s="62" t="s">
        <v>19</v>
      </c>
    </row>
    <row r="3" spans="1:8" ht="15.75" customHeight="1">
      <c r="A3" s="46" t="s">
        <v>6</v>
      </c>
      <c r="B3" s="9">
        <v>2023</v>
      </c>
      <c r="C3" s="165">
        <v>2024</v>
      </c>
      <c r="D3" s="166"/>
      <c r="E3" s="166"/>
      <c r="F3" s="166"/>
      <c r="G3" s="166"/>
      <c r="H3" s="167"/>
    </row>
    <row r="4" spans="1:8" ht="15.75" customHeight="1">
      <c r="A4" s="47" t="s">
        <v>7</v>
      </c>
      <c r="B4" s="9">
        <v>12</v>
      </c>
      <c r="C4" s="9">
        <v>1</v>
      </c>
      <c r="D4" s="9">
        <v>2</v>
      </c>
      <c r="E4" s="9">
        <v>3</v>
      </c>
      <c r="F4" s="9">
        <v>4</v>
      </c>
      <c r="G4" s="9">
        <v>5</v>
      </c>
      <c r="H4" s="9">
        <v>6</v>
      </c>
    </row>
    <row r="5" spans="1:8" s="30" customFormat="1" ht="15.75" customHeight="1">
      <c r="A5" s="48" t="s">
        <v>8</v>
      </c>
      <c r="B5" s="29">
        <v>5084839</v>
      </c>
      <c r="C5" s="29">
        <v>5108420</v>
      </c>
      <c r="D5" s="29">
        <v>5205988</v>
      </c>
      <c r="E5" s="29">
        <v>5322849</v>
      </c>
      <c r="F5" s="29">
        <v>5302753</v>
      </c>
      <c r="G5" s="29">
        <v>5370775</v>
      </c>
      <c r="H5" s="29">
        <v>5424507</v>
      </c>
    </row>
    <row r="6" spans="1:8" s="30" customFormat="1" ht="15.75" customHeight="1">
      <c r="A6" s="48" t="s">
        <v>9</v>
      </c>
      <c r="B6" s="29">
        <v>1744534</v>
      </c>
      <c r="C6" s="29">
        <v>1747876</v>
      </c>
      <c r="D6" s="29">
        <v>1754763</v>
      </c>
      <c r="E6" s="29">
        <v>1785555</v>
      </c>
      <c r="F6" s="29">
        <v>1790469</v>
      </c>
      <c r="G6" s="29">
        <v>1806032</v>
      </c>
      <c r="H6" s="29">
        <v>1815573</v>
      </c>
    </row>
    <row r="7" spans="1:8" s="30" customFormat="1" ht="15.75" customHeight="1">
      <c r="A7" s="48" t="s">
        <v>10</v>
      </c>
      <c r="B7" s="29">
        <v>4158642</v>
      </c>
      <c r="C7" s="29">
        <v>4188866</v>
      </c>
      <c r="D7" s="29">
        <v>4261623</v>
      </c>
      <c r="E7" s="29">
        <v>4357021</v>
      </c>
      <c r="F7" s="29">
        <v>4331148</v>
      </c>
      <c r="G7" s="29">
        <v>4411195</v>
      </c>
      <c r="H7" s="29">
        <v>4467060</v>
      </c>
    </row>
    <row r="8" spans="1:8" s="30" customFormat="1" ht="15.75" customHeight="1">
      <c r="A8" s="48" t="s">
        <v>11</v>
      </c>
      <c r="B8" s="29">
        <v>3836350</v>
      </c>
      <c r="C8" s="29">
        <v>3863462</v>
      </c>
      <c r="D8" s="29">
        <v>3935293</v>
      </c>
      <c r="E8" s="29">
        <v>4023777</v>
      </c>
      <c r="F8" s="29">
        <v>3992529</v>
      </c>
      <c r="G8" s="29">
        <v>4056747</v>
      </c>
      <c r="H8" s="29">
        <v>4099883</v>
      </c>
    </row>
    <row r="9" spans="1:8" s="30" customFormat="1" ht="15.75" customHeight="1">
      <c r="A9" s="48" t="s">
        <v>42</v>
      </c>
      <c r="B9" s="29">
        <v>2306627</v>
      </c>
      <c r="C9" s="29">
        <v>2322873</v>
      </c>
      <c r="D9" s="29">
        <v>2416788</v>
      </c>
      <c r="E9" s="29">
        <v>2473981</v>
      </c>
      <c r="F9" s="29">
        <v>2454670</v>
      </c>
      <c r="G9" s="29">
        <v>2566768</v>
      </c>
      <c r="H9" s="29">
        <v>2606350</v>
      </c>
    </row>
    <row r="10" spans="1:8" s="30" customFormat="1" ht="15.75" customHeight="1">
      <c r="A10" s="48" t="s">
        <v>12</v>
      </c>
      <c r="B10" s="29">
        <v>1782361</v>
      </c>
      <c r="C10" s="29">
        <v>1789503</v>
      </c>
      <c r="D10" s="29">
        <v>1814543</v>
      </c>
      <c r="E10" s="29">
        <v>1849410</v>
      </c>
      <c r="F10" s="29">
        <v>1848864</v>
      </c>
      <c r="G10" s="29">
        <v>1893890</v>
      </c>
      <c r="H10" s="29">
        <v>1914724</v>
      </c>
    </row>
    <row r="11" spans="1:8" s="30" customFormat="1" ht="15.75" customHeight="1">
      <c r="A11" s="48" t="s">
        <v>13</v>
      </c>
      <c r="B11" s="29">
        <v>499551</v>
      </c>
      <c r="C11" s="29">
        <v>496440</v>
      </c>
      <c r="D11" s="29">
        <v>501582</v>
      </c>
      <c r="E11" s="29">
        <v>511271</v>
      </c>
      <c r="F11" s="29">
        <v>521174</v>
      </c>
      <c r="G11" s="29">
        <v>514512</v>
      </c>
      <c r="H11" s="29">
        <v>528825</v>
      </c>
    </row>
    <row r="12" spans="1:8" s="30" customFormat="1" ht="15.75" customHeight="1">
      <c r="A12" s="48" t="s">
        <v>14</v>
      </c>
      <c r="B12" s="29">
        <v>278794</v>
      </c>
      <c r="C12" s="29">
        <v>278467</v>
      </c>
      <c r="D12" s="29">
        <v>286544</v>
      </c>
      <c r="E12" s="29">
        <v>292729</v>
      </c>
      <c r="F12" s="29">
        <v>294727</v>
      </c>
      <c r="G12" s="29">
        <v>297546</v>
      </c>
      <c r="H12" s="29">
        <v>307934</v>
      </c>
    </row>
    <row r="13" spans="1:8" s="30" customFormat="1" ht="31.5" customHeight="1">
      <c r="A13" s="48" t="s">
        <v>15</v>
      </c>
      <c r="B13" s="125">
        <v>201018</v>
      </c>
      <c r="C13" s="125">
        <v>203188</v>
      </c>
      <c r="D13" s="125">
        <v>206086</v>
      </c>
      <c r="E13" s="125">
        <v>210527</v>
      </c>
      <c r="F13" s="125">
        <v>211700</v>
      </c>
      <c r="G13" s="125">
        <v>213932</v>
      </c>
      <c r="H13" s="125">
        <v>218050</v>
      </c>
    </row>
    <row r="14" spans="1:8" s="124" customFormat="1" ht="15.75">
      <c r="A14" s="122" t="s">
        <v>49</v>
      </c>
      <c r="B14" s="123">
        <v>41103</v>
      </c>
      <c r="C14" s="123">
        <v>41484</v>
      </c>
      <c r="D14" s="123">
        <v>45889</v>
      </c>
      <c r="E14" s="123">
        <v>47356</v>
      </c>
      <c r="F14" s="123">
        <v>47675</v>
      </c>
      <c r="G14" s="123">
        <v>64450</v>
      </c>
      <c r="H14" s="123">
        <v>66298</v>
      </c>
    </row>
    <row r="15" spans="1:8" s="30" customFormat="1" ht="15.75" customHeight="1">
      <c r="A15" s="49" t="s">
        <v>16</v>
      </c>
      <c r="B15" s="29">
        <v>19933819</v>
      </c>
      <c r="C15" s="29">
        <v>20040579</v>
      </c>
      <c r="D15" s="29">
        <v>20429099</v>
      </c>
      <c r="E15" s="29">
        <v>20874476</v>
      </c>
      <c r="F15" s="29">
        <v>20795709</v>
      </c>
      <c r="G15" s="29">
        <v>21195847</v>
      </c>
      <c r="H15" s="29">
        <v>21449204</v>
      </c>
    </row>
    <row r="17" spans="1:8" ht="13.5" customHeight="1">
      <c r="A17" s="170"/>
      <c r="B17" s="170"/>
      <c r="C17" s="170"/>
      <c r="D17" s="170"/>
    </row>
    <row r="19" spans="1:8" ht="13.5" customHeight="1">
      <c r="A19" s="18"/>
    </row>
    <row r="20" spans="1:8" ht="13.5" customHeight="1">
      <c r="B20" s="30"/>
      <c r="C20" s="30"/>
      <c r="D20" s="30"/>
      <c r="E20" s="30"/>
      <c r="F20" s="30"/>
      <c r="G20" s="30"/>
      <c r="H20" s="30"/>
    </row>
    <row r="21" spans="1:8" ht="13.5" customHeight="1">
      <c r="B21" s="30"/>
      <c r="C21" s="30"/>
      <c r="D21" s="30"/>
      <c r="E21" s="30"/>
      <c r="F21" s="30"/>
      <c r="G21" s="30"/>
      <c r="H21" s="30"/>
    </row>
    <row r="22" spans="1:8" ht="13.5" customHeight="1">
      <c r="B22" s="30"/>
      <c r="C22" s="30"/>
      <c r="D22" s="30"/>
      <c r="E22" s="30"/>
      <c r="F22" s="30"/>
      <c r="G22" s="30"/>
      <c r="H22" s="30"/>
    </row>
    <row r="23" spans="1:8" ht="13.5" customHeight="1">
      <c r="B23" s="30"/>
      <c r="C23" s="30"/>
      <c r="D23" s="30"/>
      <c r="E23" s="30"/>
      <c r="F23" s="30"/>
      <c r="G23" s="30"/>
      <c r="H23" s="30"/>
    </row>
    <row r="24" spans="1:8" ht="13.5" customHeight="1">
      <c r="B24" s="30"/>
      <c r="C24" s="30"/>
      <c r="D24" s="30"/>
      <c r="E24" s="30"/>
      <c r="F24" s="30"/>
      <c r="G24" s="30"/>
      <c r="H24" s="30"/>
    </row>
    <row r="25" spans="1:8" ht="13.5" customHeight="1">
      <c r="B25" s="30"/>
      <c r="C25" s="30"/>
      <c r="D25" s="30"/>
      <c r="E25" s="30"/>
      <c r="F25" s="30"/>
      <c r="G25" s="30"/>
      <c r="H25" s="30"/>
    </row>
    <row r="26" spans="1:8" ht="13.5" customHeight="1">
      <c r="B26" s="30"/>
      <c r="C26" s="30"/>
      <c r="D26" s="30"/>
      <c r="E26" s="30"/>
      <c r="F26" s="30"/>
      <c r="G26" s="30"/>
      <c r="H26" s="30"/>
    </row>
    <row r="27" spans="1:8" ht="13.5" customHeight="1">
      <c r="B27" s="30"/>
      <c r="C27" s="30"/>
      <c r="D27" s="30"/>
      <c r="E27" s="30"/>
      <c r="F27" s="30"/>
      <c r="G27" s="30"/>
      <c r="H27" s="30"/>
    </row>
    <row r="28" spans="1:8" ht="13.5" customHeight="1">
      <c r="B28" s="30"/>
      <c r="C28" s="30"/>
      <c r="D28" s="30"/>
      <c r="E28" s="30"/>
      <c r="F28" s="30"/>
      <c r="G28" s="30"/>
      <c r="H28" s="30"/>
    </row>
    <row r="29" spans="1:8" ht="13.5" customHeight="1">
      <c r="B29" s="30"/>
      <c r="C29" s="30"/>
      <c r="D29" s="30"/>
      <c r="E29" s="30"/>
      <c r="F29" s="30"/>
      <c r="G29" s="30"/>
      <c r="H29" s="30"/>
    </row>
    <row r="30" spans="1:8" ht="13.5" customHeight="1">
      <c r="B30" s="30"/>
      <c r="C30" s="30"/>
      <c r="D30" s="30"/>
      <c r="E30" s="30"/>
      <c r="F30" s="30"/>
      <c r="G30" s="30"/>
      <c r="H30" s="30"/>
    </row>
  </sheetData>
  <mergeCells count="3">
    <mergeCell ref="A17:D17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0"/>
  <sheetViews>
    <sheetView showGridLines="0" zoomScaleNormal="75" workbookViewId="0">
      <selection sqref="A1:H1"/>
    </sheetView>
  </sheetViews>
  <sheetFormatPr defaultRowHeight="12.75" customHeight="1"/>
  <cols>
    <col min="1" max="1" width="39.42578125" style="32" customWidth="1"/>
    <col min="2" max="4" width="9.85546875" style="32" customWidth="1"/>
    <col min="5" max="5" width="8.7109375" style="17" customWidth="1"/>
    <col min="6" max="8" width="8.7109375" style="32" customWidth="1"/>
    <col min="9" max="16384" width="9.140625" style="32"/>
  </cols>
  <sheetData>
    <row r="1" spans="1:8" ht="15.75" customHeight="1">
      <c r="A1" s="169" t="s">
        <v>20</v>
      </c>
      <c r="B1" s="169"/>
      <c r="C1" s="169"/>
      <c r="D1" s="169"/>
      <c r="E1" s="169"/>
      <c r="F1" s="169"/>
      <c r="G1" s="169"/>
      <c r="H1" s="169"/>
    </row>
    <row r="2" spans="1:8" ht="12.75" customHeight="1">
      <c r="A2" s="24"/>
      <c r="B2" s="27"/>
      <c r="C2" s="27"/>
      <c r="D2" s="27"/>
      <c r="E2" s="24"/>
      <c r="H2" s="61" t="s">
        <v>1</v>
      </c>
    </row>
    <row r="3" spans="1:8" ht="15.75" customHeight="1">
      <c r="A3" s="46" t="s">
        <v>6</v>
      </c>
      <c r="B3" s="9">
        <v>2023</v>
      </c>
      <c r="C3" s="165">
        <v>2024</v>
      </c>
      <c r="D3" s="166"/>
      <c r="E3" s="166"/>
      <c r="F3" s="166"/>
      <c r="G3" s="166"/>
      <c r="H3" s="167"/>
    </row>
    <row r="4" spans="1:8" ht="15.75" customHeight="1">
      <c r="A4" s="47" t="s">
        <v>7</v>
      </c>
      <c r="B4" s="9">
        <v>12</v>
      </c>
      <c r="C4" s="2">
        <v>1</v>
      </c>
      <c r="D4" s="2">
        <v>2</v>
      </c>
      <c r="E4" s="9">
        <v>3</v>
      </c>
      <c r="F4" s="9">
        <v>4</v>
      </c>
      <c r="G4" s="9">
        <v>5</v>
      </c>
      <c r="H4" s="9">
        <v>6</v>
      </c>
    </row>
    <row r="5" spans="1:8" ht="15.75">
      <c r="A5" s="48" t="s">
        <v>8</v>
      </c>
      <c r="B5" s="16">
        <v>25.5</v>
      </c>
      <c r="C5" s="16">
        <v>25.49</v>
      </c>
      <c r="D5" s="16">
        <v>25.490000000000002</v>
      </c>
      <c r="E5" s="16">
        <v>25.5</v>
      </c>
      <c r="F5" s="16">
        <v>25.49</v>
      </c>
      <c r="G5" s="16">
        <v>25.34</v>
      </c>
      <c r="H5" s="16">
        <v>25.279999999999998</v>
      </c>
    </row>
    <row r="6" spans="1:8" ht="15.75">
      <c r="A6" s="48" t="s">
        <v>9</v>
      </c>
      <c r="B6" s="16">
        <v>8.75</v>
      </c>
      <c r="C6" s="16">
        <v>8.7200000000000006</v>
      </c>
      <c r="D6" s="16">
        <v>8.59</v>
      </c>
      <c r="E6" s="16">
        <v>8.5500000000000007</v>
      </c>
      <c r="F6" s="16">
        <v>8.61</v>
      </c>
      <c r="G6" s="16">
        <v>8.52</v>
      </c>
      <c r="H6" s="16">
        <v>8.4600000000000009</v>
      </c>
    </row>
    <row r="7" spans="1:8" ht="15.75">
      <c r="A7" s="48" t="s">
        <v>10</v>
      </c>
      <c r="B7" s="16">
        <v>20.86</v>
      </c>
      <c r="C7" s="16">
        <v>20.9</v>
      </c>
      <c r="D7" s="16">
        <v>20.86</v>
      </c>
      <c r="E7" s="16">
        <v>20.87</v>
      </c>
      <c r="F7" s="16">
        <v>20.83</v>
      </c>
      <c r="G7" s="16">
        <v>20.81</v>
      </c>
      <c r="H7" s="16">
        <v>20.83</v>
      </c>
    </row>
    <row r="8" spans="1:8" ht="15.75">
      <c r="A8" s="48" t="s">
        <v>11</v>
      </c>
      <c r="B8" s="16">
        <v>19.25</v>
      </c>
      <c r="C8" s="16">
        <v>19.28</v>
      </c>
      <c r="D8" s="16">
        <v>19.260000000000002</v>
      </c>
      <c r="E8" s="16">
        <v>19.28</v>
      </c>
      <c r="F8" s="16">
        <v>19.2</v>
      </c>
      <c r="G8" s="16">
        <v>19.14</v>
      </c>
      <c r="H8" s="16">
        <v>19.11</v>
      </c>
    </row>
    <row r="9" spans="1:8" ht="15.75">
      <c r="A9" s="48" t="s">
        <v>42</v>
      </c>
      <c r="B9" s="16">
        <v>11.57</v>
      </c>
      <c r="C9" s="16">
        <v>11.59</v>
      </c>
      <c r="D9" s="16">
        <v>11.83</v>
      </c>
      <c r="E9" s="16">
        <v>11.85</v>
      </c>
      <c r="F9" s="16">
        <v>11.8</v>
      </c>
      <c r="G9" s="16">
        <v>12.11</v>
      </c>
      <c r="H9" s="16">
        <v>12.15</v>
      </c>
    </row>
    <row r="10" spans="1:8" ht="15.75">
      <c r="A10" s="48" t="s">
        <v>12</v>
      </c>
      <c r="B10" s="16">
        <v>8.94</v>
      </c>
      <c r="C10" s="16">
        <v>8.93</v>
      </c>
      <c r="D10" s="16">
        <v>8.8800000000000008</v>
      </c>
      <c r="E10" s="16">
        <v>8.86</v>
      </c>
      <c r="F10" s="16">
        <v>8.89</v>
      </c>
      <c r="G10" s="16">
        <v>8.94</v>
      </c>
      <c r="H10" s="16">
        <v>8.93</v>
      </c>
    </row>
    <row r="11" spans="1:8" ht="15.75">
      <c r="A11" s="48" t="s">
        <v>13</v>
      </c>
      <c r="B11" s="16">
        <v>2.5099999999999998</v>
      </c>
      <c r="C11" s="16">
        <v>2.48</v>
      </c>
      <c r="D11" s="16">
        <v>2.46</v>
      </c>
      <c r="E11" s="16">
        <v>2.4500000000000002</v>
      </c>
      <c r="F11" s="16">
        <v>2.5099999999999998</v>
      </c>
      <c r="G11" s="16">
        <v>2.4300000000000002</v>
      </c>
      <c r="H11" s="16">
        <v>2.4700000000000002</v>
      </c>
    </row>
    <row r="12" spans="1:8" ht="15.75">
      <c r="A12" s="48" t="s">
        <v>14</v>
      </c>
      <c r="B12" s="16">
        <v>1.4</v>
      </c>
      <c r="C12" s="16">
        <v>1.39</v>
      </c>
      <c r="D12" s="16">
        <v>1.4</v>
      </c>
      <c r="E12" s="16">
        <v>1.4</v>
      </c>
      <c r="F12" s="16">
        <v>1.42</v>
      </c>
      <c r="G12" s="16">
        <v>1.4</v>
      </c>
      <c r="H12" s="16">
        <v>1.44</v>
      </c>
    </row>
    <row r="13" spans="1:8" ht="32.25" customHeight="1">
      <c r="A13" s="48" t="s">
        <v>15</v>
      </c>
      <c r="B13" s="16">
        <v>1.01</v>
      </c>
      <c r="C13" s="16">
        <v>1.01</v>
      </c>
      <c r="D13" s="16">
        <v>1.01</v>
      </c>
      <c r="E13" s="16">
        <v>1.01</v>
      </c>
      <c r="F13" s="16">
        <v>1.02</v>
      </c>
      <c r="G13" s="16">
        <v>1.01</v>
      </c>
      <c r="H13" s="16">
        <v>1.02</v>
      </c>
    </row>
    <row r="14" spans="1:8" ht="14.25" customHeight="1">
      <c r="A14" s="48" t="s">
        <v>49</v>
      </c>
      <c r="B14" s="16">
        <v>0.21</v>
      </c>
      <c r="C14" s="16">
        <v>0.21</v>
      </c>
      <c r="D14" s="16">
        <v>0.22</v>
      </c>
      <c r="E14" s="16">
        <v>0.23</v>
      </c>
      <c r="F14" s="16">
        <v>0.23</v>
      </c>
      <c r="G14" s="16">
        <v>0.3</v>
      </c>
      <c r="H14" s="16">
        <v>0.31</v>
      </c>
    </row>
    <row r="15" spans="1:8" ht="15.75">
      <c r="A15" s="49" t="s">
        <v>16</v>
      </c>
      <c r="B15" s="16">
        <v>100.00000000000001</v>
      </c>
      <c r="C15" s="16">
        <v>100</v>
      </c>
      <c r="D15" s="16">
        <v>100</v>
      </c>
      <c r="E15" s="16">
        <v>100.00000000000001</v>
      </c>
      <c r="F15" s="16">
        <v>100</v>
      </c>
      <c r="G15" s="16">
        <v>100.00000000000001</v>
      </c>
      <c r="H15" s="16">
        <v>99.999999999999986</v>
      </c>
    </row>
    <row r="16" spans="1:8" ht="15" customHeight="1">
      <c r="G16" s="33"/>
      <c r="H16" s="33"/>
    </row>
    <row r="17" spans="1:8" ht="15" customHeight="1">
      <c r="B17" s="34"/>
    </row>
    <row r="18" spans="1:8" ht="15" customHeight="1">
      <c r="A18" s="35"/>
      <c r="B18" s="34"/>
    </row>
    <row r="19" spans="1:8" ht="21" customHeight="1"/>
    <row r="20" spans="1:8" ht="12.75" customHeight="1">
      <c r="B20" s="36"/>
      <c r="C20" s="36"/>
      <c r="D20" s="36"/>
      <c r="E20" s="36"/>
      <c r="F20" s="36"/>
      <c r="G20" s="36"/>
      <c r="H20" s="36"/>
    </row>
    <row r="21" spans="1:8" ht="12.75" customHeight="1">
      <c r="B21" s="36"/>
      <c r="C21" s="36"/>
      <c r="D21" s="36"/>
      <c r="E21" s="36"/>
      <c r="F21" s="36"/>
      <c r="G21" s="36"/>
      <c r="H21" s="36"/>
    </row>
    <row r="22" spans="1:8" ht="12.75" customHeight="1">
      <c r="B22" s="36"/>
      <c r="C22" s="36"/>
      <c r="D22" s="36"/>
      <c r="E22" s="36"/>
      <c r="F22" s="36"/>
      <c r="G22" s="36"/>
      <c r="H22" s="36"/>
    </row>
    <row r="23" spans="1:8" ht="12.75" customHeight="1">
      <c r="B23" s="36"/>
      <c r="C23" s="36"/>
      <c r="D23" s="36"/>
      <c r="E23" s="36"/>
      <c r="F23" s="36"/>
      <c r="G23" s="36"/>
      <c r="H23" s="36"/>
    </row>
    <row r="24" spans="1:8" ht="12.75" customHeight="1">
      <c r="B24" s="36"/>
      <c r="C24" s="36"/>
      <c r="D24" s="36"/>
      <c r="E24" s="36"/>
      <c r="F24" s="36"/>
      <c r="G24" s="36"/>
      <c r="H24" s="36"/>
    </row>
    <row r="25" spans="1:8" ht="12.75" customHeight="1">
      <c r="B25" s="36"/>
      <c r="C25" s="36"/>
      <c r="D25" s="36"/>
      <c r="E25" s="36"/>
      <c r="F25" s="36"/>
      <c r="G25" s="36"/>
      <c r="H25" s="36"/>
    </row>
    <row r="26" spans="1:8" ht="12.75" customHeight="1">
      <c r="B26" s="36"/>
      <c r="C26" s="36"/>
      <c r="D26" s="36"/>
      <c r="E26" s="36"/>
      <c r="F26" s="36"/>
      <c r="G26" s="36"/>
      <c r="H26" s="36"/>
    </row>
    <row r="27" spans="1:8" ht="12.75" customHeight="1">
      <c r="B27" s="36"/>
      <c r="C27" s="36"/>
      <c r="D27" s="36"/>
      <c r="E27" s="36"/>
      <c r="F27" s="36"/>
      <c r="G27" s="36"/>
      <c r="H27" s="36"/>
    </row>
    <row r="28" spans="1:8" ht="12.75" customHeight="1">
      <c r="B28" s="36"/>
      <c r="C28" s="36"/>
      <c r="D28" s="36"/>
      <c r="E28" s="36"/>
      <c r="F28" s="36"/>
      <c r="G28" s="36"/>
      <c r="H28" s="36"/>
    </row>
    <row r="29" spans="1:8" ht="12.75" customHeight="1">
      <c r="B29" s="36"/>
      <c r="C29" s="36"/>
      <c r="D29" s="36"/>
      <c r="E29" s="36"/>
      <c r="F29" s="36"/>
      <c r="G29" s="36"/>
      <c r="H29" s="36"/>
    </row>
    <row r="30" spans="1:8" ht="12.75" customHeight="1">
      <c r="B30" s="36"/>
      <c r="C30" s="36"/>
      <c r="D30" s="36"/>
      <c r="E30" s="36"/>
      <c r="F30" s="36"/>
      <c r="G30" s="36"/>
      <c r="H30" s="36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zoomScaleNormal="75" workbookViewId="0">
      <selection sqref="A1:J1"/>
    </sheetView>
  </sheetViews>
  <sheetFormatPr defaultRowHeight="15.75"/>
  <cols>
    <col min="1" max="1" width="40.140625" style="55" customWidth="1"/>
    <col min="2" max="2" width="11.5703125" style="55" customWidth="1"/>
    <col min="3" max="3" width="10.140625" style="54" bestFit="1" customWidth="1"/>
    <col min="4" max="7" width="8.42578125" style="54" bestFit="1" customWidth="1"/>
    <col min="8" max="9" width="9.28515625" style="54" bestFit="1" customWidth="1"/>
    <col min="10" max="10" width="11.42578125" style="54" customWidth="1"/>
    <col min="11" max="16384" width="9.140625" style="54"/>
  </cols>
  <sheetData>
    <row r="1" spans="1:18" ht="15.75" customHeight="1">
      <c r="A1" s="169" t="s">
        <v>21</v>
      </c>
      <c r="B1" s="169"/>
      <c r="C1" s="169"/>
      <c r="D1" s="169"/>
      <c r="E1" s="169"/>
      <c r="F1" s="171"/>
      <c r="G1" s="171"/>
      <c r="H1" s="171"/>
      <c r="I1" s="171"/>
      <c r="J1" s="171"/>
    </row>
    <row r="2" spans="1:18">
      <c r="A2" s="54"/>
      <c r="B2" s="54"/>
      <c r="C2" s="5"/>
      <c r="D2" s="5"/>
      <c r="E2" s="4"/>
      <c r="F2" s="4"/>
      <c r="G2" s="4"/>
      <c r="H2" s="4"/>
      <c r="I2" s="4"/>
      <c r="J2" s="126" t="s">
        <v>19</v>
      </c>
    </row>
    <row r="3" spans="1:18">
      <c r="A3" s="179" t="s">
        <v>24</v>
      </c>
      <c r="B3" s="172">
        <v>2023</v>
      </c>
      <c r="C3" s="173"/>
      <c r="D3" s="172">
        <v>2024</v>
      </c>
      <c r="E3" s="173"/>
      <c r="F3" s="173"/>
      <c r="G3" s="173"/>
      <c r="H3" s="173"/>
      <c r="I3" s="173"/>
      <c r="J3" s="174"/>
    </row>
    <row r="4" spans="1:18" ht="15.75" customHeight="1">
      <c r="A4" s="180"/>
      <c r="B4" s="177" t="s">
        <v>22</v>
      </c>
      <c r="C4" s="175" t="s">
        <v>23</v>
      </c>
      <c r="D4" s="172" t="s">
        <v>5</v>
      </c>
      <c r="E4" s="173"/>
      <c r="F4" s="173"/>
      <c r="G4" s="173"/>
      <c r="H4" s="173"/>
      <c r="I4" s="174"/>
      <c r="J4" s="177" t="s">
        <v>22</v>
      </c>
    </row>
    <row r="5" spans="1:18">
      <c r="A5" s="181" t="s">
        <v>7</v>
      </c>
      <c r="B5" s="178"/>
      <c r="C5" s="176"/>
      <c r="D5" s="37">
        <v>1</v>
      </c>
      <c r="E5" s="38">
        <v>2</v>
      </c>
      <c r="F5" s="37">
        <v>3</v>
      </c>
      <c r="G5" s="37">
        <v>4</v>
      </c>
      <c r="H5" s="38">
        <v>5</v>
      </c>
      <c r="I5" s="37">
        <v>6</v>
      </c>
      <c r="J5" s="178"/>
    </row>
    <row r="6" spans="1:18">
      <c r="A6" s="59" t="s">
        <v>8</v>
      </c>
      <c r="B6" s="31">
        <v>286570</v>
      </c>
      <c r="C6" s="31">
        <v>582432</v>
      </c>
      <c r="D6" s="31">
        <v>21326</v>
      </c>
      <c r="E6" s="31">
        <v>85803</v>
      </c>
      <c r="F6" s="31">
        <v>52784</v>
      </c>
      <c r="G6" s="31">
        <v>55108</v>
      </c>
      <c r="H6" s="31">
        <v>55872</v>
      </c>
      <c r="I6" s="31">
        <v>55872</v>
      </c>
      <c r="J6" s="31">
        <v>326765</v>
      </c>
      <c r="L6" s="39"/>
      <c r="M6" s="30"/>
      <c r="N6" s="30"/>
      <c r="O6" s="30"/>
      <c r="Q6" s="40"/>
      <c r="R6" s="40"/>
    </row>
    <row r="7" spans="1:18">
      <c r="A7" s="59" t="s">
        <v>9</v>
      </c>
      <c r="B7" s="31">
        <v>97378</v>
      </c>
      <c r="C7" s="31">
        <v>193686</v>
      </c>
      <c r="D7" s="31">
        <v>6916</v>
      </c>
      <c r="E7" s="31">
        <v>27753</v>
      </c>
      <c r="F7" s="31">
        <v>17029</v>
      </c>
      <c r="G7" s="31">
        <v>17509</v>
      </c>
      <c r="H7" s="31">
        <v>18200</v>
      </c>
      <c r="I7" s="31">
        <v>17505</v>
      </c>
      <c r="J7" s="31">
        <v>104912</v>
      </c>
      <c r="L7" s="39"/>
      <c r="M7" s="30"/>
      <c r="N7" s="30"/>
      <c r="O7" s="30"/>
      <c r="Q7" s="40"/>
      <c r="R7" s="40"/>
    </row>
    <row r="8" spans="1:18">
      <c r="A8" s="59" t="s">
        <v>10</v>
      </c>
      <c r="B8" s="31">
        <v>232366</v>
      </c>
      <c r="C8" s="31">
        <v>477618</v>
      </c>
      <c r="D8" s="31">
        <v>18152</v>
      </c>
      <c r="E8" s="31">
        <v>71536</v>
      </c>
      <c r="F8" s="31">
        <v>44803</v>
      </c>
      <c r="G8" s="31">
        <v>46415</v>
      </c>
      <c r="H8" s="31">
        <v>47788</v>
      </c>
      <c r="I8" s="31">
        <v>46690</v>
      </c>
      <c r="J8" s="31">
        <v>275384</v>
      </c>
      <c r="L8" s="39"/>
      <c r="M8" s="30"/>
      <c r="N8" s="30"/>
      <c r="O8" s="30"/>
      <c r="Q8" s="40"/>
      <c r="R8" s="40"/>
    </row>
    <row r="9" spans="1:18">
      <c r="A9" s="59" t="s">
        <v>11</v>
      </c>
      <c r="B9" s="31">
        <v>209780</v>
      </c>
      <c r="C9" s="31">
        <v>422019</v>
      </c>
      <c r="D9" s="31">
        <v>15248</v>
      </c>
      <c r="E9" s="31">
        <v>61579</v>
      </c>
      <c r="F9" s="31">
        <v>38095</v>
      </c>
      <c r="G9" s="31">
        <v>39858</v>
      </c>
      <c r="H9" s="31">
        <v>40232</v>
      </c>
      <c r="I9" s="31">
        <v>39890</v>
      </c>
      <c r="J9" s="31">
        <v>234902</v>
      </c>
      <c r="L9" s="39"/>
      <c r="M9" s="30"/>
      <c r="N9" s="30"/>
      <c r="O9" s="30"/>
      <c r="Q9" s="40"/>
      <c r="R9" s="40"/>
    </row>
    <row r="10" spans="1:18">
      <c r="A10" s="59" t="s">
        <v>42</v>
      </c>
      <c r="B10" s="31">
        <v>117476</v>
      </c>
      <c r="C10" s="31">
        <v>243672</v>
      </c>
      <c r="D10" s="31">
        <v>8615</v>
      </c>
      <c r="E10" s="31">
        <v>39103</v>
      </c>
      <c r="F10" s="31">
        <v>23955</v>
      </c>
      <c r="G10" s="31">
        <v>24969</v>
      </c>
      <c r="H10" s="31">
        <v>26121</v>
      </c>
      <c r="I10" s="31">
        <v>25707</v>
      </c>
      <c r="J10" s="31">
        <v>148470</v>
      </c>
      <c r="L10" s="39"/>
      <c r="M10" s="30"/>
      <c r="N10" s="30"/>
      <c r="O10" s="30"/>
      <c r="Q10" s="40"/>
      <c r="R10" s="40"/>
    </row>
    <row r="11" spans="1:18">
      <c r="A11" s="59" t="s">
        <v>12</v>
      </c>
      <c r="B11" s="31">
        <v>91261</v>
      </c>
      <c r="C11" s="31">
        <v>185691</v>
      </c>
      <c r="D11" s="31">
        <v>6975</v>
      </c>
      <c r="E11" s="31">
        <v>27696</v>
      </c>
      <c r="F11" s="31">
        <v>17066</v>
      </c>
      <c r="G11" s="31">
        <v>17807</v>
      </c>
      <c r="H11" s="31">
        <v>19001</v>
      </c>
      <c r="I11" s="31">
        <v>17658</v>
      </c>
      <c r="J11" s="31">
        <v>106203</v>
      </c>
      <c r="L11" s="39"/>
      <c r="M11" s="30"/>
      <c r="N11" s="30"/>
      <c r="O11" s="30"/>
      <c r="Q11" s="40"/>
      <c r="R11" s="40"/>
    </row>
    <row r="12" spans="1:18">
      <c r="A12" s="59" t="s">
        <v>13</v>
      </c>
      <c r="B12" s="31">
        <v>39691</v>
      </c>
      <c r="C12" s="31">
        <v>78322</v>
      </c>
      <c r="D12" s="31">
        <v>2058</v>
      </c>
      <c r="E12" s="31">
        <v>11909</v>
      </c>
      <c r="F12" s="31">
        <v>6752</v>
      </c>
      <c r="G12" s="31">
        <v>7103</v>
      </c>
      <c r="H12" s="31">
        <v>6980</v>
      </c>
      <c r="I12" s="31">
        <v>6835</v>
      </c>
      <c r="J12" s="31">
        <v>41637</v>
      </c>
      <c r="L12" s="39"/>
      <c r="M12" s="30"/>
      <c r="N12" s="30"/>
      <c r="O12" s="30"/>
      <c r="Q12" s="40"/>
      <c r="R12" s="40"/>
    </row>
    <row r="13" spans="1:18">
      <c r="A13" s="59" t="s">
        <v>14</v>
      </c>
      <c r="B13" s="31">
        <v>20624</v>
      </c>
      <c r="C13" s="31">
        <v>41655</v>
      </c>
      <c r="D13" s="31">
        <v>1247</v>
      </c>
      <c r="E13" s="31">
        <v>6611</v>
      </c>
      <c r="F13" s="31">
        <v>3872</v>
      </c>
      <c r="G13" s="31">
        <v>3775</v>
      </c>
      <c r="H13" s="31">
        <v>4268</v>
      </c>
      <c r="I13" s="31">
        <v>3979</v>
      </c>
      <c r="J13" s="31">
        <v>23752</v>
      </c>
      <c r="L13" s="39"/>
      <c r="M13" s="30"/>
      <c r="N13" s="30"/>
      <c r="O13" s="30"/>
      <c r="Q13" s="40"/>
      <c r="R13" s="40"/>
    </row>
    <row r="14" spans="1:18" ht="31.5">
      <c r="A14" s="59" t="s">
        <v>15</v>
      </c>
      <c r="B14" s="31">
        <v>16142</v>
      </c>
      <c r="C14" s="31">
        <v>32469</v>
      </c>
      <c r="D14" s="31">
        <v>971</v>
      </c>
      <c r="E14" s="31">
        <v>5140</v>
      </c>
      <c r="F14" s="31">
        <v>2897</v>
      </c>
      <c r="G14" s="31">
        <v>3014</v>
      </c>
      <c r="H14" s="31">
        <v>3148</v>
      </c>
      <c r="I14" s="31">
        <v>3027</v>
      </c>
      <c r="J14" s="31">
        <v>18197</v>
      </c>
      <c r="L14" s="39"/>
      <c r="M14" s="30"/>
      <c r="N14" s="30"/>
      <c r="O14" s="30"/>
      <c r="Q14" s="40"/>
      <c r="R14" s="40"/>
    </row>
    <row r="15" spans="1:18" ht="18" customHeight="1">
      <c r="A15" s="59" t="s">
        <v>49</v>
      </c>
      <c r="B15" s="31">
        <v>3728</v>
      </c>
      <c r="C15" s="31">
        <v>8302</v>
      </c>
      <c r="D15" s="31">
        <v>213</v>
      </c>
      <c r="E15" s="31">
        <v>1713</v>
      </c>
      <c r="F15" s="31">
        <v>865</v>
      </c>
      <c r="G15" s="31">
        <v>891</v>
      </c>
      <c r="H15" s="31">
        <v>1420</v>
      </c>
      <c r="I15" s="31">
        <v>1125</v>
      </c>
      <c r="J15" s="31">
        <v>6227</v>
      </c>
      <c r="L15" s="39"/>
      <c r="M15" s="30"/>
      <c r="N15" s="30"/>
      <c r="O15" s="30"/>
      <c r="Q15" s="40"/>
      <c r="R15" s="40"/>
    </row>
    <row r="16" spans="1:18">
      <c r="A16" s="60" t="s">
        <v>16</v>
      </c>
      <c r="B16" s="29">
        <v>1115016</v>
      </c>
      <c r="C16" s="29">
        <v>2265866</v>
      </c>
      <c r="D16" s="29">
        <v>81721</v>
      </c>
      <c r="E16" s="29">
        <v>338843</v>
      </c>
      <c r="F16" s="29">
        <v>208118</v>
      </c>
      <c r="G16" s="29">
        <v>216449</v>
      </c>
      <c r="H16" s="29">
        <v>223030</v>
      </c>
      <c r="I16" s="29">
        <v>218288</v>
      </c>
      <c r="J16" s="29">
        <v>1286449</v>
      </c>
      <c r="K16" s="40"/>
      <c r="L16" s="39"/>
      <c r="M16" s="40"/>
      <c r="N16" s="40"/>
      <c r="O16" s="40"/>
      <c r="Q16" s="40"/>
      <c r="R16" s="40"/>
    </row>
    <row r="17" spans="2:10" ht="15" customHeight="1">
      <c r="C17" s="40"/>
      <c r="D17" s="40"/>
      <c r="E17" s="40"/>
      <c r="J17" s="40"/>
    </row>
    <row r="18" spans="2:10">
      <c r="C18" s="63"/>
      <c r="E18" s="40"/>
      <c r="F18" s="40"/>
      <c r="G18" s="40"/>
      <c r="H18" s="40"/>
      <c r="I18" s="40"/>
      <c r="J18" s="40"/>
    </row>
    <row r="20" spans="2:10">
      <c r="B20" s="39"/>
      <c r="C20" s="39"/>
      <c r="D20" s="39"/>
      <c r="E20" s="39"/>
      <c r="F20" s="39"/>
      <c r="G20" s="39"/>
      <c r="H20" s="39"/>
      <c r="I20" s="39"/>
      <c r="J20" s="39"/>
    </row>
    <row r="21" spans="2:10">
      <c r="B21" s="39"/>
      <c r="C21" s="39"/>
      <c r="D21" s="39"/>
      <c r="E21" s="39"/>
      <c r="F21" s="39"/>
      <c r="G21" s="39"/>
      <c r="H21" s="39"/>
      <c r="I21" s="39"/>
      <c r="J21" s="39"/>
    </row>
    <row r="22" spans="2:10">
      <c r="B22" s="39"/>
      <c r="C22" s="39"/>
      <c r="D22" s="39"/>
      <c r="E22" s="39"/>
      <c r="F22" s="39"/>
      <c r="G22" s="39"/>
      <c r="H22" s="39"/>
      <c r="I22" s="39"/>
      <c r="J22" s="39"/>
    </row>
    <row r="23" spans="2:10">
      <c r="B23" s="39"/>
      <c r="C23" s="39"/>
      <c r="D23" s="39"/>
      <c r="E23" s="39"/>
      <c r="F23" s="39"/>
      <c r="G23" s="39"/>
      <c r="H23" s="39"/>
      <c r="I23" s="39"/>
      <c r="J23" s="39"/>
    </row>
    <row r="24" spans="2:10">
      <c r="B24" s="39"/>
      <c r="C24" s="39"/>
      <c r="D24" s="39"/>
      <c r="E24" s="39"/>
      <c r="F24" s="39"/>
      <c r="G24" s="39"/>
      <c r="H24" s="39"/>
      <c r="I24" s="39"/>
      <c r="J24" s="39"/>
    </row>
    <row r="25" spans="2:10">
      <c r="B25" s="39"/>
      <c r="C25" s="39"/>
      <c r="D25" s="39"/>
      <c r="E25" s="39"/>
      <c r="F25" s="39"/>
      <c r="G25" s="39"/>
      <c r="H25" s="39"/>
      <c r="I25" s="39"/>
      <c r="J25" s="39"/>
    </row>
    <row r="26" spans="2:10">
      <c r="B26" s="39"/>
      <c r="C26" s="39"/>
      <c r="D26" s="39"/>
      <c r="E26" s="39"/>
      <c r="F26" s="39"/>
      <c r="G26" s="39"/>
      <c r="H26" s="39"/>
      <c r="I26" s="39"/>
      <c r="J26" s="39"/>
    </row>
    <row r="27" spans="2:10">
      <c r="B27" s="39"/>
      <c r="C27" s="39"/>
      <c r="D27" s="39"/>
      <c r="E27" s="39"/>
      <c r="F27" s="39"/>
      <c r="G27" s="39"/>
      <c r="H27" s="39"/>
      <c r="I27" s="39"/>
      <c r="J27" s="39"/>
    </row>
    <row r="28" spans="2:10">
      <c r="B28" s="39"/>
      <c r="C28" s="39"/>
      <c r="D28" s="39"/>
      <c r="E28" s="39"/>
      <c r="F28" s="39"/>
      <c r="G28" s="39"/>
      <c r="H28" s="39"/>
      <c r="I28" s="39"/>
      <c r="J28" s="39"/>
    </row>
    <row r="29" spans="2:10">
      <c r="B29" s="39"/>
      <c r="C29" s="39"/>
      <c r="D29" s="39"/>
      <c r="E29" s="39"/>
      <c r="F29" s="39"/>
      <c r="G29" s="39"/>
      <c r="H29" s="39"/>
      <c r="I29" s="39"/>
      <c r="J29" s="39"/>
    </row>
    <row r="30" spans="2:10">
      <c r="B30" s="39"/>
      <c r="C30" s="39"/>
      <c r="D30" s="39"/>
      <c r="E30" s="39"/>
      <c r="F30" s="39"/>
      <c r="G30" s="39"/>
      <c r="H30" s="39"/>
      <c r="I30" s="39"/>
      <c r="J30" s="39"/>
    </row>
  </sheetData>
  <mergeCells count="8">
    <mergeCell ref="A1:J1"/>
    <mergeCell ref="D3:J3"/>
    <mergeCell ref="C4:C5"/>
    <mergeCell ref="J4:J5"/>
    <mergeCell ref="B3:C3"/>
    <mergeCell ref="B4:B5"/>
    <mergeCell ref="D4:I4"/>
    <mergeCell ref="A3:A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zoomScaleNormal="75" workbookViewId="0">
      <selection sqref="A1:K1"/>
    </sheetView>
  </sheetViews>
  <sheetFormatPr defaultColWidth="9" defaultRowHeight="15" customHeight="1"/>
  <cols>
    <col min="1" max="1" width="39.7109375" style="75" customWidth="1"/>
    <col min="2" max="2" width="15.140625" style="75" customWidth="1"/>
    <col min="3" max="3" width="13.28515625" style="66" customWidth="1"/>
    <col min="4" max="9" width="7.28515625" style="66" customWidth="1"/>
    <col min="10" max="10" width="14" style="66" customWidth="1"/>
    <col min="11" max="11" width="14.140625" style="66" customWidth="1"/>
    <col min="12" max="16384" width="9" style="66"/>
  </cols>
  <sheetData>
    <row r="1" spans="1:11" ht="35.25" customHeight="1">
      <c r="A1" s="169" t="s">
        <v>25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5.75">
      <c r="A2" s="66"/>
      <c r="B2" s="66"/>
      <c r="C2" s="51"/>
      <c r="E2" s="51"/>
      <c r="J2" s="51"/>
      <c r="K2" s="127" t="s">
        <v>26</v>
      </c>
    </row>
    <row r="3" spans="1:11" ht="15.75" customHeight="1">
      <c r="A3" s="50" t="s">
        <v>24</v>
      </c>
      <c r="B3" s="184">
        <v>2023</v>
      </c>
      <c r="C3" s="185"/>
      <c r="D3" s="184">
        <v>2024</v>
      </c>
      <c r="E3" s="185"/>
      <c r="F3" s="185"/>
      <c r="G3" s="185"/>
      <c r="H3" s="185"/>
      <c r="I3" s="185"/>
      <c r="J3" s="185"/>
      <c r="K3" s="186"/>
    </row>
    <row r="4" spans="1:11" ht="15.75" customHeight="1">
      <c r="A4" s="67"/>
      <c r="B4" s="182" t="s">
        <v>52</v>
      </c>
      <c r="C4" s="188" t="s">
        <v>50</v>
      </c>
      <c r="D4" s="184" t="s">
        <v>5</v>
      </c>
      <c r="E4" s="185"/>
      <c r="F4" s="185"/>
      <c r="G4" s="185"/>
      <c r="H4" s="185"/>
      <c r="I4" s="186"/>
      <c r="J4" s="182" t="s">
        <v>51</v>
      </c>
      <c r="K4" s="182" t="s">
        <v>52</v>
      </c>
    </row>
    <row r="5" spans="1:11" ht="27" customHeight="1">
      <c r="A5" s="68" t="s">
        <v>7</v>
      </c>
      <c r="B5" s="183"/>
      <c r="C5" s="189"/>
      <c r="D5" s="69">
        <v>1</v>
      </c>
      <c r="E5" s="70">
        <v>2</v>
      </c>
      <c r="F5" s="69">
        <v>3</v>
      </c>
      <c r="G5" s="69">
        <v>4</v>
      </c>
      <c r="H5" s="70">
        <v>5</v>
      </c>
      <c r="I5" s="69">
        <v>6</v>
      </c>
      <c r="J5" s="183"/>
      <c r="K5" s="183"/>
    </row>
    <row r="6" spans="1:11" s="95" customFormat="1" ht="15.75">
      <c r="A6" s="122" t="s">
        <v>8</v>
      </c>
      <c r="B6" s="128">
        <v>76.58</v>
      </c>
      <c r="C6" s="129">
        <v>82.2</v>
      </c>
      <c r="D6" s="130">
        <v>41.34</v>
      </c>
      <c r="E6" s="130">
        <v>135.22999999999999</v>
      </c>
      <c r="F6" s="130">
        <v>88.87</v>
      </c>
      <c r="G6" s="130">
        <v>91.68</v>
      </c>
      <c r="H6" s="130">
        <v>93.78</v>
      </c>
      <c r="I6" s="130">
        <v>93.59</v>
      </c>
      <c r="J6" s="129">
        <v>90.75</v>
      </c>
      <c r="K6" s="129">
        <v>92.36</v>
      </c>
    </row>
    <row r="7" spans="1:11" s="95" customFormat="1" ht="15.75">
      <c r="A7" s="122" t="s">
        <v>9</v>
      </c>
      <c r="B7" s="128">
        <v>81.7</v>
      </c>
      <c r="C7" s="129">
        <v>88.76</v>
      </c>
      <c r="D7" s="130">
        <v>44.26</v>
      </c>
      <c r="E7" s="130">
        <v>145.30000000000001</v>
      </c>
      <c r="F7" s="130">
        <v>95.76</v>
      </c>
      <c r="G7" s="130">
        <v>97.62</v>
      </c>
      <c r="H7" s="130">
        <v>102.82000000000001</v>
      </c>
      <c r="I7" s="130">
        <v>99.4</v>
      </c>
      <c r="J7" s="129">
        <v>97.53</v>
      </c>
      <c r="K7" s="129">
        <v>99.2</v>
      </c>
    </row>
    <row r="8" spans="1:11" s="95" customFormat="1" ht="15.75">
      <c r="A8" s="122" t="s">
        <v>10</v>
      </c>
      <c r="B8" s="128">
        <v>80.27</v>
      </c>
      <c r="C8" s="129">
        <v>86.59</v>
      </c>
      <c r="D8" s="130">
        <v>43.6</v>
      </c>
      <c r="E8" s="130">
        <v>140.15</v>
      </c>
      <c r="F8" s="130">
        <v>93.460000000000008</v>
      </c>
      <c r="G8" s="130">
        <v>96.02</v>
      </c>
      <c r="H8" s="130">
        <v>98.69</v>
      </c>
      <c r="I8" s="130">
        <v>96.98</v>
      </c>
      <c r="J8" s="129">
        <v>94.82</v>
      </c>
      <c r="K8" s="129">
        <v>96.45</v>
      </c>
    </row>
    <row r="9" spans="1:11" s="95" customFormat="1" ht="15.75">
      <c r="A9" s="122" t="s">
        <v>11</v>
      </c>
      <c r="B9" s="128">
        <v>82.63</v>
      </c>
      <c r="C9" s="129">
        <v>88.01</v>
      </c>
      <c r="D9" s="130">
        <v>43.63</v>
      </c>
      <c r="E9" s="130">
        <v>143.16</v>
      </c>
      <c r="F9" s="130">
        <v>94.75</v>
      </c>
      <c r="G9" s="130">
        <v>97.83</v>
      </c>
      <c r="H9" s="130">
        <v>99.37</v>
      </c>
      <c r="I9" s="130">
        <v>98.11</v>
      </c>
      <c r="J9" s="129">
        <v>96.14</v>
      </c>
      <c r="K9" s="129">
        <v>97.85</v>
      </c>
    </row>
    <row r="10" spans="1:11" s="95" customFormat="1" ht="15.75">
      <c r="A10" s="122" t="s">
        <v>42</v>
      </c>
      <c r="B10" s="128">
        <v>88.31</v>
      </c>
      <c r="C10" s="129">
        <v>93.78</v>
      </c>
      <c r="D10" s="130">
        <v>42.85</v>
      </c>
      <c r="E10" s="130">
        <v>155.24</v>
      </c>
      <c r="F10" s="130">
        <v>101.25</v>
      </c>
      <c r="G10" s="130">
        <v>105</v>
      </c>
      <c r="H10" s="130">
        <v>106.49000000000001</v>
      </c>
      <c r="I10" s="130">
        <v>104.91</v>
      </c>
      <c r="J10" s="129">
        <v>102.62</v>
      </c>
      <c r="K10" s="129">
        <v>104.73</v>
      </c>
    </row>
    <row r="11" spans="1:11" s="95" customFormat="1" ht="15.75">
      <c r="A11" s="122" t="s">
        <v>12</v>
      </c>
      <c r="B11" s="128">
        <v>84.37</v>
      </c>
      <c r="C11" s="129">
        <v>91.32</v>
      </c>
      <c r="D11" s="130">
        <v>45.63</v>
      </c>
      <c r="E11" s="130">
        <v>148.69</v>
      </c>
      <c r="F11" s="130">
        <v>98.17</v>
      </c>
      <c r="G11" s="130">
        <v>101.82000000000001</v>
      </c>
      <c r="H11" s="130">
        <v>107.61</v>
      </c>
      <c r="I11" s="130">
        <v>102.36</v>
      </c>
      <c r="J11" s="129">
        <v>100.71</v>
      </c>
      <c r="K11" s="129">
        <v>102.43</v>
      </c>
    </row>
    <row r="12" spans="1:11" s="95" customFormat="1" ht="15.75">
      <c r="A12" s="122" t="s">
        <v>13</v>
      </c>
      <c r="B12" s="128">
        <v>78.42</v>
      </c>
      <c r="C12" s="129">
        <v>84.57</v>
      </c>
      <c r="D12" s="130">
        <v>31.93</v>
      </c>
      <c r="E12" s="130">
        <v>148.17000000000002</v>
      </c>
      <c r="F12" s="130">
        <v>92.54</v>
      </c>
      <c r="G12" s="130">
        <v>96.100000000000009</v>
      </c>
      <c r="H12" s="130">
        <v>97.62</v>
      </c>
      <c r="I12" s="130">
        <v>94.88</v>
      </c>
      <c r="J12" s="129">
        <v>93.54</v>
      </c>
      <c r="K12" s="129">
        <v>95.66</v>
      </c>
    </row>
    <row r="13" spans="1:11" s="95" customFormat="1" ht="15.75">
      <c r="A13" s="122" t="s">
        <v>14</v>
      </c>
      <c r="B13" s="128">
        <v>82.74</v>
      </c>
      <c r="C13" s="129">
        <v>79.989999999999995</v>
      </c>
      <c r="D13" s="130">
        <v>32.020000000000003</v>
      </c>
      <c r="E13" s="130">
        <v>132.57</v>
      </c>
      <c r="F13" s="130">
        <v>87.04</v>
      </c>
      <c r="G13" s="130">
        <v>83.960000000000008</v>
      </c>
      <c r="H13" s="130">
        <v>93.97</v>
      </c>
      <c r="I13" s="130">
        <v>87.16</v>
      </c>
      <c r="J13" s="129">
        <v>86.12</v>
      </c>
      <c r="K13" s="129">
        <v>88.19</v>
      </c>
    </row>
    <row r="14" spans="1:11" ht="32.25" customHeight="1">
      <c r="A14" s="48" t="s">
        <v>15</v>
      </c>
      <c r="B14" s="71">
        <v>77.489999999999995</v>
      </c>
      <c r="C14" s="65">
        <v>84.04</v>
      </c>
      <c r="D14" s="72">
        <v>33.5</v>
      </c>
      <c r="E14" s="72">
        <v>140.30000000000001</v>
      </c>
      <c r="F14" s="72">
        <v>89.09</v>
      </c>
      <c r="G14" s="72">
        <v>91.83</v>
      </c>
      <c r="H14" s="72">
        <v>95.93</v>
      </c>
      <c r="I14" s="72">
        <v>92.81</v>
      </c>
      <c r="J14" s="65">
        <v>90.58</v>
      </c>
      <c r="K14" s="65">
        <v>92.65</v>
      </c>
    </row>
    <row r="15" spans="1:11" s="95" customFormat="1" ht="15.75">
      <c r="A15" s="122" t="s">
        <v>49</v>
      </c>
      <c r="B15" s="128">
        <v>127.75</v>
      </c>
      <c r="C15" s="129">
        <v>102.42</v>
      </c>
      <c r="D15" s="130">
        <v>30.82</v>
      </c>
      <c r="E15" s="130">
        <v>160.29</v>
      </c>
      <c r="F15" s="130">
        <v>96.65</v>
      </c>
      <c r="G15" s="130">
        <v>99.28</v>
      </c>
      <c r="H15" s="130">
        <v>115.56</v>
      </c>
      <c r="I15" s="130">
        <v>96.49</v>
      </c>
      <c r="J15" s="129">
        <v>99.85</v>
      </c>
      <c r="K15" s="129">
        <v>104.65</v>
      </c>
    </row>
    <row r="16" spans="1:11" s="54" customFormat="1" ht="15.75">
      <c r="A16" s="73" t="s">
        <v>16</v>
      </c>
      <c r="B16" s="71">
        <v>80.91</v>
      </c>
      <c r="C16" s="65">
        <v>86.72</v>
      </c>
      <c r="D16" s="74">
        <v>42.32</v>
      </c>
      <c r="E16" s="74">
        <v>142.26</v>
      </c>
      <c r="F16" s="74">
        <v>93.64</v>
      </c>
      <c r="G16" s="74">
        <v>96.43</v>
      </c>
      <c r="H16" s="74">
        <v>99.31</v>
      </c>
      <c r="I16" s="74">
        <v>97.42</v>
      </c>
      <c r="J16" s="74">
        <v>95.23</v>
      </c>
      <c r="K16" s="65">
        <v>96.97</v>
      </c>
    </row>
    <row r="17" spans="1:11" ht="15" customHeight="1">
      <c r="K17" s="54"/>
    </row>
    <row r="18" spans="1:11" ht="15" customHeight="1">
      <c r="D18" s="75"/>
      <c r="K18" s="54"/>
    </row>
    <row r="19" spans="1:11" ht="35.25" customHeight="1">
      <c r="A19" s="187" t="s">
        <v>27</v>
      </c>
      <c r="B19" s="187"/>
      <c r="C19" s="187"/>
      <c r="D19" s="187"/>
      <c r="E19" s="187"/>
      <c r="F19" s="187"/>
      <c r="G19" s="187"/>
      <c r="H19" s="187"/>
      <c r="I19" s="187"/>
      <c r="J19" s="187"/>
      <c r="K19" s="54"/>
    </row>
    <row r="20" spans="1:11" ht="15.75">
      <c r="B20" s="76"/>
      <c r="C20" s="76"/>
      <c r="D20" s="76"/>
      <c r="E20" s="76"/>
      <c r="F20" s="76"/>
      <c r="G20" s="77"/>
      <c r="H20" s="77"/>
      <c r="I20" s="77"/>
      <c r="J20" s="77"/>
    </row>
    <row r="21" spans="1:11" ht="15.75">
      <c r="A21" s="78"/>
      <c r="B21" s="76"/>
      <c r="C21" s="76"/>
      <c r="D21" s="76"/>
      <c r="E21" s="76"/>
      <c r="F21" s="76"/>
      <c r="G21" s="77"/>
      <c r="H21" s="77"/>
      <c r="I21" s="77"/>
      <c r="J21" s="77"/>
    </row>
    <row r="22" spans="1:11" ht="15.75">
      <c r="A22" s="79"/>
      <c r="B22" s="76"/>
      <c r="C22" s="76"/>
      <c r="D22" s="76"/>
      <c r="E22" s="76"/>
      <c r="F22" s="76"/>
      <c r="G22" s="77"/>
      <c r="H22" s="77"/>
      <c r="I22" s="77"/>
      <c r="J22" s="77"/>
    </row>
    <row r="23" spans="1:11" ht="15.75">
      <c r="A23" s="79"/>
      <c r="B23" s="76"/>
      <c r="C23" s="76"/>
      <c r="D23" s="76"/>
      <c r="E23" s="76"/>
      <c r="F23" s="76"/>
      <c r="G23" s="77"/>
      <c r="H23" s="77"/>
      <c r="I23" s="77"/>
      <c r="J23" s="77"/>
    </row>
    <row r="24" spans="1:11" ht="15.75">
      <c r="A24" s="79"/>
      <c r="B24" s="76"/>
      <c r="C24" s="76"/>
      <c r="D24" s="76"/>
      <c r="E24" s="76"/>
      <c r="F24" s="76"/>
      <c r="G24" s="77"/>
      <c r="H24" s="77"/>
      <c r="I24" s="77"/>
      <c r="J24" s="77"/>
    </row>
    <row r="25" spans="1:11" ht="15.75">
      <c r="A25" s="79"/>
      <c r="B25" s="76"/>
      <c r="C25" s="76"/>
      <c r="D25" s="76"/>
      <c r="E25" s="76"/>
      <c r="F25" s="76"/>
      <c r="G25" s="77"/>
      <c r="H25" s="77"/>
      <c r="I25" s="77"/>
      <c r="J25" s="77"/>
    </row>
    <row r="26" spans="1:11" ht="15.75">
      <c r="A26" s="79"/>
      <c r="B26" s="76"/>
      <c r="C26" s="76"/>
      <c r="D26" s="76"/>
      <c r="E26" s="76"/>
      <c r="F26" s="76"/>
      <c r="G26" s="77"/>
      <c r="H26" s="77"/>
      <c r="I26" s="77"/>
      <c r="J26" s="77"/>
    </row>
    <row r="27" spans="1:11" ht="15.75">
      <c r="A27" s="79"/>
      <c r="B27" s="76"/>
      <c r="C27" s="76"/>
      <c r="D27" s="76"/>
      <c r="E27" s="76"/>
      <c r="F27" s="76"/>
      <c r="G27" s="77"/>
      <c r="H27" s="77"/>
      <c r="I27" s="77"/>
      <c r="J27" s="77"/>
    </row>
    <row r="28" spans="1:11" ht="15.75">
      <c r="A28" s="79"/>
      <c r="B28" s="76"/>
      <c r="C28" s="76"/>
      <c r="D28" s="76"/>
      <c r="E28" s="76"/>
      <c r="F28" s="76"/>
      <c r="G28" s="77"/>
      <c r="H28" s="77"/>
      <c r="I28" s="77"/>
      <c r="J28" s="77"/>
    </row>
    <row r="29" spans="1:11" ht="15.75">
      <c r="B29" s="76"/>
      <c r="C29" s="76"/>
      <c r="D29" s="76"/>
      <c r="E29" s="76"/>
      <c r="F29" s="76"/>
      <c r="G29" s="77"/>
      <c r="H29" s="77"/>
      <c r="I29" s="77"/>
      <c r="J29" s="77"/>
    </row>
    <row r="30" spans="1:11" ht="15.75">
      <c r="B30" s="76"/>
      <c r="C30" s="76"/>
      <c r="D30" s="76"/>
      <c r="E30" s="76"/>
      <c r="F30" s="76"/>
      <c r="G30" s="77"/>
      <c r="H30" s="77"/>
      <c r="I30" s="77"/>
      <c r="J30" s="77"/>
    </row>
  </sheetData>
  <mergeCells count="9">
    <mergeCell ref="K4:K5"/>
    <mergeCell ref="D3:K3"/>
    <mergeCell ref="A1:K1"/>
    <mergeCell ref="A19:J19"/>
    <mergeCell ref="J4:J5"/>
    <mergeCell ref="C4:C5"/>
    <mergeCell ref="B4:B5"/>
    <mergeCell ref="B3:C3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60"/>
  <sheetViews>
    <sheetView showGridLines="0" workbookViewId="0">
      <selection sqref="A1:M1"/>
    </sheetView>
  </sheetViews>
  <sheetFormatPr defaultRowHeight="15.75"/>
  <cols>
    <col min="1" max="1" width="7.7109375" style="86" customWidth="1"/>
    <col min="2" max="2" width="41.42578125" style="102" customWidth="1"/>
    <col min="3" max="13" width="15" style="86" customWidth="1"/>
    <col min="14" max="14" width="11.7109375" style="86" customWidth="1"/>
    <col min="15" max="15" width="11.5703125" style="86" bestFit="1" customWidth="1"/>
    <col min="16" max="16" width="12.7109375" style="86" bestFit="1" customWidth="1"/>
    <col min="17" max="16384" width="9.140625" style="86"/>
  </cols>
  <sheetData>
    <row r="1" spans="1:58" ht="29.25" customHeight="1">
      <c r="A1" s="190" t="s">
        <v>55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95"/>
      <c r="O1" s="95"/>
      <c r="P1" s="95"/>
      <c r="Q1" s="95"/>
      <c r="R1" s="95"/>
    </row>
    <row r="2" spans="1:58" ht="14.25" customHeight="1">
      <c r="A2" s="136"/>
      <c r="B2" s="136"/>
      <c r="C2" s="135"/>
      <c r="D2" s="135"/>
      <c r="E2" s="135"/>
      <c r="F2" s="135"/>
      <c r="G2" s="135"/>
      <c r="H2" s="135"/>
      <c r="I2" s="15"/>
      <c r="J2" s="15"/>
      <c r="K2" s="15"/>
      <c r="L2" s="15"/>
      <c r="M2" s="137" t="s">
        <v>19</v>
      </c>
      <c r="N2" s="138"/>
      <c r="O2" s="80"/>
      <c r="P2" s="138"/>
      <c r="Q2" s="138"/>
      <c r="R2" s="95"/>
    </row>
    <row r="3" spans="1:58" ht="51.75" customHeight="1">
      <c r="A3" s="139" t="s">
        <v>0</v>
      </c>
      <c r="B3" s="81" t="s">
        <v>28</v>
      </c>
      <c r="C3" s="140" t="s">
        <v>8</v>
      </c>
      <c r="D3" s="140" t="s">
        <v>9</v>
      </c>
      <c r="E3" s="140" t="s">
        <v>10</v>
      </c>
      <c r="F3" s="140" t="s">
        <v>11</v>
      </c>
      <c r="G3" s="141" t="s">
        <v>42</v>
      </c>
      <c r="H3" s="142" t="s">
        <v>12</v>
      </c>
      <c r="I3" s="89" t="s">
        <v>40</v>
      </c>
      <c r="J3" s="89" t="s">
        <v>14</v>
      </c>
      <c r="K3" s="90" t="s">
        <v>41</v>
      </c>
      <c r="L3" s="90" t="s">
        <v>49</v>
      </c>
      <c r="M3" s="91" t="s">
        <v>16</v>
      </c>
      <c r="N3" s="95"/>
      <c r="O3" s="95"/>
      <c r="P3" s="95"/>
      <c r="Q3" s="95"/>
      <c r="R3" s="95"/>
    </row>
    <row r="4" spans="1:58">
      <c r="A4" s="3" t="s">
        <v>3</v>
      </c>
      <c r="B4" s="156" t="s">
        <v>29</v>
      </c>
      <c r="C4" s="82">
        <v>5167478</v>
      </c>
      <c r="D4" s="82">
        <v>1716920</v>
      </c>
      <c r="E4" s="82">
        <v>4320590</v>
      </c>
      <c r="F4" s="82">
        <v>4002642</v>
      </c>
      <c r="G4" s="82">
        <v>2414046</v>
      </c>
      <c r="H4" s="82">
        <v>1825423</v>
      </c>
      <c r="I4" s="82">
        <v>487402</v>
      </c>
      <c r="J4" s="82">
        <v>287795</v>
      </c>
      <c r="K4" s="82">
        <v>194837</v>
      </c>
      <c r="L4" s="82">
        <v>56683</v>
      </c>
      <c r="M4" s="82">
        <v>20473816</v>
      </c>
      <c r="N4" s="143"/>
      <c r="O4" s="144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</row>
    <row r="5" spans="1:58">
      <c r="A5" s="3">
        <v>1</v>
      </c>
      <c r="B5" s="157" t="s">
        <v>54</v>
      </c>
      <c r="C5" s="84">
        <v>3547470</v>
      </c>
      <c r="D5" s="84">
        <v>1030869</v>
      </c>
      <c r="E5" s="84">
        <v>3235973</v>
      </c>
      <c r="F5" s="84">
        <v>2762436</v>
      </c>
      <c r="G5" s="84">
        <v>1715416</v>
      </c>
      <c r="H5" s="84">
        <v>1022682</v>
      </c>
      <c r="I5" s="84">
        <v>185373</v>
      </c>
      <c r="J5" s="84">
        <v>149041</v>
      </c>
      <c r="K5" s="84">
        <v>142414</v>
      </c>
      <c r="L5" s="84">
        <v>39128</v>
      </c>
      <c r="M5" s="84">
        <v>13830802</v>
      </c>
      <c r="N5" s="143"/>
      <c r="O5" s="144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</row>
    <row r="6" spans="1:58" ht="47.25">
      <c r="A6" s="145">
        <v>1.1000000000000001</v>
      </c>
      <c r="B6" s="158" t="s">
        <v>30</v>
      </c>
      <c r="C6" s="84">
        <v>3079831</v>
      </c>
      <c r="D6" s="84">
        <v>630834</v>
      </c>
      <c r="E6" s="84">
        <v>3128909</v>
      </c>
      <c r="F6" s="84">
        <v>2710784</v>
      </c>
      <c r="G6" s="84">
        <v>1612974</v>
      </c>
      <c r="H6" s="84">
        <v>654090</v>
      </c>
      <c r="I6" s="84">
        <v>34660</v>
      </c>
      <c r="J6" s="84">
        <v>115126</v>
      </c>
      <c r="K6" s="84">
        <v>139890</v>
      </c>
      <c r="L6" s="84">
        <v>39128</v>
      </c>
      <c r="M6" s="84">
        <v>12146226</v>
      </c>
      <c r="N6" s="143"/>
      <c r="O6" s="144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58">
      <c r="A7" s="146">
        <v>1.2</v>
      </c>
      <c r="B7" s="158" t="s">
        <v>31</v>
      </c>
      <c r="C7" s="84">
        <v>467639</v>
      </c>
      <c r="D7" s="84">
        <v>399060</v>
      </c>
      <c r="E7" s="84">
        <v>107064</v>
      </c>
      <c r="F7" s="84">
        <v>51652</v>
      </c>
      <c r="G7" s="84">
        <v>102442</v>
      </c>
      <c r="H7" s="84">
        <v>368592</v>
      </c>
      <c r="I7" s="84">
        <v>150713</v>
      </c>
      <c r="J7" s="84">
        <v>33915</v>
      </c>
      <c r="K7" s="84">
        <v>2524</v>
      </c>
      <c r="L7" s="84">
        <v>0</v>
      </c>
      <c r="M7" s="84">
        <v>1683601</v>
      </c>
      <c r="N7" s="143"/>
      <c r="O7" s="144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</row>
    <row r="8" spans="1:58">
      <c r="A8" s="146">
        <v>1.3</v>
      </c>
      <c r="B8" s="158" t="s">
        <v>32</v>
      </c>
      <c r="C8" s="84">
        <v>0</v>
      </c>
      <c r="D8" s="84">
        <v>975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4">
        <v>975</v>
      </c>
      <c r="N8" s="143"/>
      <c r="O8" s="144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</row>
    <row r="9" spans="1:58">
      <c r="A9" s="85">
        <v>2</v>
      </c>
      <c r="B9" s="158" t="s">
        <v>56</v>
      </c>
      <c r="C9" s="84">
        <v>1454016</v>
      </c>
      <c r="D9" s="84">
        <v>587424</v>
      </c>
      <c r="E9" s="84">
        <v>1054808</v>
      </c>
      <c r="F9" s="84">
        <v>1204314</v>
      </c>
      <c r="G9" s="84">
        <v>698630</v>
      </c>
      <c r="H9" s="84">
        <v>723997</v>
      </c>
      <c r="I9" s="84">
        <v>274672</v>
      </c>
      <c r="J9" s="84">
        <v>137004</v>
      </c>
      <c r="K9" s="84">
        <v>43821</v>
      </c>
      <c r="L9" s="84">
        <v>17555</v>
      </c>
      <c r="M9" s="84">
        <v>6196241</v>
      </c>
      <c r="N9" s="143"/>
      <c r="O9" s="144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</row>
    <row r="10" spans="1:58">
      <c r="A10" s="85">
        <v>2.1</v>
      </c>
      <c r="B10" s="158" t="s">
        <v>33</v>
      </c>
      <c r="C10" s="84">
        <v>705921</v>
      </c>
      <c r="D10" s="84">
        <v>336350</v>
      </c>
      <c r="E10" s="84">
        <v>303167</v>
      </c>
      <c r="F10" s="84">
        <v>756823</v>
      </c>
      <c r="G10" s="84">
        <v>468376</v>
      </c>
      <c r="H10" s="84">
        <v>441607</v>
      </c>
      <c r="I10" s="84">
        <v>164596</v>
      </c>
      <c r="J10" s="84">
        <v>80249</v>
      </c>
      <c r="K10" s="84">
        <v>17085</v>
      </c>
      <c r="L10" s="84">
        <v>11731</v>
      </c>
      <c r="M10" s="84">
        <v>3285905</v>
      </c>
      <c r="N10" s="143"/>
      <c r="O10" s="144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</row>
    <row r="11" spans="1:58" ht="47.25">
      <c r="A11" s="96">
        <v>2.2000000000000002</v>
      </c>
      <c r="B11" s="158" t="s">
        <v>34</v>
      </c>
      <c r="C11" s="84">
        <v>748095</v>
      </c>
      <c r="D11" s="84">
        <v>251074</v>
      </c>
      <c r="E11" s="84">
        <v>751641</v>
      </c>
      <c r="F11" s="84">
        <v>447491</v>
      </c>
      <c r="G11" s="84">
        <v>230254</v>
      </c>
      <c r="H11" s="84">
        <v>282390</v>
      </c>
      <c r="I11" s="84">
        <v>110076</v>
      </c>
      <c r="J11" s="84">
        <v>56755</v>
      </c>
      <c r="K11" s="84">
        <v>26736</v>
      </c>
      <c r="L11" s="84">
        <v>5824</v>
      </c>
      <c r="M11" s="84">
        <v>2910336</v>
      </c>
      <c r="N11" s="143"/>
      <c r="O11" s="144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</row>
    <row r="12" spans="1:58">
      <c r="A12" s="85">
        <v>3</v>
      </c>
      <c r="B12" s="158" t="s">
        <v>35</v>
      </c>
      <c r="C12" s="84">
        <v>119650</v>
      </c>
      <c r="D12" s="84">
        <v>20669</v>
      </c>
      <c r="E12" s="84">
        <v>29809</v>
      </c>
      <c r="F12" s="84">
        <v>34038</v>
      </c>
      <c r="G12" s="84">
        <v>0</v>
      </c>
      <c r="H12" s="84">
        <v>0</v>
      </c>
      <c r="I12" s="84">
        <v>10021</v>
      </c>
      <c r="J12" s="84">
        <v>0</v>
      </c>
      <c r="K12" s="84">
        <v>3341</v>
      </c>
      <c r="L12" s="84">
        <v>0</v>
      </c>
      <c r="M12" s="84">
        <v>217528</v>
      </c>
      <c r="N12" s="143"/>
      <c r="O12" s="144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</row>
    <row r="13" spans="1:58">
      <c r="A13" s="85">
        <v>4</v>
      </c>
      <c r="B13" s="158" t="s">
        <v>36</v>
      </c>
      <c r="C13" s="84">
        <v>46342</v>
      </c>
      <c r="D13" s="84">
        <v>77958</v>
      </c>
      <c r="E13" s="84">
        <v>0</v>
      </c>
      <c r="F13" s="84">
        <v>1854</v>
      </c>
      <c r="G13" s="84">
        <v>0</v>
      </c>
      <c r="H13" s="84">
        <v>78744</v>
      </c>
      <c r="I13" s="84">
        <v>17336</v>
      </c>
      <c r="J13" s="84">
        <v>1750</v>
      </c>
      <c r="K13" s="84">
        <v>5261</v>
      </c>
      <c r="L13" s="84">
        <v>0</v>
      </c>
      <c r="M13" s="84">
        <v>229245</v>
      </c>
      <c r="N13" s="143"/>
      <c r="O13" s="144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</row>
    <row r="14" spans="1:58">
      <c r="A14" s="6" t="s">
        <v>4</v>
      </c>
      <c r="B14" s="156" t="s">
        <v>37</v>
      </c>
      <c r="C14" s="82">
        <v>5446917</v>
      </c>
      <c r="D14" s="82">
        <v>1844331</v>
      </c>
      <c r="E14" s="82">
        <v>4485020</v>
      </c>
      <c r="F14" s="82">
        <v>4124798</v>
      </c>
      <c r="G14" s="82">
        <v>2612439</v>
      </c>
      <c r="H14" s="82">
        <v>1923023</v>
      </c>
      <c r="I14" s="82">
        <v>530248</v>
      </c>
      <c r="J14" s="82">
        <v>308785</v>
      </c>
      <c r="K14" s="82">
        <v>218575</v>
      </c>
      <c r="L14" s="82">
        <v>66543</v>
      </c>
      <c r="M14" s="82">
        <v>21560679</v>
      </c>
      <c r="N14" s="143"/>
      <c r="O14" s="144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</row>
    <row r="15" spans="1:58" ht="15.75" customHeight="1">
      <c r="A15" s="147">
        <v>1</v>
      </c>
      <c r="B15" s="159" t="s">
        <v>43</v>
      </c>
      <c r="C15" s="84">
        <v>5167478</v>
      </c>
      <c r="D15" s="84">
        <v>1716920</v>
      </c>
      <c r="E15" s="84">
        <v>4320590</v>
      </c>
      <c r="F15" s="84">
        <v>4002642</v>
      </c>
      <c r="G15" s="84">
        <v>2414046</v>
      </c>
      <c r="H15" s="84">
        <v>1825423</v>
      </c>
      <c r="I15" s="84">
        <v>487402</v>
      </c>
      <c r="J15" s="84">
        <v>287795</v>
      </c>
      <c r="K15" s="84">
        <v>194837</v>
      </c>
      <c r="L15" s="84">
        <v>56683</v>
      </c>
      <c r="M15" s="84">
        <v>20473816</v>
      </c>
      <c r="N15" s="143"/>
      <c r="O15" s="148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</row>
    <row r="16" spans="1:58" s="95" customFormat="1">
      <c r="A16" s="147">
        <v>2</v>
      </c>
      <c r="B16" s="159" t="s">
        <v>38</v>
      </c>
      <c r="C16" s="10">
        <v>266457</v>
      </c>
      <c r="D16" s="10">
        <v>32183</v>
      </c>
      <c r="E16" s="10">
        <v>157780</v>
      </c>
      <c r="F16" s="10">
        <v>114250</v>
      </c>
      <c r="G16" s="10">
        <v>194056</v>
      </c>
      <c r="H16" s="10">
        <v>50133</v>
      </c>
      <c r="I16" s="10">
        <v>12208</v>
      </c>
      <c r="J16" s="10">
        <v>11210</v>
      </c>
      <c r="K16" s="10">
        <v>23673</v>
      </c>
      <c r="L16" s="10">
        <v>9852</v>
      </c>
      <c r="M16" s="84">
        <v>871802</v>
      </c>
    </row>
    <row r="17" spans="1:58">
      <c r="A17" s="147">
        <v>3</v>
      </c>
      <c r="B17" s="159" t="s">
        <v>39</v>
      </c>
      <c r="C17" s="10">
        <v>12982</v>
      </c>
      <c r="D17" s="10">
        <v>95228</v>
      </c>
      <c r="E17" s="10">
        <v>6650</v>
      </c>
      <c r="F17" s="10">
        <v>7906</v>
      </c>
      <c r="G17" s="10">
        <v>4337</v>
      </c>
      <c r="H17" s="10">
        <v>47467</v>
      </c>
      <c r="I17" s="10">
        <v>30638</v>
      </c>
      <c r="J17" s="10">
        <v>9780</v>
      </c>
      <c r="K17" s="10">
        <v>65</v>
      </c>
      <c r="L17" s="10">
        <v>8</v>
      </c>
      <c r="M17" s="84">
        <v>215061</v>
      </c>
      <c r="N17" s="148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</row>
    <row r="18" spans="1:58" ht="16.5" customHeight="1">
      <c r="B18" s="149"/>
      <c r="C18" s="150"/>
      <c r="D18" s="150"/>
      <c r="E18" s="150"/>
      <c r="F18" s="150"/>
      <c r="G18" s="150"/>
      <c r="H18" s="150"/>
      <c r="I18" s="151"/>
      <c r="J18" s="151"/>
      <c r="K18" s="151"/>
      <c r="L18" s="151"/>
      <c r="M18" s="152"/>
      <c r="N18" s="148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</row>
    <row r="19" spans="1:58">
      <c r="B19" s="153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</row>
    <row r="20" spans="1:58">
      <c r="B20" s="153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</row>
    <row r="21" spans="1:58">
      <c r="B21" s="153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</row>
    <row r="22" spans="1:58">
      <c r="B22" s="153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</row>
    <row r="23" spans="1:58">
      <c r="B23" s="153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</row>
    <row r="24" spans="1:58">
      <c r="B24" s="153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</row>
    <row r="25" spans="1:58">
      <c r="B25" s="155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</row>
    <row r="26" spans="1:58">
      <c r="B26" s="153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</row>
    <row r="27" spans="1:58">
      <c r="B27" s="153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</row>
    <row r="28" spans="1:58">
      <c r="B28" s="153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</row>
    <row r="29" spans="1:58">
      <c r="B29" s="153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</row>
    <row r="30" spans="1:58">
      <c r="B30" s="153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</row>
    <row r="31" spans="1:58">
      <c r="B31" s="153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</row>
    <row r="32" spans="1:58"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</row>
    <row r="33" spans="3:14"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95"/>
    </row>
    <row r="34" spans="3:14"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95"/>
    </row>
    <row r="35" spans="3:14"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95"/>
    </row>
    <row r="36" spans="3:14"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</row>
    <row r="37" spans="3:14"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</row>
    <row r="38" spans="3:14"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</row>
    <row r="39" spans="3:14"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</row>
    <row r="40" spans="3:14"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3:14"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3:14"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3:14"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3:14"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3:14"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3:14"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3:14"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3:14"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3:14"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3:14"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</row>
    <row r="51" spans="3:14"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</row>
    <row r="52" spans="3:14"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</row>
    <row r="53" spans="3:14"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</row>
    <row r="54" spans="3:14"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</row>
    <row r="55" spans="3:14"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</row>
    <row r="56" spans="3:14"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</row>
    <row r="57" spans="3:14"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</row>
    <row r="58" spans="3:14"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</row>
    <row r="59" spans="3:14"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</row>
    <row r="60" spans="3:14"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</row>
    <row r="61" spans="3:14"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</row>
    <row r="62" spans="3:14"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</row>
    <row r="63" spans="3:14"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</row>
    <row r="64" spans="3:14"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</row>
    <row r="65" spans="3:14"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</row>
    <row r="66" spans="3:14"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</row>
    <row r="67" spans="3:14"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</row>
    <row r="68" spans="3:14"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</row>
    <row r="69" spans="3:14"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</row>
    <row r="70" spans="3:14"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</row>
    <row r="71" spans="3:14"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</row>
    <row r="72" spans="3:14"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</row>
    <row r="73" spans="3:14"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</row>
    <row r="74" spans="3:14"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</row>
    <row r="75" spans="3:14"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3:14"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</row>
    <row r="77" spans="3:14"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</row>
    <row r="78" spans="3:14"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</row>
    <row r="79" spans="3:14"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</row>
    <row r="80" spans="3:14"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</row>
    <row r="81" spans="3:14"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</row>
    <row r="82" spans="3:14"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</row>
    <row r="83" spans="3:14"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</row>
    <row r="84" spans="3:14"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</row>
    <row r="85" spans="3:14"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</row>
    <row r="86" spans="3:14"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</row>
    <row r="87" spans="3:14"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</row>
    <row r="88" spans="3:14"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</row>
    <row r="89" spans="3:14"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</row>
    <row r="90" spans="3:14"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</row>
    <row r="91" spans="3:14"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</row>
    <row r="92" spans="3:14"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</row>
    <row r="93" spans="3:14"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</row>
    <row r="94" spans="3:14"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</row>
    <row r="95" spans="3:14"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</row>
    <row r="96" spans="3:14"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</row>
    <row r="97" spans="3:14"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</row>
    <row r="98" spans="3:14"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</row>
    <row r="99" spans="3:14"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</row>
    <row r="100" spans="3:14"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</row>
    <row r="101" spans="3:14"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</row>
    <row r="102" spans="3:14"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</row>
    <row r="103" spans="3:14"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</row>
    <row r="104" spans="3:14"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</row>
    <row r="105" spans="3:14"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</row>
    <row r="106" spans="3:14"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</row>
    <row r="107" spans="3:14"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</row>
    <row r="108" spans="3:14"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</row>
    <row r="109" spans="3:14"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</row>
    <row r="110" spans="3:14"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</row>
    <row r="111" spans="3:14"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</row>
    <row r="112" spans="3:14"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</row>
    <row r="113" spans="3:14"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</row>
    <row r="114" spans="3:14"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</row>
    <row r="115" spans="3:14"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</row>
    <row r="116" spans="3:14"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</row>
    <row r="117" spans="3:14"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</row>
    <row r="118" spans="3:14"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</row>
    <row r="119" spans="3:14"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</row>
    <row r="120" spans="3:14"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3:14"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3:14"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3:14"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3:14"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3:14"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3:14"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</row>
    <row r="127" spans="3:14"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</row>
    <row r="128" spans="3:14"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</row>
    <row r="129" spans="3:14"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</row>
    <row r="130" spans="3:14"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</row>
    <row r="131" spans="3:14"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</row>
    <row r="132" spans="3:14"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</row>
    <row r="133" spans="3:14"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</row>
    <row r="134" spans="3:14"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</row>
    <row r="135" spans="3:14"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</row>
    <row r="136" spans="3:14"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</row>
    <row r="137" spans="3:14"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</row>
    <row r="138" spans="3:14"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</row>
    <row r="139" spans="3:14"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</row>
    <row r="140" spans="3:14"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</row>
    <row r="141" spans="3:14"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</row>
    <row r="142" spans="3:14"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</row>
    <row r="143" spans="3:14"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</row>
    <row r="144" spans="3:14"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</row>
    <row r="145" spans="3:14"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</row>
    <row r="146" spans="3:14"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</row>
    <row r="147" spans="3:14"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</row>
    <row r="148" spans="3:14"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</row>
    <row r="149" spans="3:14"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</row>
    <row r="150" spans="3:14"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</row>
    <row r="151" spans="3:14"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</row>
    <row r="152" spans="3:14"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</row>
    <row r="153" spans="3:14"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</row>
    <row r="154" spans="3:14"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</row>
    <row r="155" spans="3:14"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</row>
    <row r="156" spans="3:14"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</row>
    <row r="157" spans="3:14"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</row>
    <row r="158" spans="3:14"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</row>
    <row r="159" spans="3:14">
      <c r="C159" s="95"/>
      <c r="D159" s="95"/>
      <c r="E159" s="95"/>
      <c r="F159" s="95"/>
      <c r="G159" s="95"/>
      <c r="H159" s="95"/>
      <c r="I159" s="95"/>
      <c r="J159" s="95"/>
      <c r="K159" s="95"/>
      <c r="L159" s="95"/>
      <c r="M159" s="95"/>
      <c r="N159" s="95"/>
    </row>
    <row r="160" spans="3:14"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  <c r="N160" s="95"/>
    </row>
    <row r="161" spans="3:14"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</row>
    <row r="162" spans="3:14">
      <c r="C162" s="95"/>
      <c r="D162" s="95"/>
      <c r="E162" s="95"/>
      <c r="F162" s="95"/>
      <c r="G162" s="95"/>
      <c r="H162" s="95"/>
      <c r="I162" s="95"/>
      <c r="J162" s="95"/>
      <c r="K162" s="95"/>
      <c r="L162" s="95"/>
      <c r="M162" s="95"/>
      <c r="N162" s="95"/>
    </row>
    <row r="163" spans="3:14"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  <c r="N163" s="95"/>
    </row>
    <row r="164" spans="3:14">
      <c r="C164" s="95"/>
      <c r="D164" s="95"/>
      <c r="E164" s="95"/>
      <c r="F164" s="95"/>
      <c r="G164" s="95"/>
      <c r="H164" s="95"/>
      <c r="I164" s="95"/>
      <c r="J164" s="95"/>
      <c r="K164" s="95"/>
      <c r="L164" s="95"/>
      <c r="M164" s="95"/>
      <c r="N164" s="95"/>
    </row>
    <row r="165" spans="3:14"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</row>
    <row r="166" spans="3:14"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</row>
    <row r="167" spans="3:14">
      <c r="C167" s="95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</row>
    <row r="168" spans="3:14"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</row>
    <row r="169" spans="3:14"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</row>
    <row r="170" spans="3:14"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</row>
    <row r="171" spans="3:14">
      <c r="C171" s="95"/>
      <c r="D171" s="95"/>
      <c r="E171" s="95"/>
      <c r="F171" s="95"/>
      <c r="G171" s="95"/>
      <c r="H171" s="95"/>
      <c r="I171" s="95"/>
      <c r="J171" s="95"/>
      <c r="K171" s="95"/>
      <c r="L171" s="95"/>
      <c r="M171" s="95"/>
      <c r="N171" s="95"/>
    </row>
    <row r="172" spans="3:14"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5"/>
    </row>
    <row r="173" spans="3:14"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</row>
    <row r="174" spans="3:14"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</row>
    <row r="175" spans="3:14"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</row>
    <row r="176" spans="3:14"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</row>
    <row r="177" spans="3:14"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</row>
    <row r="178" spans="3:14"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</row>
    <row r="179" spans="3:14"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</row>
    <row r="180" spans="3:14"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</row>
    <row r="181" spans="3:14"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</row>
    <row r="182" spans="3:14"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</row>
    <row r="183" spans="3:14"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</row>
    <row r="184" spans="3:14"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</row>
    <row r="185" spans="3:14"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</row>
    <row r="186" spans="3:14"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</row>
    <row r="187" spans="3:14"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</row>
    <row r="188" spans="3:14"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</row>
    <row r="189" spans="3:14"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</row>
    <row r="190" spans="3:14"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</row>
    <row r="191" spans="3:14"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</row>
    <row r="192" spans="3:14"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</row>
    <row r="193" spans="3:14"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</row>
    <row r="194" spans="3:14"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</row>
    <row r="195" spans="3:14"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</row>
    <row r="196" spans="3:14"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</row>
    <row r="197" spans="3:14"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</row>
    <row r="198" spans="3:14"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  <c r="N198" s="95"/>
    </row>
    <row r="199" spans="3:14">
      <c r="C199" s="95"/>
      <c r="D199" s="95"/>
      <c r="E199" s="95"/>
      <c r="F199" s="95"/>
      <c r="G199" s="95"/>
      <c r="H199" s="95"/>
      <c r="I199" s="95"/>
      <c r="J199" s="95"/>
      <c r="K199" s="95"/>
      <c r="L199" s="95"/>
      <c r="M199" s="95"/>
      <c r="N199" s="95"/>
    </row>
    <row r="200" spans="3:14"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</row>
    <row r="201" spans="3:14">
      <c r="C201" s="95"/>
      <c r="D201" s="95"/>
      <c r="E201" s="95"/>
      <c r="F201" s="95"/>
      <c r="G201" s="95"/>
      <c r="H201" s="95"/>
      <c r="I201" s="95"/>
      <c r="J201" s="95"/>
      <c r="K201" s="95"/>
      <c r="L201" s="95"/>
      <c r="M201" s="95"/>
      <c r="N201" s="95"/>
    </row>
    <row r="202" spans="3:14">
      <c r="C202" s="95"/>
      <c r="D202" s="95"/>
      <c r="E202" s="95"/>
      <c r="F202" s="95"/>
      <c r="G202" s="95"/>
      <c r="H202" s="95"/>
      <c r="I202" s="95"/>
      <c r="J202" s="95"/>
      <c r="K202" s="95"/>
      <c r="L202" s="95"/>
      <c r="M202" s="95"/>
      <c r="N202" s="95"/>
    </row>
    <row r="203" spans="3:14">
      <c r="C203" s="95"/>
      <c r="D203" s="95"/>
      <c r="E203" s="95"/>
      <c r="F203" s="95"/>
      <c r="G203" s="95"/>
      <c r="H203" s="95"/>
      <c r="I203" s="95"/>
      <c r="J203" s="95"/>
      <c r="K203" s="95"/>
      <c r="L203" s="95"/>
      <c r="M203" s="95"/>
      <c r="N203" s="95"/>
    </row>
    <row r="204" spans="3:14">
      <c r="C204" s="95"/>
      <c r="D204" s="95"/>
      <c r="E204" s="95"/>
      <c r="F204" s="95"/>
      <c r="G204" s="95"/>
      <c r="H204" s="95"/>
      <c r="I204" s="95"/>
      <c r="J204" s="95"/>
      <c r="K204" s="95"/>
      <c r="L204" s="95"/>
      <c r="M204" s="95"/>
      <c r="N204" s="95"/>
    </row>
    <row r="205" spans="3:14"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  <c r="N205" s="95"/>
    </row>
    <row r="206" spans="3:14">
      <c r="C206" s="95"/>
      <c r="D206" s="95"/>
      <c r="E206" s="95"/>
      <c r="F206" s="95"/>
      <c r="G206" s="95"/>
      <c r="H206" s="95"/>
      <c r="I206" s="95"/>
      <c r="J206" s="95"/>
      <c r="K206" s="95"/>
      <c r="L206" s="95"/>
      <c r="M206" s="95"/>
      <c r="N206" s="95"/>
    </row>
    <row r="207" spans="3:14">
      <c r="C207" s="95"/>
      <c r="D207" s="95"/>
      <c r="E207" s="95"/>
      <c r="F207" s="95"/>
      <c r="G207" s="95"/>
      <c r="H207" s="95"/>
      <c r="I207" s="95"/>
      <c r="J207" s="95"/>
      <c r="K207" s="95"/>
      <c r="L207" s="95"/>
      <c r="M207" s="95"/>
      <c r="N207" s="95"/>
    </row>
    <row r="208" spans="3:14"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</row>
    <row r="209" spans="3:14">
      <c r="C209" s="95"/>
      <c r="D209" s="95"/>
      <c r="E209" s="95"/>
      <c r="F209" s="95"/>
      <c r="G209" s="95"/>
      <c r="H209" s="95"/>
      <c r="I209" s="95"/>
      <c r="J209" s="95"/>
      <c r="K209" s="95"/>
      <c r="L209" s="95"/>
      <c r="M209" s="95"/>
      <c r="N209" s="95"/>
    </row>
    <row r="210" spans="3:14">
      <c r="C210" s="95"/>
      <c r="D210" s="95"/>
      <c r="E210" s="95"/>
      <c r="F210" s="95"/>
      <c r="G210" s="95"/>
      <c r="H210" s="95"/>
      <c r="I210" s="95"/>
      <c r="J210" s="95"/>
      <c r="K210" s="95"/>
      <c r="L210" s="95"/>
      <c r="M210" s="95"/>
      <c r="N210" s="95"/>
    </row>
    <row r="211" spans="3:14">
      <c r="C211" s="95"/>
      <c r="D211" s="95"/>
      <c r="E211" s="95"/>
      <c r="F211" s="95"/>
      <c r="G211" s="95"/>
      <c r="H211" s="95"/>
      <c r="I211" s="95"/>
      <c r="J211" s="95"/>
      <c r="K211" s="95"/>
      <c r="L211" s="95"/>
      <c r="M211" s="95"/>
      <c r="N211" s="95"/>
    </row>
    <row r="212" spans="3:14">
      <c r="C212" s="95"/>
      <c r="D212" s="95"/>
      <c r="E212" s="95"/>
      <c r="F212" s="95"/>
      <c r="G212" s="95"/>
      <c r="H212" s="95"/>
      <c r="I212" s="95"/>
      <c r="J212" s="95"/>
      <c r="K212" s="95"/>
      <c r="L212" s="95"/>
      <c r="M212" s="95"/>
      <c r="N212" s="95"/>
    </row>
    <row r="213" spans="3:14">
      <c r="C213" s="95"/>
      <c r="D213" s="95"/>
      <c r="E213" s="95"/>
      <c r="F213" s="95"/>
      <c r="G213" s="95"/>
      <c r="H213" s="95"/>
      <c r="I213" s="95"/>
      <c r="J213" s="95"/>
      <c r="K213" s="95"/>
      <c r="L213" s="95"/>
      <c r="M213" s="95"/>
      <c r="N213" s="95"/>
    </row>
    <row r="214" spans="3:14"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</row>
    <row r="215" spans="3:14"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</row>
    <row r="216" spans="3:14"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</row>
    <row r="217" spans="3:14"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  <c r="N217" s="95"/>
    </row>
    <row r="218" spans="3:14">
      <c r="C218" s="95"/>
      <c r="D218" s="95"/>
      <c r="E218" s="95"/>
      <c r="F218" s="95"/>
      <c r="G218" s="95"/>
      <c r="H218" s="95"/>
      <c r="I218" s="95"/>
      <c r="J218" s="95"/>
      <c r="K218" s="95"/>
      <c r="L218" s="95"/>
      <c r="M218" s="95"/>
      <c r="N218" s="95"/>
    </row>
    <row r="219" spans="3:14"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</row>
    <row r="220" spans="3:14"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  <c r="N220" s="95"/>
    </row>
    <row r="221" spans="3:14">
      <c r="C221" s="95"/>
      <c r="D221" s="95"/>
      <c r="E221" s="95"/>
      <c r="F221" s="95"/>
      <c r="G221" s="95"/>
      <c r="H221" s="95"/>
      <c r="I221" s="95"/>
      <c r="J221" s="95"/>
      <c r="K221" s="95"/>
      <c r="L221" s="95"/>
      <c r="M221" s="95"/>
      <c r="N221" s="95"/>
    </row>
    <row r="222" spans="3:14"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</row>
    <row r="223" spans="3:14">
      <c r="C223" s="95"/>
      <c r="D223" s="95"/>
      <c r="E223" s="95"/>
      <c r="F223" s="95"/>
      <c r="G223" s="95"/>
      <c r="H223" s="95"/>
      <c r="I223" s="95"/>
      <c r="J223" s="95"/>
      <c r="K223" s="95"/>
      <c r="L223" s="95"/>
      <c r="M223" s="95"/>
      <c r="N223" s="95"/>
    </row>
    <row r="224" spans="3:14"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</row>
    <row r="225" spans="3:14"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</row>
    <row r="226" spans="3:14"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</row>
    <row r="227" spans="3:14"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</row>
    <row r="228" spans="3:14"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</row>
    <row r="229" spans="3:14"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</row>
    <row r="230" spans="3:14"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</row>
    <row r="231" spans="3:14"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</row>
    <row r="232" spans="3:14"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</row>
    <row r="233" spans="3:14"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</row>
    <row r="234" spans="3:14"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</row>
    <row r="235" spans="3:14"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</row>
    <row r="236" spans="3:14"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</row>
    <row r="237" spans="3:14"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</row>
    <row r="238" spans="3:14"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</row>
    <row r="239" spans="3:14"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</row>
    <row r="240" spans="3:14"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</row>
    <row r="241" spans="3:14"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</row>
    <row r="242" spans="3:14"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</row>
    <row r="243" spans="3:14"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</row>
    <row r="244" spans="3:14"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</row>
    <row r="245" spans="3:14"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</row>
    <row r="246" spans="3:14"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</row>
    <row r="247" spans="3:14"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</row>
    <row r="248" spans="3:14"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</row>
    <row r="249" spans="3:14"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</row>
    <row r="250" spans="3:14"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</row>
    <row r="251" spans="3:14"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</row>
    <row r="252" spans="3:14"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</row>
    <row r="253" spans="3:14"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</row>
    <row r="254" spans="3:14"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</row>
    <row r="255" spans="3:14"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</row>
    <row r="256" spans="3:14"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</row>
    <row r="257" spans="3:14"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</row>
    <row r="258" spans="3:14"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</row>
    <row r="259" spans="3:14"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</row>
    <row r="260" spans="3:14"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</row>
    <row r="261" spans="3:14"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</row>
    <row r="262" spans="3:14"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</row>
    <row r="263" spans="3:14"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</row>
    <row r="264" spans="3:14"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</row>
    <row r="265" spans="3:14"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</row>
    <row r="266" spans="3:14"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</row>
    <row r="267" spans="3:14"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</row>
    <row r="268" spans="3:14"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</row>
    <row r="269" spans="3:14"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</row>
    <row r="270" spans="3:14"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</row>
    <row r="271" spans="3:14"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</row>
    <row r="272" spans="3:14"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</row>
    <row r="273" spans="3:14"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</row>
    <row r="274" spans="3:14"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</row>
    <row r="275" spans="3:14"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</row>
    <row r="276" spans="3:14"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</row>
    <row r="277" spans="3:14"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</row>
    <row r="278" spans="3:14"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</row>
    <row r="279" spans="3:14"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</row>
    <row r="280" spans="3:14"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</row>
    <row r="281" spans="3:14"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</row>
    <row r="282" spans="3:14"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</row>
    <row r="283" spans="3:14"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</row>
    <row r="284" spans="3:14"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</row>
    <row r="285" spans="3:14"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</row>
    <row r="286" spans="3:14"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</row>
    <row r="287" spans="3:14"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</row>
    <row r="288" spans="3:14"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</row>
    <row r="289" spans="3:14"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</row>
    <row r="290" spans="3:14"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</row>
    <row r="291" spans="3:14"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</row>
    <row r="292" spans="3:14"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</row>
    <row r="293" spans="3:14"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</row>
    <row r="294" spans="3:14"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</row>
    <row r="295" spans="3:14"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</row>
    <row r="296" spans="3:14"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</row>
    <row r="297" spans="3:14"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</row>
    <row r="298" spans="3:14"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</row>
    <row r="299" spans="3:14"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</row>
    <row r="300" spans="3:14"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</row>
    <row r="301" spans="3:14"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</row>
    <row r="302" spans="3:14"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</row>
    <row r="303" spans="3:14"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</row>
    <row r="304" spans="3:14"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</row>
    <row r="305" spans="3:14"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</row>
    <row r="306" spans="3:14"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</row>
    <row r="307" spans="3:14"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</row>
    <row r="308" spans="3:14"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</row>
    <row r="309" spans="3:14"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</row>
    <row r="310" spans="3:14"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</row>
    <row r="311" spans="3:14"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</row>
    <row r="312" spans="3:14"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</row>
    <row r="313" spans="3:14"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</row>
    <row r="314" spans="3:14"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</row>
    <row r="315" spans="3:14"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</row>
    <row r="316" spans="3:14"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</row>
    <row r="317" spans="3:14"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</row>
    <row r="318" spans="3:14"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</row>
    <row r="319" spans="3:14"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</row>
    <row r="320" spans="3:14"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</row>
    <row r="321" spans="3:14"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</row>
    <row r="322" spans="3:14"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</row>
    <row r="323" spans="3:14"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</row>
    <row r="324" spans="3:14"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</row>
    <row r="325" spans="3:14"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</row>
    <row r="326" spans="3:14"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</row>
    <row r="327" spans="3:14"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</row>
    <row r="328" spans="3:14"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</row>
    <row r="329" spans="3:14"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</row>
    <row r="330" spans="3:14"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</row>
    <row r="331" spans="3:14"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</row>
    <row r="332" spans="3:14"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</row>
    <row r="333" spans="3:14"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</row>
    <row r="334" spans="3:14"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</row>
    <row r="335" spans="3:14"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</row>
    <row r="336" spans="3:14"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</row>
    <row r="337" spans="3:14"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</row>
    <row r="338" spans="3:14"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</row>
    <row r="339" spans="3:14"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</row>
    <row r="340" spans="3:14"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</row>
    <row r="341" spans="3:14"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</row>
    <row r="342" spans="3:14"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</row>
    <row r="343" spans="3:14"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</row>
    <row r="344" spans="3:14"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</row>
    <row r="345" spans="3:14"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</row>
    <row r="346" spans="3:14"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</row>
    <row r="347" spans="3:14"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</row>
    <row r="348" spans="3:14"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</row>
    <row r="349" spans="3:14"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</row>
    <row r="350" spans="3:14"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</row>
    <row r="351" spans="3:14"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</row>
    <row r="352" spans="3:14"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</row>
    <row r="353" spans="3:14"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</row>
    <row r="354" spans="3:14"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</row>
    <row r="355" spans="3:14"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</row>
    <row r="356" spans="3:14"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</row>
    <row r="357" spans="3:14"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</row>
    <row r="358" spans="3:14"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</row>
    <row r="359" spans="3:14"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</row>
    <row r="360" spans="3:14"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</row>
    <row r="361" spans="3:14"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</row>
    <row r="362" spans="3:14"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</row>
    <row r="363" spans="3:14"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</row>
    <row r="364" spans="3:14"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</row>
    <row r="365" spans="3:14"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</row>
    <row r="366" spans="3:14"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</row>
    <row r="367" spans="3:14"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</row>
    <row r="368" spans="3:14"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</row>
    <row r="369" spans="3:14"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</row>
    <row r="370" spans="3:14"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</row>
    <row r="371" spans="3:14"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</row>
    <row r="372" spans="3:14"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</row>
    <row r="373" spans="3:14"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</row>
    <row r="374" spans="3:14"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</row>
    <row r="375" spans="3:14"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</row>
    <row r="376" spans="3:14"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</row>
    <row r="377" spans="3:14"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</row>
    <row r="378" spans="3:14"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</row>
    <row r="379" spans="3:14"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</row>
    <row r="380" spans="3:14"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</row>
    <row r="381" spans="3:14"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</row>
    <row r="382" spans="3:14"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</row>
    <row r="383" spans="3:14"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</row>
    <row r="384" spans="3:14"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</row>
    <row r="385" spans="3:14"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</row>
    <row r="386" spans="3:14"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</row>
    <row r="387" spans="3:14"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</row>
    <row r="388" spans="3:14"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</row>
    <row r="389" spans="3:14"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</row>
    <row r="390" spans="3:14"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</row>
    <row r="391" spans="3:14"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</row>
    <row r="392" spans="3:14"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</row>
    <row r="393" spans="3:14"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</row>
    <row r="394" spans="3:14"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</row>
    <row r="395" spans="3:14"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</row>
    <row r="396" spans="3:14"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</row>
    <row r="397" spans="3:14"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</row>
    <row r="398" spans="3:14"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</row>
    <row r="399" spans="3:14"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</row>
    <row r="400" spans="3:14"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</row>
    <row r="401" spans="3:14"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</row>
    <row r="402" spans="3:14"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</row>
    <row r="403" spans="3:14"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</row>
    <row r="404" spans="3:14"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</row>
    <row r="405" spans="3:14"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</row>
    <row r="406" spans="3:14"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</row>
    <row r="407" spans="3:14"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</row>
    <row r="408" spans="3:14"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</row>
    <row r="409" spans="3:14"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</row>
    <row r="410" spans="3:14"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</row>
    <row r="411" spans="3:14"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</row>
    <row r="412" spans="3:14"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</row>
    <row r="413" spans="3:14"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</row>
    <row r="414" spans="3:14"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</row>
    <row r="415" spans="3:14"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</row>
    <row r="416" spans="3:14"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</row>
    <row r="417" spans="3:14"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</row>
    <row r="418" spans="3:14"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</row>
    <row r="419" spans="3:14"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</row>
    <row r="420" spans="3:14"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</row>
    <row r="421" spans="3:14"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</row>
    <row r="422" spans="3:14"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</row>
    <row r="423" spans="3:14"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</row>
    <row r="424" spans="3:14"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</row>
    <row r="425" spans="3:14"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</row>
    <row r="426" spans="3:14"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</row>
    <row r="427" spans="3:14"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</row>
    <row r="428" spans="3:14"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</row>
    <row r="429" spans="3:14"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</row>
    <row r="430" spans="3:14"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</row>
    <row r="431" spans="3:14"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</row>
    <row r="432" spans="3:14"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</row>
    <row r="433" spans="3:14"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</row>
    <row r="434" spans="3:14"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</row>
    <row r="435" spans="3:14"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</row>
    <row r="436" spans="3:14"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</row>
    <row r="437" spans="3:14"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</row>
    <row r="438" spans="3:14"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</row>
    <row r="439" spans="3:14"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</row>
    <row r="440" spans="3:14"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</row>
    <row r="441" spans="3:14"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</row>
    <row r="442" spans="3:14"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</row>
    <row r="443" spans="3:14"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</row>
    <row r="444" spans="3:14"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</row>
    <row r="445" spans="3:14"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</row>
    <row r="446" spans="3:14"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</row>
    <row r="447" spans="3:14"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</row>
    <row r="448" spans="3:14"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</row>
    <row r="449" spans="3:14"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</row>
    <row r="450" spans="3:14"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</row>
    <row r="451" spans="3:14"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</row>
    <row r="452" spans="3:14"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</row>
    <row r="453" spans="3:14"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</row>
    <row r="454" spans="3:14"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</row>
    <row r="455" spans="3:14"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</row>
    <row r="456" spans="3:14"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</row>
    <row r="457" spans="3:14"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</row>
    <row r="458" spans="3:14"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</row>
    <row r="459" spans="3:14"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</row>
    <row r="460" spans="3:14"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</row>
    <row r="461" spans="3:14"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</row>
    <row r="462" spans="3:14"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</row>
    <row r="463" spans="3:14"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</row>
    <row r="464" spans="3:14"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</row>
    <row r="465" spans="3:14"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</row>
    <row r="466" spans="3:14"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</row>
    <row r="467" spans="3:14"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</row>
    <row r="468" spans="3:14"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</row>
    <row r="469" spans="3:14"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</row>
    <row r="470" spans="3:14"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</row>
    <row r="471" spans="3:14"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</row>
    <row r="472" spans="3:14"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</row>
    <row r="473" spans="3:14"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</row>
    <row r="474" spans="3:14"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</row>
    <row r="475" spans="3:14"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</row>
    <row r="476" spans="3:14"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</row>
    <row r="477" spans="3:14"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</row>
    <row r="478" spans="3:14"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</row>
    <row r="479" spans="3:14"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</row>
    <row r="480" spans="3:14"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</row>
    <row r="481" spans="3:14"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</row>
    <row r="482" spans="3:14"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</row>
    <row r="483" spans="3:14"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</row>
    <row r="484" spans="3:14"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</row>
    <row r="485" spans="3:14"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</row>
    <row r="486" spans="3:14"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</row>
    <row r="487" spans="3:14"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</row>
    <row r="488" spans="3:14"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</row>
    <row r="489" spans="3:14"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</row>
    <row r="490" spans="3:14"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</row>
    <row r="491" spans="3:14"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</row>
    <row r="492" spans="3:14"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</row>
    <row r="493" spans="3:14"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</row>
    <row r="494" spans="3:14"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</row>
    <row r="495" spans="3:14"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</row>
    <row r="496" spans="3:14"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</row>
    <row r="497" spans="3:14"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</row>
    <row r="498" spans="3:14"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</row>
    <row r="499" spans="3:14"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</row>
    <row r="500" spans="3:14"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</row>
    <row r="501" spans="3:14"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</row>
    <row r="502" spans="3:14"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</row>
    <row r="503" spans="3:14"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</row>
    <row r="504" spans="3:14"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</row>
    <row r="505" spans="3:14"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</row>
    <row r="506" spans="3:14"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</row>
    <row r="507" spans="3:14"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</row>
    <row r="508" spans="3:14"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</row>
    <row r="509" spans="3:14"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</row>
    <row r="510" spans="3:14"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</row>
    <row r="511" spans="3:14"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</row>
    <row r="512" spans="3:14"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</row>
    <row r="513" spans="3:14"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</row>
    <row r="514" spans="3:14"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</row>
    <row r="515" spans="3:14"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</row>
    <row r="516" spans="3:14"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</row>
    <row r="517" spans="3:14"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</row>
    <row r="518" spans="3:14"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</row>
    <row r="519" spans="3:14"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</row>
    <row r="520" spans="3:14"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</row>
    <row r="521" spans="3:14"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</row>
    <row r="522" spans="3:14"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</row>
    <row r="523" spans="3:14"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</row>
    <row r="524" spans="3:14"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</row>
    <row r="525" spans="3:14"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</row>
    <row r="526" spans="3:14"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</row>
    <row r="527" spans="3:14"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</row>
    <row r="528" spans="3:14"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</row>
    <row r="529" spans="3:14"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</row>
    <row r="530" spans="3:14"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</row>
    <row r="531" spans="3:14"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</row>
    <row r="532" spans="3:14"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</row>
    <row r="533" spans="3:14"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</row>
    <row r="534" spans="3:14"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</row>
    <row r="535" spans="3:14"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</row>
    <row r="536" spans="3:14"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</row>
    <row r="537" spans="3:14"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</row>
    <row r="538" spans="3:14"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</row>
    <row r="539" spans="3:14"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</row>
    <row r="540" spans="3:14"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</row>
    <row r="541" spans="3:14"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</row>
    <row r="542" spans="3:14"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</row>
    <row r="543" spans="3:14"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</row>
    <row r="544" spans="3:14"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</row>
    <row r="545" spans="3:14"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</row>
    <row r="546" spans="3:14"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</row>
    <row r="547" spans="3:14"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</row>
    <row r="548" spans="3:14"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</row>
    <row r="549" spans="3:14"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</row>
    <row r="550" spans="3:14"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</row>
    <row r="551" spans="3:14"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</row>
    <row r="552" spans="3:14"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</row>
    <row r="553" spans="3:14"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</row>
    <row r="554" spans="3:14"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</row>
    <row r="555" spans="3:14"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</row>
    <row r="556" spans="3:14"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</row>
    <row r="557" spans="3:14"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</row>
    <row r="558" spans="3:14"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</row>
    <row r="559" spans="3:14">
      <c r="N559" s="95"/>
    </row>
    <row r="560" spans="3:14">
      <c r="N560" s="95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9"/>
  <sheetViews>
    <sheetView showGridLines="0" workbookViewId="0">
      <selection sqref="A1:M1"/>
    </sheetView>
  </sheetViews>
  <sheetFormatPr defaultRowHeight="15.75"/>
  <cols>
    <col min="1" max="1" width="7.7109375" style="86" customWidth="1"/>
    <col min="2" max="2" width="45.42578125" style="102" customWidth="1"/>
    <col min="3" max="3" width="12.85546875" style="86" customWidth="1"/>
    <col min="4" max="4" width="13.85546875" style="86" customWidth="1"/>
    <col min="5" max="5" width="11.85546875" style="86" customWidth="1"/>
    <col min="6" max="6" width="12.85546875" style="86" customWidth="1"/>
    <col min="7" max="7" width="13.7109375" style="86" customWidth="1"/>
    <col min="8" max="8" width="11.85546875" style="86" customWidth="1"/>
    <col min="9" max="9" width="11.7109375" style="86" customWidth="1"/>
    <col min="10" max="10" width="13.28515625" style="86" customWidth="1"/>
    <col min="11" max="11" width="15" style="86" customWidth="1"/>
    <col min="12" max="13" width="13.140625" style="86" customWidth="1"/>
    <col min="14" max="14" width="9.42578125" style="86" bestFit="1" customWidth="1"/>
    <col min="15" max="15" width="11.5703125" style="86" bestFit="1" customWidth="1"/>
    <col min="16" max="16" width="12.7109375" style="86" bestFit="1" customWidth="1"/>
    <col min="17" max="16384" width="9.140625" style="86"/>
  </cols>
  <sheetData>
    <row r="1" spans="1:17" ht="29.25" customHeight="1">
      <c r="A1" s="169" t="s">
        <v>58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7" ht="14.25" customHeight="1">
      <c r="A2" s="66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131" t="s">
        <v>1</v>
      </c>
    </row>
    <row r="3" spans="1:17" ht="51.75" customHeight="1">
      <c r="A3" s="139" t="s">
        <v>0</v>
      </c>
      <c r="B3" s="161" t="s">
        <v>28</v>
      </c>
      <c r="C3" s="87" t="s">
        <v>8</v>
      </c>
      <c r="D3" s="87" t="s">
        <v>9</v>
      </c>
      <c r="E3" s="87" t="s">
        <v>10</v>
      </c>
      <c r="F3" s="87" t="s">
        <v>11</v>
      </c>
      <c r="G3" s="64" t="s">
        <v>42</v>
      </c>
      <c r="H3" s="88" t="s">
        <v>12</v>
      </c>
      <c r="I3" s="89" t="s">
        <v>40</v>
      </c>
      <c r="J3" s="89" t="s">
        <v>14</v>
      </c>
      <c r="K3" s="90" t="s">
        <v>41</v>
      </c>
      <c r="L3" s="90" t="s">
        <v>49</v>
      </c>
      <c r="M3" s="91" t="s">
        <v>16</v>
      </c>
    </row>
    <row r="4" spans="1:17">
      <c r="A4" s="3" t="s">
        <v>3</v>
      </c>
      <c r="B4" s="160" t="s">
        <v>29</v>
      </c>
      <c r="C4" s="41">
        <f>'Table №4-U'!C4/'Table №4-U'!C$4*100</f>
        <v>100</v>
      </c>
      <c r="D4" s="41">
        <f>'Table №4-U'!D4/'Table №4-U'!D$4*100</f>
        <v>100</v>
      </c>
      <c r="E4" s="41">
        <f>'Table №4-U'!E4/'Table №4-U'!E$4*100</f>
        <v>100</v>
      </c>
      <c r="F4" s="41">
        <f>'Table №4-U'!F4/'Table №4-U'!F$4*100</f>
        <v>100</v>
      </c>
      <c r="G4" s="41">
        <f>'Table №4-U'!G4/'Table №4-U'!G$4*100</f>
        <v>100</v>
      </c>
      <c r="H4" s="41">
        <f>'Table №4-U'!H4/'Table №4-U'!H$4*100</f>
        <v>100</v>
      </c>
      <c r="I4" s="41">
        <f>'Table №4-U'!I4/'Table №4-U'!I$4*100</f>
        <v>100</v>
      </c>
      <c r="J4" s="41">
        <f>'Table №4-U'!J4/'Table №4-U'!J$4*100</f>
        <v>100</v>
      </c>
      <c r="K4" s="41">
        <f>'Table №4-U'!K4/'Table №4-U'!K$4*100</f>
        <v>100</v>
      </c>
      <c r="L4" s="41">
        <f>'Table №4-U'!L4/'Table №4-U'!L$4*100</f>
        <v>100</v>
      </c>
      <c r="M4" s="41">
        <f>'Table №4-U'!M4/'Table №4-U'!M$4*100</f>
        <v>100</v>
      </c>
      <c r="N4" s="92"/>
    </row>
    <row r="5" spans="1:17">
      <c r="A5" s="162">
        <v>1</v>
      </c>
      <c r="B5" s="157" t="s">
        <v>54</v>
      </c>
      <c r="C5" s="163">
        <f>'Table №4-U'!C5/'Table №4-U'!C$4*100</f>
        <v>68.649929423985938</v>
      </c>
      <c r="D5" s="163">
        <f>'Table №4-U'!D5/'Table №4-U'!D$4*100</f>
        <v>60.041760827528364</v>
      </c>
      <c r="E5" s="163">
        <f>'Table №4-U'!E5/'Table №4-U'!E$4*100</f>
        <v>74.896553479964538</v>
      </c>
      <c r="F5" s="163">
        <f>'Table №4-U'!F5/'Table №4-U'!F$4*100</f>
        <v>69.015315384188753</v>
      </c>
      <c r="G5" s="163">
        <f>'Table №4-U'!G5/'Table №4-U'!G$4*100</f>
        <v>71.05978925008057</v>
      </c>
      <c r="H5" s="163">
        <f>'Table №4-U'!H5/'Table №4-U'!H$4*100</f>
        <v>56.024384485130298</v>
      </c>
      <c r="I5" s="163">
        <f>'Table №4-U'!I5/'Table №4-U'!I$4*100</f>
        <v>38.032876352579599</v>
      </c>
      <c r="J5" s="163">
        <f>'Table №4-U'!J5/'Table №4-U'!J$4*100</f>
        <v>51.787209645754793</v>
      </c>
      <c r="K5" s="163">
        <f>'Table №4-U'!K5/'Table №4-U'!K$4*100</f>
        <v>73.093919532737615</v>
      </c>
      <c r="L5" s="163">
        <f>'Table №4-U'!L5/'Table №4-U'!L$4*100</f>
        <v>69.029515022140671</v>
      </c>
      <c r="M5" s="163">
        <f>'Table №4-U'!M5/'Table №4-U'!M$4*100</f>
        <v>67.553610914545686</v>
      </c>
      <c r="N5" s="93"/>
      <c r="O5" s="94"/>
      <c r="P5" s="95"/>
      <c r="Q5" s="95"/>
    </row>
    <row r="6" spans="1:17" ht="47.25">
      <c r="A6" s="145">
        <v>1.1000000000000001</v>
      </c>
      <c r="B6" s="83" t="s">
        <v>30</v>
      </c>
      <c r="C6" s="163">
        <f>'Table №4-U'!C6/'Table №4-U'!C$4*100</f>
        <v>59.600273092599522</v>
      </c>
      <c r="D6" s="163">
        <f>'Table №4-U'!D6/'Table №4-U'!D$4*100</f>
        <v>36.742189502131723</v>
      </c>
      <c r="E6" s="163">
        <f>'Table №4-U'!E6/'Table №4-U'!E$4*100</f>
        <v>72.41855857649071</v>
      </c>
      <c r="F6" s="163">
        <f>'Table №4-U'!F6/'Table №4-U'!F$4*100</f>
        <v>67.724867724867721</v>
      </c>
      <c r="G6" s="163">
        <f>'Table №4-U'!G6/'Table №4-U'!G$4*100</f>
        <v>66.816208141849813</v>
      </c>
      <c r="H6" s="163">
        <f>'Table №4-U'!H6/'Table №4-U'!H$4*100</f>
        <v>35.832242718537017</v>
      </c>
      <c r="I6" s="163">
        <f>'Table №4-U'!I6/'Table №4-U'!I$4*100</f>
        <v>7.1111731178780557</v>
      </c>
      <c r="J6" s="163">
        <f>'Table №4-U'!J6/'Table №4-U'!J$4*100</f>
        <v>40.002779756423848</v>
      </c>
      <c r="K6" s="163">
        <f>'Table №4-U'!K6/'Table №4-U'!K$4*100</f>
        <v>71.798477701873878</v>
      </c>
      <c r="L6" s="163">
        <f>'Table №4-U'!L6/'Table №4-U'!L$4*100</f>
        <v>69.029515022140671</v>
      </c>
      <c r="M6" s="163">
        <f>'Table №4-U'!M6/'Table №4-U'!M$4*100</f>
        <v>59.325657708362719</v>
      </c>
      <c r="N6" s="93"/>
      <c r="O6" s="94"/>
      <c r="P6" s="95"/>
      <c r="Q6" s="95"/>
    </row>
    <row r="7" spans="1:17">
      <c r="A7" s="146">
        <v>1.2</v>
      </c>
      <c r="B7" s="83" t="s">
        <v>31</v>
      </c>
      <c r="C7" s="163">
        <f>'Table №4-U'!C7/'Table №4-U'!C$4*100</f>
        <v>9.0496563313864122</v>
      </c>
      <c r="D7" s="163">
        <f>'Table №4-U'!D7/'Table №4-U'!D$4*100</f>
        <v>23.242783589217904</v>
      </c>
      <c r="E7" s="163">
        <f>'Table №4-U'!E7/'Table №4-U'!E$4*100</f>
        <v>2.4779949034738311</v>
      </c>
      <c r="F7" s="163">
        <f>'Table №4-U'!F7/'Table №4-U'!F$4*100</f>
        <v>1.2904476593210183</v>
      </c>
      <c r="G7" s="163">
        <f>'Table №4-U'!G7/'Table №4-U'!G$4*100</f>
        <v>4.243581108230746</v>
      </c>
      <c r="H7" s="163">
        <f>'Table №4-U'!H7/'Table №4-U'!H$4*100</f>
        <v>20.192141766593277</v>
      </c>
      <c r="I7" s="163">
        <f>'Table №4-U'!I7/'Table №4-U'!I$4*100</f>
        <v>30.921703234701543</v>
      </c>
      <c r="J7" s="163">
        <f>'Table №4-U'!J7/'Table №4-U'!J$4*100</f>
        <v>11.784429889330946</v>
      </c>
      <c r="K7" s="163">
        <f>'Table №4-U'!K7/'Table №4-U'!K$4*100</f>
        <v>1.2954418308637476</v>
      </c>
      <c r="L7" s="163">
        <f>'Table №4-U'!L7/'Table №4-U'!L$4*100</f>
        <v>0</v>
      </c>
      <c r="M7" s="163">
        <f>'Table №4-U'!M7/'Table №4-U'!M$4*100</f>
        <v>8.2231910260402845</v>
      </c>
      <c r="N7" s="93"/>
      <c r="O7" s="94"/>
      <c r="P7" s="95"/>
      <c r="Q7" s="95"/>
    </row>
    <row r="8" spans="1:17">
      <c r="A8" s="146">
        <v>1.3</v>
      </c>
      <c r="B8" s="83" t="s">
        <v>32</v>
      </c>
      <c r="C8" s="163">
        <f>'Table №4-U'!C8/'Table №4-U'!C$4*100</f>
        <v>0</v>
      </c>
      <c r="D8" s="163">
        <f>'Table №4-U'!D8/'Table №4-U'!D$4*100</f>
        <v>5.6787736178738668E-2</v>
      </c>
      <c r="E8" s="163">
        <f>'Table №4-U'!E8/'Table №4-U'!E$4*100</f>
        <v>0</v>
      </c>
      <c r="F8" s="163">
        <f>'Table №4-U'!F8/'Table №4-U'!F$4*100</f>
        <v>0</v>
      </c>
      <c r="G8" s="163">
        <f>'Table №4-U'!G8/'Table №4-U'!G$4*100</f>
        <v>0</v>
      </c>
      <c r="H8" s="163">
        <f>'Table №4-U'!H8/'Table №4-U'!H$4*100</f>
        <v>0</v>
      </c>
      <c r="I8" s="163">
        <f>'Table №4-U'!I8/'Table №4-U'!I$4*100</f>
        <v>0</v>
      </c>
      <c r="J8" s="163">
        <f>'Table №4-U'!J8/'Table №4-U'!J$4*100</f>
        <v>0</v>
      </c>
      <c r="K8" s="163">
        <f>'Table №4-U'!K8/'Table №4-U'!K$4*100</f>
        <v>0</v>
      </c>
      <c r="L8" s="163">
        <f>'Table №4-U'!L8/'Table №4-U'!L$4*100</f>
        <v>0</v>
      </c>
      <c r="M8" s="164">
        <f>'Table №4-U'!M8/'Table №4-U'!M$4*100</f>
        <v>4.7621801426758941E-3</v>
      </c>
      <c r="N8" s="93"/>
      <c r="O8" s="14"/>
      <c r="P8" s="95"/>
      <c r="Q8" s="95"/>
    </row>
    <row r="9" spans="1:17">
      <c r="A9" s="85">
        <v>2</v>
      </c>
      <c r="B9" s="83" t="s">
        <v>56</v>
      </c>
      <c r="C9" s="163">
        <f>'Table №4-U'!C9/'Table №4-U'!C$4*100</f>
        <v>28.137826614839966</v>
      </c>
      <c r="D9" s="163">
        <f>'Table №4-U'!D9/'Table №4-U'!D$4*100</f>
        <v>34.213824755958342</v>
      </c>
      <c r="E9" s="163">
        <f>'Table №4-U'!E9/'Table №4-U'!E$4*100</f>
        <v>24.413517598290973</v>
      </c>
      <c r="F9" s="163">
        <f>'Table №4-U'!F9/'Table №4-U'!F$4*100</f>
        <v>30.087976891263317</v>
      </c>
      <c r="G9" s="163">
        <f>'Table №4-U'!G9/'Table №4-U'!G$4*100</f>
        <v>28.94021074991943</v>
      </c>
      <c r="H9" s="163">
        <f>'Table №4-U'!H9/'Table №4-U'!H$4*100</f>
        <v>39.66187563101812</v>
      </c>
      <c r="I9" s="163">
        <f>'Table №4-U'!I9/'Table №4-U'!I$4*100</f>
        <v>56.354303018863284</v>
      </c>
      <c r="J9" s="163">
        <f>'Table №4-U'!J9/'Table №4-U'!J$4*100</f>
        <v>47.604718636529476</v>
      </c>
      <c r="K9" s="163">
        <f>'Table №4-U'!K9/'Table №4-U'!K$4*100</f>
        <v>22.491107951775074</v>
      </c>
      <c r="L9" s="163">
        <f>'Table №4-U'!L9/'Table №4-U'!L$4*100</f>
        <v>30.970484977859325</v>
      </c>
      <c r="M9" s="163">
        <f>'Table №4-U'!M9/'Table №4-U'!M$4*100</f>
        <v>30.2642213840351</v>
      </c>
      <c r="N9" s="97"/>
      <c r="O9" s="14"/>
      <c r="P9" s="95"/>
      <c r="Q9" s="95"/>
    </row>
    <row r="10" spans="1:17">
      <c r="A10" s="85">
        <v>2.1</v>
      </c>
      <c r="B10" s="83" t="s">
        <v>33</v>
      </c>
      <c r="C10" s="163">
        <f>'Table №4-U'!C10/'Table №4-U'!C$4*100</f>
        <v>13.660841903922957</v>
      </c>
      <c r="D10" s="163">
        <f>'Table №4-U'!D10/'Table №4-U'!D$4*100</f>
        <v>19.590312885865387</v>
      </c>
      <c r="E10" s="163">
        <f>'Table №4-U'!E10/'Table №4-U'!E$4*100</f>
        <v>7.0167963171696464</v>
      </c>
      <c r="F10" s="163">
        <f>'Table №4-U'!F10/'Table №4-U'!F$4*100</f>
        <v>18.908086209058915</v>
      </c>
      <c r="G10" s="163">
        <f>'Table №4-U'!G10/'Table №4-U'!G$4*100</f>
        <v>19.402115784040568</v>
      </c>
      <c r="H10" s="163">
        <f>'Table №4-U'!H10/'Table №4-U'!H$4*100</f>
        <v>24.192036585492787</v>
      </c>
      <c r="I10" s="163">
        <f>'Table №4-U'!I10/'Table №4-U'!I$4*100</f>
        <v>33.770070701392278</v>
      </c>
      <c r="J10" s="163">
        <f>'Table №4-U'!J10/'Table №4-U'!J$4*100</f>
        <v>27.884084157125734</v>
      </c>
      <c r="K10" s="163">
        <f>'Table №4-U'!K10/'Table №4-U'!K$4*100</f>
        <v>8.7688683360963271</v>
      </c>
      <c r="L10" s="163">
        <f>'Table №4-U'!L10/'Table №4-U'!L$4*100</f>
        <v>20.695799446042024</v>
      </c>
      <c r="M10" s="163">
        <f>'Table №4-U'!M10/'Table №4-U'!M$4*100</f>
        <v>16.049304145353265</v>
      </c>
      <c r="N10" s="97"/>
      <c r="O10" s="14"/>
      <c r="P10" s="95"/>
      <c r="Q10" s="95"/>
    </row>
    <row r="11" spans="1:17" ht="31.5">
      <c r="A11" s="96">
        <v>2.2000000000000002</v>
      </c>
      <c r="B11" s="83" t="s">
        <v>34</v>
      </c>
      <c r="C11" s="163">
        <f>'Table №4-U'!C11/'Table №4-U'!C$4*100</f>
        <v>14.476984710917007</v>
      </c>
      <c r="D11" s="163">
        <f>'Table №4-U'!D11/'Table №4-U'!D$4*100</f>
        <v>14.623511870092956</v>
      </c>
      <c r="E11" s="163">
        <f>'Table №4-U'!E11/'Table №4-U'!E$4*100</f>
        <v>17.396721281121327</v>
      </c>
      <c r="F11" s="163">
        <f>'Table №4-U'!F11/'Table №4-U'!F$4*100</f>
        <v>11.179890682204404</v>
      </c>
      <c r="G11" s="163">
        <f>'Table №4-U'!G11/'Table №4-U'!G$4*100</f>
        <v>9.5380949658788605</v>
      </c>
      <c r="H11" s="163">
        <f>'Table №4-U'!H11/'Table №4-U'!H$4*100</f>
        <v>15.469839045525339</v>
      </c>
      <c r="I11" s="163">
        <f>'Table №4-U'!I11/'Table №4-U'!I$4*100</f>
        <v>22.584232317470999</v>
      </c>
      <c r="J11" s="163">
        <f>'Table №4-U'!J11/'Table №4-U'!J$4*100</f>
        <v>19.720634479403742</v>
      </c>
      <c r="K11" s="163">
        <f>'Table №4-U'!K11/'Table №4-U'!K$4*100</f>
        <v>13.722239615678747</v>
      </c>
      <c r="L11" s="163">
        <f>'Table №4-U'!L11/'Table №4-U'!L$4*100</f>
        <v>10.274685531817299</v>
      </c>
      <c r="M11" s="163">
        <f>'Table №4-U'!M11/'Table №4-U'!M$4*100</f>
        <v>14.214917238681837</v>
      </c>
      <c r="N11" s="97"/>
      <c r="O11" s="14"/>
      <c r="P11" s="95"/>
      <c r="Q11" s="95"/>
    </row>
    <row r="12" spans="1:17">
      <c r="A12" s="85">
        <v>3</v>
      </c>
      <c r="B12" s="83" t="s">
        <v>35</v>
      </c>
      <c r="C12" s="163">
        <f>'Table №4-U'!C12/'Table №4-U'!C$4*100</f>
        <v>2.3154428523933723</v>
      </c>
      <c r="D12" s="163">
        <f>'Table №4-U'!D12/'Table №4-U'!D$4*100</f>
        <v>1.2038417631572815</v>
      </c>
      <c r="E12" s="163">
        <f>'Table №4-U'!E12/'Table №4-U'!E$4*100</f>
        <v>0.68992892174448395</v>
      </c>
      <c r="F12" s="163">
        <f>'Table №4-U'!F12/'Table №4-U'!F$4*100</f>
        <v>0.85038831851562047</v>
      </c>
      <c r="G12" s="163">
        <f>'Table №4-U'!G12/'Table №4-U'!G$4*100</f>
        <v>0</v>
      </c>
      <c r="H12" s="163">
        <f>'Table №4-U'!H12/'Table №4-U'!H$4*100</f>
        <v>0</v>
      </c>
      <c r="I12" s="163">
        <f>'Table №4-U'!I12/'Table №4-U'!I$4*100</f>
        <v>2.0560030529214077</v>
      </c>
      <c r="J12" s="163">
        <f>'Table №4-U'!J12/'Table №4-U'!J$4*100</f>
        <v>0</v>
      </c>
      <c r="K12" s="163">
        <f>'Table №4-U'!K12/'Table №4-U'!K$4*100</f>
        <v>1.7147667024230513</v>
      </c>
      <c r="L12" s="163">
        <f>'Table №4-U'!L12/'Table №4-U'!L$4*100</f>
        <v>0</v>
      </c>
      <c r="M12" s="163">
        <f>'Table №4-U'!M12/'Table №4-U'!M$4*100</f>
        <v>1.0624692534112838</v>
      </c>
      <c r="N12" s="93"/>
      <c r="O12" s="94"/>
      <c r="P12" s="95"/>
      <c r="Q12" s="95"/>
    </row>
    <row r="13" spans="1:17">
      <c r="A13" s="85">
        <v>4</v>
      </c>
      <c r="B13" s="83" t="s">
        <v>36</v>
      </c>
      <c r="C13" s="163">
        <f>'Table №4-U'!C13/'Table №4-U'!C$4*100</f>
        <v>0.89680110878072439</v>
      </c>
      <c r="D13" s="163">
        <f>'Table №4-U'!D13/'Table №4-U'!D$4*100</f>
        <v>4.5405726533560102</v>
      </c>
      <c r="E13" s="163">
        <f>'Table №4-U'!E13/'Table №4-U'!E$4*100</f>
        <v>0</v>
      </c>
      <c r="F13" s="163">
        <f>'Table №4-U'!F13/'Table №4-U'!F$4*100</f>
        <v>4.6319406032315658E-2</v>
      </c>
      <c r="G13" s="163">
        <f>'Table №4-U'!G13/'Table №4-U'!G$4*100</f>
        <v>0</v>
      </c>
      <c r="H13" s="163">
        <f>'Table №4-U'!H13/'Table №4-U'!H$4*100</f>
        <v>4.3137398838515786</v>
      </c>
      <c r="I13" s="163">
        <f>'Table №4-U'!I13/'Table №4-U'!I$4*100</f>
        <v>3.5568175756357179</v>
      </c>
      <c r="J13" s="163">
        <f>'Table №4-U'!J13/'Table №4-U'!J$4*100</f>
        <v>0.6080717177157352</v>
      </c>
      <c r="K13" s="163">
        <f>'Table №4-U'!K13/'Table №4-U'!K$4*100</f>
        <v>2.7002058130642537</v>
      </c>
      <c r="L13" s="163">
        <f>'Table №4-U'!L13/'Table №4-U'!L$4*100</f>
        <v>0</v>
      </c>
      <c r="M13" s="163">
        <f>'Table №4-U'!M13/'Table №4-U'!M$4*100</f>
        <v>1.1196984480079335</v>
      </c>
      <c r="N13" s="93"/>
      <c r="O13" s="94"/>
      <c r="P13" s="95"/>
      <c r="Q13" s="95"/>
    </row>
    <row r="14" spans="1:17">
      <c r="A14" s="6" t="s">
        <v>4</v>
      </c>
      <c r="B14" s="160" t="s">
        <v>37</v>
      </c>
      <c r="C14" s="41">
        <f>'Table №4-U'!C14/'Table №4-U'!C$14*100</f>
        <v>100</v>
      </c>
      <c r="D14" s="41">
        <f>'Table №4-U'!D14/'Table №4-U'!D$14*100</f>
        <v>100</v>
      </c>
      <c r="E14" s="41">
        <f>'Table №4-U'!E14/'Table №4-U'!E$14*100</f>
        <v>100</v>
      </c>
      <c r="F14" s="41">
        <f>'Table №4-U'!F14/'Table №4-U'!F$14*100</f>
        <v>100</v>
      </c>
      <c r="G14" s="41">
        <f>'Table №4-U'!G14/'Table №4-U'!G$14*100</f>
        <v>100</v>
      </c>
      <c r="H14" s="41">
        <f>'Table №4-U'!H14/'Table №4-U'!H$14*100</f>
        <v>100</v>
      </c>
      <c r="I14" s="41">
        <f>'Table №4-U'!I14/'Table №4-U'!I$14*100</f>
        <v>100</v>
      </c>
      <c r="J14" s="41">
        <f>'Table №4-U'!J14/'Table №4-U'!J$14*100</f>
        <v>100</v>
      </c>
      <c r="K14" s="41">
        <f>'Table №4-U'!K14/'Table №4-U'!K$14*100</f>
        <v>100</v>
      </c>
      <c r="L14" s="41">
        <f>'Table №4-U'!L14/'Table №4-U'!L$14*100</f>
        <v>100</v>
      </c>
      <c r="M14" s="41">
        <f>'Table №4-U'!M14/'Table №4-U'!M$14*100</f>
        <v>100</v>
      </c>
      <c r="N14" s="15"/>
    </row>
    <row r="15" spans="1:17">
      <c r="A15" s="147">
        <v>1</v>
      </c>
      <c r="B15" s="157" t="s">
        <v>43</v>
      </c>
      <c r="C15" s="163">
        <f>'Table №4-U'!C15/'Table №4-U'!C$14*100</f>
        <v>94.869776793000511</v>
      </c>
      <c r="D15" s="163">
        <f>'Table №4-U'!D15/'Table №4-U'!D$14*100</f>
        <v>93.091749799791899</v>
      </c>
      <c r="E15" s="163">
        <f>'Table №4-U'!E15/'Table №4-U'!E$14*100</f>
        <v>96.333795612951562</v>
      </c>
      <c r="F15" s="163">
        <f>'Table №4-U'!F15/'Table №4-U'!F$14*100</f>
        <v>97.038497400357542</v>
      </c>
      <c r="G15" s="163">
        <f>'Table №4-U'!G15/'Table №4-U'!G$14*100</f>
        <v>92.405832251011404</v>
      </c>
      <c r="H15" s="163">
        <f>'Table №4-U'!H15/'Table №4-U'!H$14*100</f>
        <v>94.924657687401563</v>
      </c>
      <c r="I15" s="163">
        <f>'Table №4-U'!I15/'Table №4-U'!I$14*100</f>
        <v>91.919630059896505</v>
      </c>
      <c r="J15" s="163">
        <f>'Table №4-U'!J15/'Table №4-U'!J$14*100</f>
        <v>93.202390012468214</v>
      </c>
      <c r="K15" s="163">
        <f>'Table №4-U'!K15/'Table №4-U'!K$14*100</f>
        <v>89.139654580807502</v>
      </c>
      <c r="L15" s="163">
        <f>'Table №4-U'!L15/'Table №4-U'!L$14*100</f>
        <v>85.182513562658741</v>
      </c>
      <c r="M15" s="163">
        <f>'Table №4-U'!M15/'Table №4-U'!M$14*100</f>
        <v>94.95905022286172</v>
      </c>
      <c r="N15" s="98"/>
    </row>
    <row r="16" spans="1:17">
      <c r="A16" s="147">
        <v>2</v>
      </c>
      <c r="B16" s="157" t="s">
        <v>38</v>
      </c>
      <c r="C16" s="163">
        <f>'Table №4-U'!C16/'Table №4-U'!C$14*100</f>
        <v>4.8918865479316098</v>
      </c>
      <c r="D16" s="163">
        <f>'Table №4-U'!D16/'Table №4-U'!D$14*100</f>
        <v>1.7449687718744629</v>
      </c>
      <c r="E16" s="163">
        <f>'Table №4-U'!E16/'Table №4-U'!E$14*100</f>
        <v>3.5179330303989724</v>
      </c>
      <c r="F16" s="163">
        <f>'Table №4-U'!F16/'Table №4-U'!F$14*100</f>
        <v>2.7698326075604189</v>
      </c>
      <c r="G16" s="163">
        <f>'Table №4-U'!G16/'Table №4-U'!G$14*100</f>
        <v>7.4281543033157895</v>
      </c>
      <c r="H16" s="163">
        <f>'Table №4-U'!H16/'Table №4-U'!H$14*100</f>
        <v>2.6069890999743635</v>
      </c>
      <c r="I16" s="163">
        <f>'Table №4-U'!I16/'Table №4-U'!I$14*100</f>
        <v>2.3023189149228287</v>
      </c>
      <c r="J16" s="163">
        <f>'Table №4-U'!J16/'Table №4-U'!J$14*100</f>
        <v>3.6303576922454139</v>
      </c>
      <c r="K16" s="163">
        <f>'Table №4-U'!K16/'Table №4-U'!K$14*100</f>
        <v>10.83060734301727</v>
      </c>
      <c r="L16" s="163">
        <f>'Table №4-U'!L16/'Table №4-U'!L$14*100</f>
        <v>14.80546413597223</v>
      </c>
      <c r="M16" s="163">
        <f>'Table №4-U'!M16/'Table №4-U'!M$14*100</f>
        <v>4.0434811909216775</v>
      </c>
      <c r="N16" s="98"/>
    </row>
    <row r="17" spans="1:14">
      <c r="A17" s="147">
        <v>3</v>
      </c>
      <c r="B17" s="157" t="s">
        <v>39</v>
      </c>
      <c r="C17" s="163">
        <f>'Table №4-U'!C17/'Table №4-U'!C$14*100</f>
        <v>0.23833665906787269</v>
      </c>
      <c r="D17" s="163">
        <f>'Table №4-U'!D17/'Table №4-U'!D$14*100</f>
        <v>5.1632814283336339</v>
      </c>
      <c r="E17" s="163">
        <f>'Table №4-U'!E17/'Table №4-U'!E$14*100</f>
        <v>0.14827135664946867</v>
      </c>
      <c r="F17" s="163">
        <f>'Table №4-U'!F17/'Table №4-U'!F$14*100</f>
        <v>0.1916699920820365</v>
      </c>
      <c r="G17" s="163">
        <f>'Table №4-U'!G17/'Table №4-U'!G$14*100</f>
        <v>0.16601344567279849</v>
      </c>
      <c r="H17" s="163">
        <f>'Table №4-U'!H17/'Table №4-U'!H$14*100</f>
        <v>2.4683532126240819</v>
      </c>
      <c r="I17" s="163">
        <f>'Table №4-U'!I17/'Table №4-U'!I$14*100</f>
        <v>5.7780510251806705</v>
      </c>
      <c r="J17" s="163">
        <f>'Table №4-U'!J17/'Table №4-U'!J$14*100</f>
        <v>3.1672522952863642</v>
      </c>
      <c r="K17" s="163">
        <f>'Table №4-U'!K17/'Table №4-U'!K$14*100</f>
        <v>2.9738076175225895E-2</v>
      </c>
      <c r="L17" s="163">
        <f>'Table №4-U'!L17/'Table №4-U'!L$14*100</f>
        <v>1.2022301369039567E-2</v>
      </c>
      <c r="M17" s="163">
        <f>'Table №4-U'!M17/'Table №4-U'!M$14*100</f>
        <v>0.99746858621660306</v>
      </c>
      <c r="N17" s="98"/>
    </row>
    <row r="18" spans="1:14" ht="16.5" customHeight="1">
      <c r="B18" s="75"/>
      <c r="C18" s="99"/>
      <c r="D18" s="100"/>
      <c r="E18" s="99"/>
      <c r="F18" s="99"/>
      <c r="G18" s="99"/>
      <c r="H18" s="99"/>
      <c r="I18" s="99"/>
      <c r="J18" s="99"/>
      <c r="K18" s="99"/>
      <c r="L18" s="99"/>
      <c r="M18" s="99"/>
      <c r="N18" s="99"/>
    </row>
    <row r="19" spans="1:14">
      <c r="B19" s="75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99"/>
    </row>
    <row r="20" spans="1:14"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99"/>
    </row>
    <row r="21" spans="1:14"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99"/>
    </row>
    <row r="22" spans="1:14"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99"/>
    </row>
    <row r="23" spans="1:14"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95"/>
    </row>
    <row r="24" spans="1:14"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95"/>
    </row>
    <row r="25" spans="1:14"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95"/>
    </row>
    <row r="26" spans="1:14"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95"/>
    </row>
    <row r="27" spans="1:14"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95"/>
    </row>
    <row r="28" spans="1:14"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95"/>
    </row>
    <row r="29" spans="1:14"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95"/>
    </row>
    <row r="30" spans="1:14"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95"/>
    </row>
    <row r="31" spans="1:14"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95"/>
    </row>
    <row r="32" spans="1:14"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95"/>
    </row>
    <row r="33" spans="3:14"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95"/>
    </row>
    <row r="34" spans="3:14"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95"/>
    </row>
    <row r="35" spans="3:14">
      <c r="C35" s="99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</row>
    <row r="36" spans="3:14"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</row>
    <row r="37" spans="3:14"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</row>
    <row r="38" spans="3:14"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</row>
    <row r="39" spans="3:14"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</row>
    <row r="40" spans="3:14"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</row>
    <row r="41" spans="3:14"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3:14"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</row>
    <row r="43" spans="3:14"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3:14"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3:14"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3:14"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3:14"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3:14"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3:14"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3:14"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</row>
    <row r="51" spans="3:14"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</row>
    <row r="52" spans="3:14"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</row>
    <row r="53" spans="3:14"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</row>
    <row r="54" spans="3:14"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</row>
    <row r="55" spans="3:14"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</row>
    <row r="56" spans="3:14"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</row>
    <row r="57" spans="3:14"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</row>
    <row r="58" spans="3:14"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</row>
    <row r="59" spans="3:14"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</row>
    <row r="60" spans="3:14"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</row>
    <row r="61" spans="3:14"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</row>
    <row r="62" spans="3:14"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</row>
    <row r="63" spans="3:14"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</row>
    <row r="64" spans="3:14"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</row>
    <row r="65" spans="3:14"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</row>
    <row r="66" spans="3:14"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</row>
    <row r="67" spans="3:14"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</row>
    <row r="68" spans="3:14"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</row>
    <row r="69" spans="3:14"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</row>
    <row r="70" spans="3:14"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</row>
    <row r="71" spans="3:14"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</row>
    <row r="72" spans="3:14"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</row>
    <row r="73" spans="3:14"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</row>
    <row r="74" spans="3:14"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</row>
    <row r="75" spans="3:14"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3:14"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</row>
    <row r="77" spans="3:14"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</row>
    <row r="78" spans="3:14"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</row>
    <row r="79" spans="3:14"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</row>
    <row r="80" spans="3:14"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</row>
    <row r="81" spans="3:14"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</row>
    <row r="82" spans="3:14"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</row>
    <row r="83" spans="3:14"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</row>
    <row r="84" spans="3:14"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</row>
    <row r="85" spans="3:14"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</row>
    <row r="86" spans="3:14"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</row>
    <row r="87" spans="3:14"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</row>
    <row r="88" spans="3:14"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</row>
    <row r="89" spans="3:14"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</row>
    <row r="90" spans="3:14"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</row>
    <row r="91" spans="3:14"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</row>
    <row r="92" spans="3:14"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</row>
    <row r="93" spans="3:14"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</row>
    <row r="94" spans="3:14"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</row>
    <row r="95" spans="3:14"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</row>
    <row r="96" spans="3:14"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</row>
    <row r="97" spans="3:14"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</row>
    <row r="98" spans="3:14"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</row>
    <row r="99" spans="3:14"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</row>
    <row r="100" spans="3:14"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</row>
    <row r="101" spans="3:14"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</row>
    <row r="102" spans="3:14"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</row>
    <row r="103" spans="3:14"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</row>
    <row r="104" spans="3:14"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</row>
    <row r="105" spans="3:14"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</row>
    <row r="106" spans="3:14"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</row>
    <row r="107" spans="3:14"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</row>
    <row r="108" spans="3:14"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</row>
    <row r="109" spans="3:14"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</row>
    <row r="110" spans="3:14"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</row>
    <row r="111" spans="3:14"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</row>
    <row r="112" spans="3:14"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</row>
    <row r="113" spans="3:14"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</row>
    <row r="114" spans="3:14"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</row>
    <row r="115" spans="3:14"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</row>
    <row r="116" spans="3:14"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</row>
    <row r="117" spans="3:14"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</row>
    <row r="118" spans="3:14"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</row>
    <row r="119" spans="3:14"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</row>
    <row r="120" spans="3:14"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3:14"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</row>
    <row r="122" spans="3:14"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3" spans="3:14"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</row>
    <row r="124" spans="3:14"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3:14"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3:14"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</row>
    <row r="127" spans="3:14"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</row>
    <row r="128" spans="3:14"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</row>
    <row r="129" spans="3:14"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</row>
    <row r="130" spans="3:14"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</row>
    <row r="131" spans="3:14"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</row>
    <row r="132" spans="3:14"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</row>
    <row r="133" spans="3:14"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</row>
    <row r="134" spans="3:14"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</row>
    <row r="135" spans="3:14"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</row>
    <row r="136" spans="3:14"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</row>
    <row r="137" spans="3:14"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</row>
    <row r="138" spans="3:14"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</row>
    <row r="139" spans="3:14"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</row>
    <row r="140" spans="3:14"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</row>
    <row r="141" spans="3:14"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</row>
    <row r="142" spans="3:14"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</row>
    <row r="143" spans="3:14"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</row>
    <row r="144" spans="3:14"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</row>
    <row r="145" spans="3:14"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</row>
    <row r="146" spans="3:14"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</row>
    <row r="147" spans="3:14"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</row>
    <row r="148" spans="3:14"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</row>
    <row r="149" spans="3:14"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</row>
    <row r="150" spans="3:14"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</row>
    <row r="151" spans="3:14"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</row>
    <row r="152" spans="3:14"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</row>
    <row r="153" spans="3:14"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</row>
    <row r="154" spans="3:14">
      <c r="C154" s="95"/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</row>
    <row r="155" spans="3:14"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</row>
    <row r="156" spans="3:14"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</row>
    <row r="157" spans="3:14"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</row>
    <row r="158" spans="3:14"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</row>
    <row r="159" spans="3:14">
      <c r="C159" s="95"/>
      <c r="D159" s="95"/>
      <c r="E159" s="95"/>
      <c r="F159" s="95"/>
      <c r="G159" s="95"/>
      <c r="H159" s="95"/>
      <c r="I159" s="95"/>
      <c r="J159" s="95"/>
      <c r="K159" s="95"/>
      <c r="L159" s="95"/>
      <c r="M159" s="95"/>
      <c r="N159" s="95"/>
    </row>
    <row r="160" spans="3:14"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  <c r="N160" s="95"/>
    </row>
    <row r="161" spans="3:14"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</row>
    <row r="162" spans="3:14">
      <c r="C162" s="95"/>
      <c r="D162" s="95"/>
      <c r="E162" s="95"/>
      <c r="F162" s="95"/>
      <c r="G162" s="95"/>
      <c r="H162" s="95"/>
      <c r="I162" s="95"/>
      <c r="J162" s="95"/>
      <c r="K162" s="95"/>
      <c r="L162" s="95"/>
      <c r="M162" s="95"/>
      <c r="N162" s="95"/>
    </row>
    <row r="163" spans="3:14"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  <c r="N163" s="95"/>
    </row>
    <row r="164" spans="3:14">
      <c r="C164" s="95"/>
      <c r="D164" s="95"/>
      <c r="E164" s="95"/>
      <c r="F164" s="95"/>
      <c r="G164" s="95"/>
      <c r="H164" s="95"/>
      <c r="I164" s="95"/>
      <c r="J164" s="95"/>
      <c r="K164" s="95"/>
      <c r="L164" s="95"/>
      <c r="M164" s="95"/>
      <c r="N164" s="95"/>
    </row>
    <row r="165" spans="3:14"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95"/>
    </row>
    <row r="166" spans="3:14"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</row>
    <row r="167" spans="3:14">
      <c r="C167" s="95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</row>
    <row r="168" spans="3:14"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</row>
    <row r="169" spans="3:14">
      <c r="C169" s="95"/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</row>
    <row r="170" spans="3:14"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</row>
    <row r="171" spans="3:14">
      <c r="C171" s="95"/>
      <c r="D171" s="95"/>
      <c r="E171" s="95"/>
      <c r="F171" s="95"/>
      <c r="G171" s="95"/>
      <c r="H171" s="95"/>
      <c r="I171" s="95"/>
      <c r="J171" s="95"/>
      <c r="K171" s="95"/>
      <c r="L171" s="95"/>
      <c r="M171" s="95"/>
      <c r="N171" s="95"/>
    </row>
    <row r="172" spans="3:14">
      <c r="C172" s="95"/>
      <c r="D172" s="95"/>
      <c r="E172" s="95"/>
      <c r="F172" s="95"/>
      <c r="G172" s="95"/>
      <c r="H172" s="95"/>
      <c r="I172" s="95"/>
      <c r="J172" s="95"/>
      <c r="K172" s="95"/>
      <c r="L172" s="95"/>
      <c r="M172" s="95"/>
      <c r="N172" s="95"/>
    </row>
    <row r="173" spans="3:14"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</row>
    <row r="174" spans="3:14"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</row>
    <row r="175" spans="3:14"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</row>
    <row r="176" spans="3:14"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</row>
    <row r="177" spans="3:14"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</row>
    <row r="178" spans="3:14"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</row>
    <row r="179" spans="3:14"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</row>
    <row r="180" spans="3:14"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</row>
    <row r="181" spans="3:14"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</row>
    <row r="182" spans="3:14"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</row>
    <row r="183" spans="3:14"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</row>
    <row r="184" spans="3:14"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</row>
    <row r="185" spans="3:14"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</row>
    <row r="186" spans="3:14"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</row>
    <row r="187" spans="3:14"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</row>
    <row r="188" spans="3:14"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</row>
    <row r="189" spans="3:14"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</row>
    <row r="190" spans="3:14"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</row>
    <row r="191" spans="3:14"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</row>
    <row r="192" spans="3:14"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</row>
    <row r="193" spans="3:14"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</row>
    <row r="194" spans="3:14"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</row>
    <row r="195" spans="3:14"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</row>
    <row r="196" spans="3:14"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</row>
    <row r="197" spans="3:14"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</row>
    <row r="198" spans="3:14"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  <c r="N198" s="95"/>
    </row>
    <row r="199" spans="3:14">
      <c r="C199" s="95"/>
      <c r="D199" s="95"/>
      <c r="E199" s="95"/>
      <c r="F199" s="95"/>
      <c r="G199" s="95"/>
      <c r="H199" s="95"/>
      <c r="I199" s="95"/>
      <c r="J199" s="95"/>
      <c r="K199" s="95"/>
      <c r="L199" s="95"/>
      <c r="M199" s="95"/>
      <c r="N199" s="95"/>
    </row>
    <row r="200" spans="3:14"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</row>
    <row r="201" spans="3:14">
      <c r="C201" s="95"/>
      <c r="D201" s="95"/>
      <c r="E201" s="95"/>
      <c r="F201" s="95"/>
      <c r="G201" s="95"/>
      <c r="H201" s="95"/>
      <c r="I201" s="95"/>
      <c r="J201" s="95"/>
      <c r="K201" s="95"/>
      <c r="L201" s="95"/>
      <c r="M201" s="95"/>
      <c r="N201" s="95"/>
    </row>
    <row r="202" spans="3:14">
      <c r="C202" s="95"/>
      <c r="D202" s="95"/>
      <c r="E202" s="95"/>
      <c r="F202" s="95"/>
      <c r="G202" s="95"/>
      <c r="H202" s="95"/>
      <c r="I202" s="95"/>
      <c r="J202" s="95"/>
      <c r="K202" s="95"/>
      <c r="L202" s="95"/>
      <c r="M202" s="95"/>
      <c r="N202" s="95"/>
    </row>
    <row r="203" spans="3:14">
      <c r="C203" s="95"/>
      <c r="D203" s="95"/>
      <c r="E203" s="95"/>
      <c r="F203" s="95"/>
      <c r="G203" s="95"/>
      <c r="H203" s="95"/>
      <c r="I203" s="95"/>
      <c r="J203" s="95"/>
      <c r="K203" s="95"/>
      <c r="L203" s="95"/>
      <c r="M203" s="95"/>
      <c r="N203" s="95"/>
    </row>
    <row r="204" spans="3:14">
      <c r="C204" s="95"/>
      <c r="D204" s="95"/>
      <c r="E204" s="95"/>
      <c r="F204" s="95"/>
      <c r="G204" s="95"/>
      <c r="H204" s="95"/>
      <c r="I204" s="95"/>
      <c r="J204" s="95"/>
      <c r="K204" s="95"/>
      <c r="L204" s="95"/>
      <c r="M204" s="95"/>
      <c r="N204" s="95"/>
    </row>
    <row r="205" spans="3:14"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  <c r="N205" s="95"/>
    </row>
    <row r="206" spans="3:14">
      <c r="C206" s="95"/>
      <c r="D206" s="95"/>
      <c r="E206" s="95"/>
      <c r="F206" s="95"/>
      <c r="G206" s="95"/>
      <c r="H206" s="95"/>
      <c r="I206" s="95"/>
      <c r="J206" s="95"/>
      <c r="K206" s="95"/>
      <c r="L206" s="95"/>
      <c r="M206" s="95"/>
      <c r="N206" s="95"/>
    </row>
    <row r="207" spans="3:14">
      <c r="C207" s="95"/>
      <c r="D207" s="95"/>
      <c r="E207" s="95"/>
      <c r="F207" s="95"/>
      <c r="G207" s="95"/>
      <c r="H207" s="95"/>
      <c r="I207" s="95"/>
      <c r="J207" s="95"/>
      <c r="K207" s="95"/>
      <c r="L207" s="95"/>
      <c r="M207" s="95"/>
      <c r="N207" s="95"/>
    </row>
    <row r="208" spans="3:14"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</row>
    <row r="209" spans="3:14">
      <c r="C209" s="95"/>
      <c r="D209" s="95"/>
      <c r="E209" s="95"/>
      <c r="F209" s="95"/>
      <c r="G209" s="95"/>
      <c r="H209" s="95"/>
      <c r="I209" s="95"/>
      <c r="J209" s="95"/>
      <c r="K209" s="95"/>
      <c r="L209" s="95"/>
      <c r="M209" s="95"/>
      <c r="N209" s="95"/>
    </row>
    <row r="210" spans="3:14">
      <c r="C210" s="95"/>
      <c r="D210" s="95"/>
      <c r="E210" s="95"/>
      <c r="F210" s="95"/>
      <c r="G210" s="95"/>
      <c r="H210" s="95"/>
      <c r="I210" s="95"/>
      <c r="J210" s="95"/>
      <c r="K210" s="95"/>
      <c r="L210" s="95"/>
      <c r="M210" s="95"/>
      <c r="N210" s="95"/>
    </row>
    <row r="211" spans="3:14">
      <c r="C211" s="95"/>
      <c r="D211" s="95"/>
      <c r="E211" s="95"/>
      <c r="F211" s="95"/>
      <c r="G211" s="95"/>
      <c r="H211" s="95"/>
      <c r="I211" s="95"/>
      <c r="J211" s="95"/>
      <c r="K211" s="95"/>
      <c r="L211" s="95"/>
      <c r="M211" s="95"/>
      <c r="N211" s="95"/>
    </row>
    <row r="212" spans="3:14">
      <c r="C212" s="95"/>
      <c r="D212" s="95"/>
      <c r="E212" s="95"/>
      <c r="F212" s="95"/>
      <c r="G212" s="95"/>
      <c r="H212" s="95"/>
      <c r="I212" s="95"/>
      <c r="J212" s="95"/>
      <c r="K212" s="95"/>
      <c r="L212" s="95"/>
      <c r="M212" s="95"/>
      <c r="N212" s="95"/>
    </row>
    <row r="213" spans="3:14">
      <c r="C213" s="95"/>
      <c r="D213" s="95"/>
      <c r="E213" s="95"/>
      <c r="F213" s="95"/>
      <c r="G213" s="95"/>
      <c r="H213" s="95"/>
      <c r="I213" s="95"/>
      <c r="J213" s="95"/>
      <c r="K213" s="95"/>
      <c r="L213" s="95"/>
      <c r="M213" s="95"/>
      <c r="N213" s="95"/>
    </row>
    <row r="214" spans="3:14"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</row>
    <row r="215" spans="3:14"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</row>
    <row r="216" spans="3:14"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</row>
    <row r="217" spans="3:14"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  <c r="N217" s="95"/>
    </row>
    <row r="218" spans="3:14">
      <c r="C218" s="95"/>
      <c r="D218" s="95"/>
      <c r="E218" s="95"/>
      <c r="F218" s="95"/>
      <c r="G218" s="95"/>
      <c r="H218" s="95"/>
      <c r="I218" s="95"/>
      <c r="J218" s="95"/>
      <c r="K218" s="95"/>
      <c r="L218" s="95"/>
      <c r="M218" s="95"/>
      <c r="N218" s="95"/>
    </row>
    <row r="219" spans="3:14"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</row>
    <row r="220" spans="3:14"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  <c r="N220" s="95"/>
    </row>
    <row r="221" spans="3:14">
      <c r="C221" s="95"/>
      <c r="D221" s="95"/>
      <c r="E221" s="95"/>
      <c r="F221" s="95"/>
      <c r="G221" s="95"/>
      <c r="H221" s="95"/>
      <c r="I221" s="95"/>
      <c r="J221" s="95"/>
      <c r="K221" s="95"/>
      <c r="L221" s="95"/>
      <c r="M221" s="95"/>
      <c r="N221" s="95"/>
    </row>
    <row r="222" spans="3:14"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</row>
    <row r="223" spans="3:14">
      <c r="C223" s="95"/>
      <c r="D223" s="95"/>
      <c r="E223" s="95"/>
      <c r="F223" s="95"/>
      <c r="G223" s="95"/>
      <c r="H223" s="95"/>
      <c r="I223" s="95"/>
      <c r="J223" s="95"/>
      <c r="K223" s="95"/>
      <c r="L223" s="95"/>
      <c r="M223" s="95"/>
      <c r="N223" s="95"/>
    </row>
    <row r="224" spans="3:14"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</row>
    <row r="225" spans="3:14"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</row>
    <row r="226" spans="3:14"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</row>
    <row r="227" spans="3:14"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</row>
    <row r="228" spans="3:14"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</row>
    <row r="229" spans="3:14"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</row>
    <row r="230" spans="3:14"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</row>
    <row r="231" spans="3:14"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</row>
    <row r="232" spans="3:14"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</row>
    <row r="233" spans="3:14"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</row>
    <row r="234" spans="3:14"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</row>
    <row r="235" spans="3:14"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</row>
    <row r="236" spans="3:14"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</row>
    <row r="237" spans="3:14"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</row>
    <row r="238" spans="3:14"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</row>
    <row r="239" spans="3:14"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</row>
    <row r="240" spans="3:14"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</row>
    <row r="241" spans="3:14"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</row>
    <row r="242" spans="3:14"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</row>
    <row r="243" spans="3:14"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</row>
    <row r="244" spans="3:14"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</row>
    <row r="245" spans="3:14"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</row>
    <row r="246" spans="3:14"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</row>
    <row r="247" spans="3:14"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</row>
    <row r="248" spans="3:14"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</row>
    <row r="249" spans="3:14"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</row>
    <row r="250" spans="3:14"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</row>
    <row r="251" spans="3:14"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</row>
    <row r="252" spans="3:14"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</row>
    <row r="253" spans="3:14"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</row>
    <row r="254" spans="3:14"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</row>
    <row r="255" spans="3:14"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</row>
    <row r="256" spans="3:14"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</row>
    <row r="257" spans="3:14"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</row>
    <row r="258" spans="3:14"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</row>
    <row r="259" spans="3:14"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</row>
    <row r="260" spans="3:14"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</row>
    <row r="261" spans="3:14"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</row>
    <row r="262" spans="3:14"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</row>
    <row r="263" spans="3:14"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</row>
    <row r="264" spans="3:14"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</row>
    <row r="265" spans="3:14"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</row>
    <row r="266" spans="3:14"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</row>
    <row r="267" spans="3:14"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</row>
    <row r="268" spans="3:14"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</row>
    <row r="269" spans="3:14"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</row>
    <row r="270" spans="3:14"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</row>
    <row r="271" spans="3:14"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</row>
    <row r="272" spans="3:14"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</row>
    <row r="273" spans="3:14"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</row>
    <row r="274" spans="3:14"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</row>
    <row r="275" spans="3:14"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</row>
    <row r="276" spans="3:14"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</row>
    <row r="277" spans="3:14"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</row>
    <row r="278" spans="3:14"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</row>
    <row r="279" spans="3:14"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</row>
    <row r="280" spans="3:14"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</row>
    <row r="281" spans="3:14"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</row>
    <row r="282" spans="3:14"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</row>
    <row r="283" spans="3:14"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</row>
    <row r="284" spans="3:14"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</row>
    <row r="285" spans="3:14"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</row>
    <row r="286" spans="3:14"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</row>
    <row r="287" spans="3:14"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</row>
    <row r="288" spans="3:14"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</row>
    <row r="289" spans="3:14"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</row>
    <row r="290" spans="3:14"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</row>
    <row r="291" spans="3:14"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</row>
    <row r="292" spans="3:14"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</row>
    <row r="293" spans="3:14"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</row>
    <row r="294" spans="3:14"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</row>
    <row r="295" spans="3:14"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</row>
    <row r="296" spans="3:14"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</row>
    <row r="297" spans="3:14"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</row>
    <row r="298" spans="3:14"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</row>
    <row r="299" spans="3:14"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</row>
    <row r="300" spans="3:14"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</row>
    <row r="301" spans="3:14"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</row>
    <row r="302" spans="3:14"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</row>
    <row r="303" spans="3:14"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</row>
    <row r="304" spans="3:14"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</row>
    <row r="305" spans="3:14"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</row>
    <row r="306" spans="3:14"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</row>
    <row r="307" spans="3:14"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</row>
    <row r="308" spans="3:14"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</row>
    <row r="309" spans="3:14"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</row>
    <row r="310" spans="3:14"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</row>
    <row r="311" spans="3:14"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</row>
    <row r="312" spans="3:14"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</row>
    <row r="313" spans="3:14"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</row>
    <row r="314" spans="3:14"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</row>
    <row r="315" spans="3:14"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</row>
    <row r="316" spans="3:14"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</row>
    <row r="317" spans="3:14"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</row>
    <row r="318" spans="3:14"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</row>
    <row r="319" spans="3:14"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</row>
    <row r="320" spans="3:14"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</row>
    <row r="321" spans="3:14"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</row>
    <row r="322" spans="3:14"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</row>
    <row r="323" spans="3:14"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</row>
    <row r="324" spans="3:14"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</row>
    <row r="325" spans="3:14"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</row>
    <row r="326" spans="3:14"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</row>
    <row r="327" spans="3:14"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</row>
    <row r="328" spans="3:14"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</row>
    <row r="329" spans="3:14"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</row>
    <row r="330" spans="3:14"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</row>
    <row r="331" spans="3:14"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</row>
    <row r="332" spans="3:14"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</row>
    <row r="333" spans="3:14"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</row>
    <row r="334" spans="3:14"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</row>
    <row r="335" spans="3:14"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</row>
    <row r="336" spans="3:14"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</row>
    <row r="337" spans="3:14"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</row>
    <row r="338" spans="3:14"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</row>
    <row r="339" spans="3:14"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</row>
    <row r="340" spans="3:14"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</row>
    <row r="341" spans="3:14"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</row>
    <row r="342" spans="3:14"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</row>
    <row r="343" spans="3:14"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</row>
    <row r="344" spans="3:14"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</row>
    <row r="345" spans="3:14"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</row>
    <row r="346" spans="3:14"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</row>
    <row r="347" spans="3:14"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</row>
    <row r="348" spans="3:14"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</row>
    <row r="349" spans="3:14"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</row>
    <row r="350" spans="3:14"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</row>
    <row r="351" spans="3:14"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</row>
    <row r="352" spans="3:14"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</row>
    <row r="353" spans="3:14"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</row>
    <row r="354" spans="3:14"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</row>
    <row r="355" spans="3:14"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</row>
    <row r="356" spans="3:14"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</row>
    <row r="357" spans="3:14"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</row>
    <row r="358" spans="3:14"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</row>
    <row r="359" spans="3:14"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</row>
    <row r="360" spans="3:14"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</row>
    <row r="361" spans="3:14"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</row>
    <row r="362" spans="3:14"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</row>
    <row r="363" spans="3:14"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</row>
    <row r="364" spans="3:14"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</row>
    <row r="365" spans="3:14"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</row>
    <row r="366" spans="3:14"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</row>
    <row r="367" spans="3:14"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</row>
    <row r="368" spans="3:14"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</row>
    <row r="369" spans="3:14"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</row>
    <row r="370" spans="3:14"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</row>
    <row r="371" spans="3:14"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</row>
    <row r="372" spans="3:14"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</row>
    <row r="373" spans="3:14"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</row>
    <row r="374" spans="3:14"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</row>
    <row r="375" spans="3:14"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</row>
    <row r="376" spans="3:14"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</row>
    <row r="377" spans="3:14"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</row>
    <row r="378" spans="3:14"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</row>
    <row r="379" spans="3:14"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</row>
    <row r="380" spans="3:14"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</row>
    <row r="381" spans="3:14"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</row>
    <row r="382" spans="3:14"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</row>
    <row r="383" spans="3:14"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</row>
    <row r="384" spans="3:14"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</row>
    <row r="385" spans="3:14"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</row>
    <row r="386" spans="3:14"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</row>
    <row r="387" spans="3:14"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</row>
    <row r="388" spans="3:14"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</row>
    <row r="389" spans="3:14"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</row>
    <row r="390" spans="3:14"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</row>
    <row r="391" spans="3:14"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</row>
    <row r="392" spans="3:14"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</row>
    <row r="393" spans="3:14"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</row>
    <row r="394" spans="3:14"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</row>
    <row r="395" spans="3:14"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</row>
    <row r="396" spans="3:14"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</row>
    <row r="397" spans="3:14"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</row>
    <row r="398" spans="3:14"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</row>
    <row r="399" spans="3:14"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</row>
    <row r="400" spans="3:14"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</row>
    <row r="401" spans="3:14"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</row>
    <row r="402" spans="3:14"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</row>
    <row r="403" spans="3:14"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</row>
    <row r="404" spans="3:14"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</row>
    <row r="405" spans="3:14"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</row>
    <row r="406" spans="3:14"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</row>
    <row r="407" spans="3:14"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</row>
    <row r="408" spans="3:14"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</row>
    <row r="409" spans="3:14"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</row>
    <row r="410" spans="3:14"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</row>
    <row r="411" spans="3:14"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</row>
    <row r="412" spans="3:14"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</row>
    <row r="413" spans="3:14"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</row>
    <row r="414" spans="3:14"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</row>
    <row r="415" spans="3:14"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</row>
    <row r="416" spans="3:14"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</row>
    <row r="417" spans="3:14"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</row>
    <row r="418" spans="3:14"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</row>
    <row r="419" spans="3:14"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</row>
    <row r="420" spans="3:14"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</row>
    <row r="421" spans="3:14"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</row>
    <row r="422" spans="3:14"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</row>
    <row r="423" spans="3:14"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</row>
    <row r="424" spans="3:14"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</row>
    <row r="425" spans="3:14"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</row>
    <row r="426" spans="3:14"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</row>
    <row r="427" spans="3:14"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</row>
    <row r="428" spans="3:14"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</row>
    <row r="429" spans="3:14"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</row>
    <row r="430" spans="3:14"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</row>
    <row r="431" spans="3:14"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</row>
    <row r="432" spans="3:14"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</row>
    <row r="433" spans="3:14"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</row>
    <row r="434" spans="3:14"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</row>
    <row r="435" spans="3:14"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</row>
    <row r="436" spans="3:14"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</row>
    <row r="437" spans="3:14"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</row>
    <row r="438" spans="3:14"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</row>
    <row r="439" spans="3:14"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</row>
    <row r="440" spans="3:14"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</row>
    <row r="441" spans="3:14"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</row>
    <row r="442" spans="3:14"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</row>
    <row r="443" spans="3:14"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</row>
    <row r="444" spans="3:14"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</row>
    <row r="445" spans="3:14"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</row>
    <row r="446" spans="3:14"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</row>
    <row r="447" spans="3:14"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</row>
    <row r="448" spans="3:14"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</row>
    <row r="449" spans="3:14"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</row>
    <row r="450" spans="3:14"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</row>
    <row r="451" spans="3:14"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</row>
    <row r="452" spans="3:14"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</row>
    <row r="453" spans="3:14"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</row>
    <row r="454" spans="3:14"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</row>
    <row r="455" spans="3:14"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</row>
    <row r="456" spans="3:14"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</row>
    <row r="457" spans="3:14"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</row>
    <row r="458" spans="3:14"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</row>
    <row r="459" spans="3:14"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</row>
    <row r="460" spans="3:14"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</row>
    <row r="461" spans="3:14"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</row>
    <row r="462" spans="3:14"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</row>
    <row r="463" spans="3:14"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</row>
    <row r="464" spans="3:14"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</row>
    <row r="465" spans="3:14"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</row>
    <row r="466" spans="3:14"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</row>
    <row r="467" spans="3:14"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</row>
    <row r="468" spans="3:14"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</row>
    <row r="469" spans="3:14"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</row>
    <row r="470" spans="3:14"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</row>
    <row r="471" spans="3:14"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</row>
    <row r="472" spans="3:14"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</row>
    <row r="473" spans="3:14"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</row>
    <row r="474" spans="3:14"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</row>
    <row r="475" spans="3:14"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</row>
    <row r="476" spans="3:14"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</row>
    <row r="477" spans="3:14"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</row>
    <row r="478" spans="3:14"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</row>
    <row r="479" spans="3:14"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</row>
    <row r="480" spans="3:14"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</row>
    <row r="481" spans="3:14"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</row>
    <row r="482" spans="3:14"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</row>
    <row r="483" spans="3:14"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</row>
    <row r="484" spans="3:14"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</row>
    <row r="485" spans="3:14"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</row>
    <row r="486" spans="3:14"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</row>
    <row r="487" spans="3:14"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</row>
    <row r="488" spans="3:14"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</row>
    <row r="489" spans="3:14"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</row>
    <row r="490" spans="3:14"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</row>
    <row r="491" spans="3:14"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</row>
    <row r="492" spans="3:14"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</row>
    <row r="493" spans="3:14"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</row>
    <row r="494" spans="3:14"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</row>
    <row r="495" spans="3:14"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</row>
    <row r="496" spans="3:14"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</row>
    <row r="497" spans="3:14"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</row>
    <row r="498" spans="3:14"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</row>
    <row r="499" spans="3:14"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</row>
    <row r="500" spans="3:14"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</row>
    <row r="501" spans="3:14"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</row>
    <row r="502" spans="3:14"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</row>
    <row r="503" spans="3:14"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</row>
    <row r="504" spans="3:14"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</row>
    <row r="505" spans="3:14"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</row>
    <row r="506" spans="3:14"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</row>
    <row r="507" spans="3:14"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</row>
    <row r="508" spans="3:14"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</row>
    <row r="509" spans="3:14"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</row>
    <row r="510" spans="3:14"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</row>
    <row r="511" spans="3:14"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</row>
    <row r="512" spans="3:14"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</row>
    <row r="513" spans="3:14"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</row>
    <row r="514" spans="3:14"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</row>
    <row r="515" spans="3:14"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</row>
    <row r="516" spans="3:14"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</row>
    <row r="517" spans="3:14"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</row>
    <row r="518" spans="3:14"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</row>
    <row r="519" spans="3:14"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</row>
    <row r="520" spans="3:14"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</row>
    <row r="521" spans="3:14"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</row>
    <row r="522" spans="3:14"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</row>
    <row r="523" spans="3:14"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</row>
    <row r="524" spans="3:14"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</row>
    <row r="525" spans="3:14"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</row>
    <row r="526" spans="3:14"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</row>
    <row r="527" spans="3:14"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</row>
    <row r="528" spans="3:14"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</row>
    <row r="529" spans="3:14"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</row>
    <row r="530" spans="3:14"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</row>
    <row r="531" spans="3:14"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</row>
    <row r="532" spans="3:14"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</row>
    <row r="533" spans="3:14"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</row>
    <row r="534" spans="3:14"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</row>
    <row r="535" spans="3:14"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</row>
    <row r="536" spans="3:14"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</row>
    <row r="537" spans="3:14"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</row>
    <row r="538" spans="3:14"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</row>
    <row r="539" spans="3:14"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</row>
    <row r="540" spans="3:14"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</row>
    <row r="541" spans="3:14"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</row>
    <row r="542" spans="3:14"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</row>
    <row r="543" spans="3:14"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</row>
    <row r="544" spans="3:14"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</row>
    <row r="545" spans="3:14"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</row>
    <row r="546" spans="3:14"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</row>
    <row r="547" spans="3:14"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</row>
    <row r="548" spans="3:14"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</row>
    <row r="549" spans="3:14"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</row>
    <row r="550" spans="3:14"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</row>
    <row r="551" spans="3:14"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</row>
    <row r="552" spans="3:14"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</row>
    <row r="553" spans="3:14"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</row>
    <row r="554" spans="3:14"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</row>
    <row r="555" spans="3:14"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</row>
    <row r="556" spans="3:14"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</row>
    <row r="557" spans="3:14"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</row>
    <row r="558" spans="3:14"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</row>
    <row r="559" spans="3:14"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</row>
    <row r="560" spans="3:14"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</row>
    <row r="561" spans="3:14"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</row>
    <row r="562" spans="3:14"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</row>
    <row r="563" spans="3:14"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</row>
    <row r="564" spans="3:14"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</row>
    <row r="565" spans="3:14"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</row>
    <row r="566" spans="3:14"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</row>
    <row r="567" spans="3:14"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</row>
    <row r="568" spans="3:14"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</row>
    <row r="569" spans="3:14"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</row>
    <row r="570" spans="3:14"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</row>
    <row r="571" spans="3:14"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</row>
    <row r="572" spans="3:14"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</row>
    <row r="573" spans="3:14"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</row>
    <row r="574" spans="3:14"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</row>
    <row r="575" spans="3:14"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</row>
    <row r="576" spans="3:14"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</row>
    <row r="577" spans="3:14"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</row>
    <row r="578" spans="3:14"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</row>
    <row r="579" spans="3:14"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</row>
    <row r="580" spans="3:14"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</row>
    <row r="581" spans="3:14"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</row>
    <row r="582" spans="3:14"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</row>
    <row r="583" spans="3:14"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</row>
    <row r="584" spans="3:14"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</row>
    <row r="585" spans="3:14"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</row>
    <row r="586" spans="3:14"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</row>
    <row r="587" spans="3:14"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</row>
    <row r="588" spans="3:14"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</row>
    <row r="589" spans="3:14"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</row>
    <row r="590" spans="3:14"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</row>
    <row r="591" spans="3:14"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</row>
    <row r="592" spans="3:14"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</row>
    <row r="593" spans="3:14"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</row>
    <row r="594" spans="3:14"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</row>
    <row r="595" spans="3:14"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</row>
    <row r="596" spans="3:14"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</row>
    <row r="597" spans="3:14"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</row>
    <row r="598" spans="3:14"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</row>
    <row r="599" spans="3:14"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</row>
    <row r="600" spans="3:14"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</row>
    <row r="601" spans="3:14"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</row>
    <row r="602" spans="3:14"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</row>
    <row r="603" spans="3:14"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</row>
    <row r="604" spans="3:14"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</row>
    <row r="605" spans="3:14"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</row>
    <row r="606" spans="3:14"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</row>
    <row r="607" spans="3:14"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</row>
    <row r="608" spans="3:14"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</row>
    <row r="609" spans="3:14"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</row>
    <row r="610" spans="3:14"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</row>
    <row r="611" spans="3:14"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</row>
    <row r="612" spans="3:14"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</row>
    <row r="613" spans="3:14"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</row>
    <row r="614" spans="3:14"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</row>
    <row r="615" spans="3:14"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</row>
    <row r="616" spans="3:14"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</row>
    <row r="617" spans="3:14"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</row>
    <row r="618" spans="3:14"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</row>
    <row r="619" spans="3:14">
      <c r="N619" s="95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30"/>
  <sheetViews>
    <sheetView showGridLines="0" workbookViewId="0">
      <selection sqref="A1:H1"/>
    </sheetView>
  </sheetViews>
  <sheetFormatPr defaultRowHeight="15.75" customHeight="1"/>
  <cols>
    <col min="1" max="1" width="39.85546875" style="103" customWidth="1"/>
    <col min="2" max="5" width="9" style="103" bestFit="1" customWidth="1"/>
    <col min="6" max="8" width="9.85546875" style="103" bestFit="1" customWidth="1"/>
    <col min="9" max="16384" width="9.140625" style="103"/>
  </cols>
  <sheetData>
    <row r="1" spans="1:8" ht="33.75" customHeight="1">
      <c r="A1" s="169" t="s">
        <v>44</v>
      </c>
      <c r="B1" s="169"/>
      <c r="C1" s="169"/>
      <c r="D1" s="169"/>
      <c r="E1" s="169"/>
      <c r="F1" s="169"/>
      <c r="G1" s="169"/>
      <c r="H1" s="169"/>
    </row>
    <row r="2" spans="1:8" ht="15.75" customHeight="1">
      <c r="A2" s="51"/>
      <c r="B2" s="104"/>
      <c r="E2" s="105"/>
      <c r="H2" s="132" t="s">
        <v>26</v>
      </c>
    </row>
    <row r="3" spans="1:8" ht="15.75" customHeight="1">
      <c r="A3" s="46" t="s">
        <v>6</v>
      </c>
      <c r="B3" s="106">
        <v>2023</v>
      </c>
      <c r="C3" s="192">
        <v>2024</v>
      </c>
      <c r="D3" s="193"/>
      <c r="E3" s="193"/>
      <c r="F3" s="193"/>
      <c r="G3" s="193"/>
      <c r="H3" s="194"/>
    </row>
    <row r="4" spans="1:8" ht="15.75" customHeight="1">
      <c r="A4" s="47" t="s">
        <v>7</v>
      </c>
      <c r="B4" s="9">
        <v>12</v>
      </c>
      <c r="C4" s="9">
        <v>1</v>
      </c>
      <c r="D4" s="9">
        <v>2</v>
      </c>
      <c r="E4" s="9">
        <v>3</v>
      </c>
      <c r="F4" s="9">
        <v>4</v>
      </c>
      <c r="G4" s="9">
        <v>5</v>
      </c>
      <c r="H4" s="9">
        <v>6</v>
      </c>
    </row>
    <row r="5" spans="1:8" ht="15.75" customHeight="1">
      <c r="A5" s="48" t="s">
        <v>8</v>
      </c>
      <c r="B5" s="107">
        <v>4934.6815743733914</v>
      </c>
      <c r="C5" s="107">
        <v>4954.726345223994</v>
      </c>
      <c r="D5" s="107">
        <v>5048.4571573368494</v>
      </c>
      <c r="E5" s="107">
        <v>5163.9755428289463</v>
      </c>
      <c r="F5" s="107">
        <v>5147.1894770292884</v>
      </c>
      <c r="G5" s="107">
        <v>5167.5308614987343</v>
      </c>
      <c r="H5" s="107">
        <v>5294.1011831407332</v>
      </c>
    </row>
    <row r="6" spans="1:8" ht="15.75" customHeight="1">
      <c r="A6" s="48" t="s">
        <v>9</v>
      </c>
      <c r="B6" s="107">
        <v>4879.3513344185449</v>
      </c>
      <c r="C6" s="107">
        <v>4886.246370606671</v>
      </c>
      <c r="D6" s="107">
        <v>4908.6760544450071</v>
      </c>
      <c r="E6" s="107">
        <v>5008.3339229410758</v>
      </c>
      <c r="F6" s="107">
        <v>5022.9637186680375</v>
      </c>
      <c r="G6" s="107">
        <v>5097.9279019894266</v>
      </c>
      <c r="H6" s="107">
        <v>5127.0109363605015</v>
      </c>
    </row>
    <row r="7" spans="1:8" ht="15.75" customHeight="1">
      <c r="A7" s="48" t="s">
        <v>10</v>
      </c>
      <c r="B7" s="107">
        <v>5191.9942270141773</v>
      </c>
      <c r="C7" s="107">
        <v>5217.0526709800943</v>
      </c>
      <c r="D7" s="107">
        <v>5258.9482433036519</v>
      </c>
      <c r="E7" s="107">
        <v>5383.5798705565821</v>
      </c>
      <c r="F7" s="107">
        <v>5355.0568097932692</v>
      </c>
      <c r="G7" s="107">
        <v>5415.8930079786314</v>
      </c>
      <c r="H7" s="107">
        <v>5487.6402233355857</v>
      </c>
    </row>
    <row r="8" spans="1:8" ht="15.75" customHeight="1">
      <c r="A8" s="48" t="s">
        <v>11</v>
      </c>
      <c r="B8" s="107">
        <v>5074.9733773406442</v>
      </c>
      <c r="C8" s="107">
        <v>5085.7810839265021</v>
      </c>
      <c r="D8" s="107">
        <v>5138.7606903627457</v>
      </c>
      <c r="E8" s="107">
        <v>5256.8539478543853</v>
      </c>
      <c r="F8" s="107">
        <v>5215.8106472260615</v>
      </c>
      <c r="G8" s="107">
        <v>5277.4621998884768</v>
      </c>
      <c r="H8" s="107">
        <v>5336.1928712222916</v>
      </c>
    </row>
    <row r="9" spans="1:8" ht="15.75" customHeight="1">
      <c r="A9" s="48" t="s">
        <v>42</v>
      </c>
      <c r="B9" s="107">
        <v>6032.1952163520627</v>
      </c>
      <c r="C9" s="107">
        <v>6056.9582026129256</v>
      </c>
      <c r="D9" s="107">
        <v>6157.764403902399</v>
      </c>
      <c r="E9" s="107">
        <v>6304.8015802797454</v>
      </c>
      <c r="F9" s="107">
        <v>6256.3894853407537</v>
      </c>
      <c r="G9" s="107">
        <v>6377.1500466169091</v>
      </c>
      <c r="H9" s="107">
        <v>6476.8570858611929</v>
      </c>
    </row>
    <row r="10" spans="1:8" ht="15.75" customHeight="1">
      <c r="A10" s="48" t="s">
        <v>12</v>
      </c>
      <c r="B10" s="107">
        <v>5631.365598124522</v>
      </c>
      <c r="C10" s="107">
        <v>5600.2815002133675</v>
      </c>
      <c r="D10" s="107">
        <v>5627.0087533040196</v>
      </c>
      <c r="E10" s="107">
        <v>5736.7708352910959</v>
      </c>
      <c r="F10" s="107">
        <v>5737.5900715709258</v>
      </c>
      <c r="G10" s="107">
        <v>5852.0967403816458</v>
      </c>
      <c r="H10" s="107">
        <v>5917.4745950971737</v>
      </c>
    </row>
    <row r="11" spans="1:8" ht="15.75" customHeight="1">
      <c r="A11" s="48" t="s">
        <v>13</v>
      </c>
      <c r="B11" s="107">
        <v>2673.3256629117277</v>
      </c>
      <c r="C11" s="107">
        <v>2653.677507398706</v>
      </c>
      <c r="D11" s="107">
        <v>2714.3454964106731</v>
      </c>
      <c r="E11" s="107">
        <v>2766.367936946453</v>
      </c>
      <c r="F11" s="107">
        <v>2819.6899336492893</v>
      </c>
      <c r="G11" s="107">
        <v>2847.169997174562</v>
      </c>
      <c r="H11" s="107">
        <v>2926.0398779123229</v>
      </c>
    </row>
    <row r="12" spans="1:8" ht="15.75" customHeight="1">
      <c r="A12" s="48" t="s">
        <v>14</v>
      </c>
      <c r="B12" s="107">
        <v>2733.5157023658949</v>
      </c>
      <c r="C12" s="107">
        <v>2726.3249754853891</v>
      </c>
      <c r="D12" s="107">
        <v>2738.7521083616521</v>
      </c>
      <c r="E12" s="107">
        <v>2797.4640990792673</v>
      </c>
      <c r="F12" s="107">
        <v>2815.743938611095</v>
      </c>
      <c r="G12" s="107">
        <v>2824.0332113492705</v>
      </c>
      <c r="H12" s="107">
        <v>2921.6270535807607</v>
      </c>
    </row>
    <row r="13" spans="1:8" ht="30" customHeight="1">
      <c r="A13" s="133" t="s">
        <v>15</v>
      </c>
      <c r="B13" s="108">
        <v>2703.7445526443212</v>
      </c>
      <c r="C13" s="108">
        <v>2712.3100067249497</v>
      </c>
      <c r="D13" s="108">
        <v>2709.0530679274771</v>
      </c>
      <c r="E13" s="108">
        <v>2767.0379476994372</v>
      </c>
      <c r="F13" s="108">
        <v>2782.4922614555612</v>
      </c>
      <c r="G13" s="108">
        <v>2818.3996284254526</v>
      </c>
      <c r="H13" s="108">
        <v>2872.8743298476566</v>
      </c>
    </row>
    <row r="14" spans="1:8" ht="15.75" customHeight="1">
      <c r="A14" s="48" t="s">
        <v>49</v>
      </c>
      <c r="B14" s="107">
        <v>2900.5010232164282</v>
      </c>
      <c r="C14" s="107">
        <v>2926.5322045855378</v>
      </c>
      <c r="D14" s="107">
        <v>2818.5473865241693</v>
      </c>
      <c r="E14" s="107">
        <v>2906.1440319116296</v>
      </c>
      <c r="F14" s="107">
        <v>2919.6641557964358</v>
      </c>
      <c r="G14" s="107">
        <v>3136.0816505279549</v>
      </c>
      <c r="H14" s="107">
        <v>3222.2682867557714</v>
      </c>
    </row>
    <row r="15" spans="1:8" s="42" customFormat="1">
      <c r="A15" s="109" t="s">
        <v>16</v>
      </c>
      <c r="B15" s="12">
        <v>4957.2593522677789</v>
      </c>
      <c r="C15" s="12">
        <v>4968.9525081274996</v>
      </c>
      <c r="D15" s="12">
        <v>5029.2817688908963</v>
      </c>
      <c r="E15" s="12">
        <v>5142.6273773490993</v>
      </c>
      <c r="F15" s="12">
        <v>5124.7583158358129</v>
      </c>
      <c r="G15" s="12">
        <v>5187.6078020761734</v>
      </c>
      <c r="H15" s="12">
        <v>5269.9058824892763</v>
      </c>
    </row>
    <row r="17" spans="1:8" ht="15.75" customHeight="1">
      <c r="A17" s="110"/>
    </row>
    <row r="18" spans="1:8">
      <c r="A18" s="191"/>
      <c r="B18" s="191"/>
      <c r="C18" s="191"/>
      <c r="D18" s="191"/>
      <c r="E18" s="191"/>
      <c r="F18" s="111"/>
      <c r="G18" s="111"/>
      <c r="H18" s="111"/>
    </row>
    <row r="20" spans="1:8" ht="15.75" customHeight="1">
      <c r="B20" s="112"/>
      <c r="C20" s="112"/>
      <c r="D20" s="112"/>
      <c r="E20" s="112"/>
      <c r="F20" s="112"/>
      <c r="G20" s="112"/>
      <c r="H20" s="112"/>
    </row>
    <row r="21" spans="1:8" ht="15.75" customHeight="1">
      <c r="B21" s="112"/>
      <c r="C21" s="112"/>
      <c r="D21" s="112"/>
      <c r="E21" s="112"/>
      <c r="F21" s="112"/>
      <c r="G21" s="112"/>
      <c r="H21" s="112"/>
    </row>
    <row r="22" spans="1:8" ht="15.75" customHeight="1">
      <c r="B22" s="112"/>
      <c r="C22" s="112"/>
      <c r="D22" s="112"/>
      <c r="E22" s="112"/>
      <c r="F22" s="112"/>
      <c r="G22" s="112"/>
      <c r="H22" s="112"/>
    </row>
    <row r="23" spans="1:8" ht="15.75" customHeight="1">
      <c r="B23" s="112"/>
      <c r="C23" s="112"/>
      <c r="D23" s="112"/>
      <c r="E23" s="112"/>
      <c r="F23" s="112"/>
      <c r="G23" s="112"/>
      <c r="H23" s="112"/>
    </row>
    <row r="24" spans="1:8" ht="15.75" customHeight="1">
      <c r="B24" s="112"/>
      <c r="C24" s="112"/>
      <c r="D24" s="112"/>
      <c r="E24" s="112"/>
      <c r="F24" s="112"/>
      <c r="G24" s="112"/>
      <c r="H24" s="112"/>
    </row>
    <row r="25" spans="1:8" ht="15.75" customHeight="1">
      <c r="B25" s="112"/>
      <c r="C25" s="112"/>
      <c r="D25" s="112"/>
      <c r="E25" s="112"/>
      <c r="F25" s="112"/>
      <c r="G25" s="112"/>
      <c r="H25" s="112"/>
    </row>
    <row r="26" spans="1:8" ht="15.75" customHeight="1">
      <c r="B26" s="112"/>
      <c r="C26" s="112"/>
      <c r="D26" s="112"/>
      <c r="E26" s="112"/>
      <c r="F26" s="112"/>
      <c r="G26" s="112"/>
      <c r="H26" s="112"/>
    </row>
    <row r="27" spans="1:8" ht="15.75" customHeight="1">
      <c r="B27" s="112"/>
      <c r="C27" s="112"/>
      <c r="D27" s="112"/>
      <c r="E27" s="112"/>
      <c r="F27" s="112"/>
      <c r="G27" s="112"/>
      <c r="H27" s="112"/>
    </row>
    <row r="28" spans="1:8" ht="15.75" customHeight="1">
      <c r="B28" s="112"/>
      <c r="C28" s="112"/>
      <c r="D28" s="112"/>
      <c r="E28" s="112"/>
      <c r="F28" s="112"/>
      <c r="G28" s="112"/>
      <c r="H28" s="112"/>
    </row>
    <row r="29" spans="1:8" ht="15.75" customHeight="1">
      <c r="B29" s="112"/>
      <c r="C29" s="112"/>
      <c r="D29" s="112"/>
      <c r="E29" s="112"/>
      <c r="F29" s="112"/>
      <c r="G29" s="112"/>
      <c r="H29" s="112"/>
    </row>
    <row r="30" spans="1:8" ht="15.75" customHeight="1">
      <c r="B30" s="112"/>
      <c r="C30" s="112"/>
      <c r="D30" s="112"/>
      <c r="E30" s="112"/>
      <c r="F30" s="112"/>
      <c r="G30" s="112"/>
      <c r="H30" s="112"/>
    </row>
  </sheetData>
  <mergeCells count="3">
    <mergeCell ref="A18:E18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Table №4-U</vt:lpstr>
      <vt:lpstr>Table №4.1-U</vt:lpstr>
      <vt:lpstr>Table № 5-U</vt:lpstr>
      <vt:lpstr>Table № 5.1-U</vt:lpstr>
      <vt:lpstr>Table №6-U</vt:lpstr>
      <vt:lpstr>Chart № 1-U</vt:lpstr>
      <vt:lpstr>Chart № 2-U</vt:lpstr>
      <vt:lpstr>Chart № 3-U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FSC</cp:lastModifiedBy>
  <cp:lastPrinted>2022-05-03T13:00:40Z</cp:lastPrinted>
  <dcterms:created xsi:type="dcterms:W3CDTF">2003-04-19T18:01:46Z</dcterms:created>
  <dcterms:modified xsi:type="dcterms:W3CDTF">2024-08-21T16:54:00Z</dcterms:modified>
</cp:coreProperties>
</file>