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alizi\000\Pol_vazrast\2024-03-31\за сайта\"/>
    </mc:Choice>
  </mc:AlternateContent>
  <bookViews>
    <workbookView xWindow="0" yWindow="0" windowWidth="14190" windowHeight="7005"/>
  </bookViews>
  <sheets>
    <sheet name="ФРП - лица" sheetId="1" r:id="rId1"/>
    <sheet name="ФРП - нетни активи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" i="1" l="1"/>
  <c r="M12" i="1" l="1"/>
  <c r="M11" i="1"/>
  <c r="M10" i="1"/>
  <c r="M9" i="1"/>
  <c r="M8" i="1" l="1"/>
  <c r="M7" i="1"/>
  <c r="M6" i="1"/>
  <c r="M5" i="1"/>
  <c r="M25" i="2" l="1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</calcChain>
</file>

<file path=xl/sharedStrings.xml><?xml version="1.0" encoding="utf-8"?>
<sst xmlns="http://schemas.openxmlformats.org/spreadsheetml/2006/main" count="68" uniqueCount="53">
  <si>
    <t>1.1.</t>
  </si>
  <si>
    <t>1.2.</t>
  </si>
  <si>
    <t>1.3.</t>
  </si>
  <si>
    <t>3.1.</t>
  </si>
  <si>
    <t>ОБЩО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</si>
  <si>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</si>
  <si>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</si>
  <si>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Други</t>
  </si>
  <si>
    <t>(хил. лв.)</t>
  </si>
  <si>
    <t>Отрицателен доход от инвестиране на средствата на фондa</t>
  </si>
  <si>
    <t>Лица с новоотпуснати плащания</t>
  </si>
  <si>
    <t>в т.ч. с остатъчен период до 1 година</t>
  </si>
  <si>
    <t>в т.ч. с остатъчен период от 1 до 3 години</t>
  </si>
  <si>
    <t>в т.ч. с остатъчен период над 3 години</t>
  </si>
  <si>
    <t>Фонд за разсрочено плащане (ФРП)</t>
  </si>
  <si>
    <t>ФРП "Доверие"</t>
  </si>
  <si>
    <t>ФРП "Съгласие"</t>
  </si>
  <si>
    <t>ФРП "ДСК-Родина"</t>
  </si>
  <si>
    <t>ФРП Алианц България</t>
  </si>
  <si>
    <t>ФРП     ОББ</t>
  </si>
  <si>
    <t>ФРП   "ЦКБ-Сила"</t>
  </si>
  <si>
    <t>ФРП-Бъдеще</t>
  </si>
  <si>
    <t>ФРП "Топлина"</t>
  </si>
  <si>
    <t>Прехвърлени средства от УПФ за извършване на разсрочени плащания</t>
  </si>
  <si>
    <t xml:space="preserve">Прехвърлени средства от УПФ за преизчисляване на плащанията </t>
  </si>
  <si>
    <t xml:space="preserve">    - от резерва за гарантиране на брутния размер на вноските</t>
  </si>
  <si>
    <t xml:space="preserve">    - от собствени средства</t>
  </si>
  <si>
    <t>Възстановени средства от ПОД за надплатени разходи за извършване на плащанията</t>
  </si>
  <si>
    <t>Средства за разсрочени плащания</t>
  </si>
  <si>
    <t>Средства за изплащане на наследници на починали лица</t>
  </si>
  <si>
    <t>Разходи за извършване на разсрочените плащания и на плащанията на наследници</t>
  </si>
  <si>
    <t>Прехвърлени средства към резерва за гарантиране на брутния размер на вноските по реда на чл. 192б, ал. 6, т. 1 от КСО</t>
  </si>
  <si>
    <t>Прехвърлени средства към резерва за гарантиране на брутния размер на вноските по реда на чл. 192б, ал. 8 от КСО</t>
  </si>
  <si>
    <t>Прехвърлени средства към ФИПП на лица без наследници</t>
  </si>
  <si>
    <t xml:space="preserve">Начислена такса за пенсионноосигурителното дружество </t>
  </si>
  <si>
    <t xml:space="preserve">Други </t>
  </si>
  <si>
    <t>3.2.</t>
  </si>
  <si>
    <t>Лица, получаващи разсрочени плащания в края на периода</t>
  </si>
  <si>
    <t>2.1.</t>
  </si>
  <si>
    <t>2.2.</t>
  </si>
  <si>
    <t>2.3.</t>
  </si>
  <si>
    <t>Брой извършени плащания през периода</t>
  </si>
  <si>
    <t>Отпуснати плащания от фондовете за разсрочени плащания</t>
  </si>
  <si>
    <t>Среден размер на месечно плащане</t>
  </si>
  <si>
    <t>Нетни активи на фондовете за разсрочено плащане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</si>
  <si>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</si>
  <si>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</si>
  <si>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</si>
  <si>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>Стойност на нетните активи в края на годината</t>
  </si>
  <si>
    <t xml:space="preserve">в периода 01.01.2024 г. - 31.03.2024 г. </t>
  </si>
  <si>
    <t>ФРП “ДаллБогг“</t>
  </si>
  <si>
    <t>в периода 01.01.2024 г. - 31.03.2024 г.</t>
  </si>
  <si>
    <t>ФРП "Пенсионно осигурителен институт"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</si>
</sst>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3" fontId="3" fillId="0" borderId="3" xfId="0" applyNumberFormat="1" applyFont="1" applyFill="1" applyBorder="1"/>
    <xf numFmtId="3" fontId="0" fillId="0" borderId="0" xfId="0" applyNumberFormat="1" applyFill="1"/>
    <xf numFmtId="0" fontId="0" fillId="0" borderId="0" xfId="0" applyFill="1"/>
    <xf numFmtId="0" fontId="1" fillId="0" borderId="0" xfId="0" applyFont="1" applyFill="1"/>
    <xf numFmtId="3" fontId="4" fillId="0" borderId="3" xfId="0" applyNumberFormat="1" applyFont="1" applyFill="1" applyBorder="1" applyAlignment="1">
      <alignment horizontal="center"/>
    </xf>
    <xf numFmtId="3" fontId="4" fillId="0" borderId="3" xfId="0" applyNumberFormat="1" applyFont="1" applyFill="1" applyBorder="1"/>
    <xf numFmtId="3" fontId="3" fillId="0" borderId="3" xfId="0" applyNumberFormat="1" applyFont="1" applyFill="1" applyBorder="1" applyAlignment="1">
      <alignment horizontal="left" vertical="center" wrapText="1"/>
    </xf>
    <xf numFmtId="3" fontId="4" fillId="0" borderId="3" xfId="0" applyNumberFormat="1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3" fontId="4" fillId="0" borderId="3" xfId="0" applyNumberFormat="1" applyFont="1" applyFill="1" applyBorder="1" applyAlignment="1">
      <alignment wrapText="1"/>
    </xf>
    <xf numFmtId="0" fontId="6" fillId="0" borderId="0" xfId="0" applyFont="1" applyFill="1"/>
    <xf numFmtId="0" fontId="4" fillId="0" borderId="0" xfId="0" applyFont="1" applyFill="1"/>
    <xf numFmtId="3" fontId="6" fillId="0" borderId="0" xfId="0" applyNumberFormat="1" applyFont="1" applyFill="1"/>
    <xf numFmtId="0" fontId="2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3" fontId="3" fillId="0" borderId="3" xfId="0" applyNumberFormat="1" applyFont="1" applyFill="1" applyBorder="1" applyAlignment="1">
      <alignment vertical="center"/>
    </xf>
    <xf numFmtId="3" fontId="4" fillId="0" borderId="3" xfId="0" applyNumberFormat="1" applyFont="1" applyFill="1" applyBorder="1" applyAlignment="1">
      <alignment vertical="center"/>
    </xf>
    <xf numFmtId="3" fontId="3" fillId="0" borderId="3" xfId="0" applyNumberFormat="1" applyFont="1" applyFill="1" applyBorder="1" applyAlignment="1">
      <alignment horizontal="center"/>
    </xf>
    <xf numFmtId="3" fontId="3" fillId="0" borderId="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"/>
  <sheetViews>
    <sheetView showGridLines="0" tabSelected="1" zoomScaleNormal="100" workbookViewId="0">
      <selection sqref="A1:M1"/>
    </sheetView>
  </sheetViews>
  <sheetFormatPr defaultRowHeight="15" x14ac:dyDescent="0.25"/>
  <cols>
    <col min="1" max="1" width="6.28515625" style="3" customWidth="1"/>
    <col min="2" max="2" width="47" style="3" customWidth="1"/>
    <col min="3" max="3" width="15" style="3" customWidth="1"/>
    <col min="4" max="4" width="14" style="3" customWidth="1"/>
    <col min="5" max="5" width="12" style="3" customWidth="1"/>
    <col min="6" max="6" width="12.42578125" style="3" customWidth="1"/>
    <col min="7" max="7" width="11.7109375" style="3" customWidth="1"/>
    <col min="8" max="8" width="12" style="3" customWidth="1"/>
    <col min="9" max="9" width="12.42578125" style="3" customWidth="1"/>
    <col min="10" max="10" width="13.28515625" style="3" customWidth="1"/>
    <col min="11" max="11" width="15.140625" style="3" customWidth="1"/>
    <col min="12" max="13" width="14.140625" style="3" customWidth="1"/>
    <col min="14" max="16384" width="9.140625" style="3"/>
  </cols>
  <sheetData>
    <row r="1" spans="1:14" ht="40.5" customHeight="1" x14ac:dyDescent="0.3">
      <c r="A1" s="14" t="s">
        <v>42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ht="18.75" x14ac:dyDescent="0.3">
      <c r="A2" s="14" t="s">
        <v>51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</row>
    <row r="3" spans="1:14" ht="15.75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4" ht="62.25" customHeight="1" x14ac:dyDescent="0.25">
      <c r="A4" s="16" t="s">
        <v>14</v>
      </c>
      <c r="B4" s="17"/>
      <c r="C4" s="18" t="s">
        <v>15</v>
      </c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8" t="s">
        <v>52</v>
      </c>
      <c r="L4" s="18" t="s">
        <v>50</v>
      </c>
      <c r="M4" s="18" t="s">
        <v>4</v>
      </c>
    </row>
    <row r="5" spans="1:14" ht="13.5" customHeight="1" x14ac:dyDescent="0.25">
      <c r="A5" s="22">
        <v>1</v>
      </c>
      <c r="B5" s="1" t="s">
        <v>10</v>
      </c>
      <c r="C5" s="20">
        <v>959</v>
      </c>
      <c r="D5" s="20">
        <v>201</v>
      </c>
      <c r="E5" s="20">
        <v>1264</v>
      </c>
      <c r="F5" s="20">
        <v>566</v>
      </c>
      <c r="G5" s="20">
        <v>205</v>
      </c>
      <c r="H5" s="20">
        <v>187</v>
      </c>
      <c r="I5" s="20">
        <v>22</v>
      </c>
      <c r="J5" s="20">
        <v>33</v>
      </c>
      <c r="K5" s="20">
        <v>19</v>
      </c>
      <c r="L5" s="20">
        <v>9</v>
      </c>
      <c r="M5" s="20">
        <f t="shared" ref="M5:M8" si="0">SUM(C5:L5)</f>
        <v>3465</v>
      </c>
      <c r="N5" s="2"/>
    </row>
    <row r="6" spans="1:14" ht="13.5" customHeight="1" x14ac:dyDescent="0.25">
      <c r="A6" s="5" t="s">
        <v>0</v>
      </c>
      <c r="B6" s="6" t="s">
        <v>11</v>
      </c>
      <c r="C6" s="21">
        <v>499</v>
      </c>
      <c r="D6" s="21">
        <v>121</v>
      </c>
      <c r="E6" s="21">
        <v>844</v>
      </c>
      <c r="F6" s="21">
        <v>331</v>
      </c>
      <c r="G6" s="21">
        <v>109</v>
      </c>
      <c r="H6" s="21">
        <v>73</v>
      </c>
      <c r="I6" s="21">
        <v>13</v>
      </c>
      <c r="J6" s="21">
        <v>22</v>
      </c>
      <c r="K6" s="21">
        <v>14</v>
      </c>
      <c r="L6" s="21">
        <v>3</v>
      </c>
      <c r="M6" s="21">
        <f t="shared" si="0"/>
        <v>2029</v>
      </c>
      <c r="N6" s="2"/>
    </row>
    <row r="7" spans="1:14" ht="13.5" customHeight="1" x14ac:dyDescent="0.25">
      <c r="A7" s="5" t="s">
        <v>1</v>
      </c>
      <c r="B7" s="6" t="s">
        <v>12</v>
      </c>
      <c r="C7" s="21">
        <v>442</v>
      </c>
      <c r="D7" s="21">
        <v>76</v>
      </c>
      <c r="E7" s="21">
        <v>405</v>
      </c>
      <c r="F7" s="21">
        <v>221</v>
      </c>
      <c r="G7" s="21">
        <v>94</v>
      </c>
      <c r="H7" s="21">
        <v>111</v>
      </c>
      <c r="I7" s="21">
        <v>9</v>
      </c>
      <c r="J7" s="21">
        <v>10</v>
      </c>
      <c r="K7" s="21">
        <v>5</v>
      </c>
      <c r="L7" s="21">
        <v>6</v>
      </c>
      <c r="M7" s="21">
        <f t="shared" si="0"/>
        <v>1379</v>
      </c>
      <c r="N7" s="2"/>
    </row>
    <row r="8" spans="1:14" ht="13.5" customHeight="1" x14ac:dyDescent="0.25">
      <c r="A8" s="5" t="s">
        <v>2</v>
      </c>
      <c r="B8" s="6" t="s">
        <v>13</v>
      </c>
      <c r="C8" s="21">
        <v>18</v>
      </c>
      <c r="D8" s="21">
        <v>4</v>
      </c>
      <c r="E8" s="21">
        <v>15</v>
      </c>
      <c r="F8" s="21">
        <v>14</v>
      </c>
      <c r="G8" s="21">
        <v>2</v>
      </c>
      <c r="H8" s="21">
        <v>3</v>
      </c>
      <c r="I8" s="21">
        <v>0</v>
      </c>
      <c r="J8" s="21">
        <v>1</v>
      </c>
      <c r="K8" s="21">
        <v>0</v>
      </c>
      <c r="L8" s="21">
        <v>0</v>
      </c>
      <c r="M8" s="21">
        <f t="shared" si="0"/>
        <v>57</v>
      </c>
      <c r="N8" s="2"/>
    </row>
    <row r="9" spans="1:14" ht="27" customHeight="1" x14ac:dyDescent="0.25">
      <c r="A9" s="23">
        <v>2</v>
      </c>
      <c r="B9" s="7" t="s">
        <v>37</v>
      </c>
      <c r="C9" s="20">
        <v>5966</v>
      </c>
      <c r="D9" s="20">
        <v>1545</v>
      </c>
      <c r="E9" s="20">
        <v>4716</v>
      </c>
      <c r="F9" s="20">
        <v>3163</v>
      </c>
      <c r="G9" s="20">
        <v>1197</v>
      </c>
      <c r="H9" s="20">
        <v>1280</v>
      </c>
      <c r="I9" s="20">
        <v>107</v>
      </c>
      <c r="J9" s="20">
        <v>109</v>
      </c>
      <c r="K9" s="20">
        <v>73</v>
      </c>
      <c r="L9" s="20">
        <v>9</v>
      </c>
      <c r="M9" s="20">
        <f t="shared" ref="M9:M11" si="1">SUM(C9:L9)</f>
        <v>18165</v>
      </c>
      <c r="N9" s="2"/>
    </row>
    <row r="10" spans="1:14" ht="13.5" customHeight="1" x14ac:dyDescent="0.25">
      <c r="A10" s="5" t="s">
        <v>38</v>
      </c>
      <c r="B10" s="6" t="s">
        <v>11</v>
      </c>
      <c r="C10" s="21">
        <v>4098</v>
      </c>
      <c r="D10" s="21">
        <v>1116</v>
      </c>
      <c r="E10" s="21">
        <v>3311</v>
      </c>
      <c r="F10" s="21">
        <v>1997</v>
      </c>
      <c r="G10" s="21">
        <v>851</v>
      </c>
      <c r="H10" s="21">
        <v>840</v>
      </c>
      <c r="I10" s="21">
        <v>81</v>
      </c>
      <c r="J10" s="21">
        <v>80</v>
      </c>
      <c r="K10" s="21">
        <v>54</v>
      </c>
      <c r="L10" s="21">
        <v>3</v>
      </c>
      <c r="M10" s="21">
        <f t="shared" si="1"/>
        <v>12431</v>
      </c>
      <c r="N10" s="2"/>
    </row>
    <row r="11" spans="1:14" ht="13.5" customHeight="1" x14ac:dyDescent="0.25">
      <c r="A11" s="5" t="s">
        <v>39</v>
      </c>
      <c r="B11" s="6" t="s">
        <v>12</v>
      </c>
      <c r="C11" s="21">
        <v>1655</v>
      </c>
      <c r="D11" s="21">
        <v>394</v>
      </c>
      <c r="E11" s="21">
        <v>1268</v>
      </c>
      <c r="F11" s="21">
        <v>1039</v>
      </c>
      <c r="G11" s="21">
        <v>316</v>
      </c>
      <c r="H11" s="21">
        <v>412</v>
      </c>
      <c r="I11" s="21">
        <v>24</v>
      </c>
      <c r="J11" s="21">
        <v>26</v>
      </c>
      <c r="K11" s="21">
        <v>19</v>
      </c>
      <c r="L11" s="21">
        <v>6</v>
      </c>
      <c r="M11" s="21">
        <f t="shared" si="1"/>
        <v>5159</v>
      </c>
      <c r="N11" s="2"/>
    </row>
    <row r="12" spans="1:14" ht="13.5" customHeight="1" x14ac:dyDescent="0.25">
      <c r="A12" s="5" t="s">
        <v>40</v>
      </c>
      <c r="B12" s="6" t="s">
        <v>13</v>
      </c>
      <c r="C12" s="21">
        <v>213</v>
      </c>
      <c r="D12" s="21">
        <v>35</v>
      </c>
      <c r="E12" s="21">
        <v>137</v>
      </c>
      <c r="F12" s="21">
        <v>127</v>
      </c>
      <c r="G12" s="21">
        <v>30</v>
      </c>
      <c r="H12" s="21">
        <v>28</v>
      </c>
      <c r="I12" s="21">
        <v>2</v>
      </c>
      <c r="J12" s="21">
        <v>3</v>
      </c>
      <c r="K12" s="21">
        <v>0</v>
      </c>
      <c r="L12" s="21">
        <v>0</v>
      </c>
      <c r="M12" s="21">
        <f>SUM(C12:L12)</f>
        <v>575</v>
      </c>
      <c r="N12" s="2"/>
    </row>
    <row r="13" spans="1:14" ht="13.5" customHeight="1" x14ac:dyDescent="0.25">
      <c r="A13" s="22">
        <v>3</v>
      </c>
      <c r="B13" s="1" t="s">
        <v>41</v>
      </c>
      <c r="C13" s="20">
        <v>14971</v>
      </c>
      <c r="D13" s="20">
        <v>4808</v>
      </c>
      <c r="E13" s="20">
        <v>13549</v>
      </c>
      <c r="F13" s="20">
        <v>9493</v>
      </c>
      <c r="G13" s="20">
        <v>3648</v>
      </c>
      <c r="H13" s="20">
        <v>3921</v>
      </c>
      <c r="I13" s="20">
        <v>297</v>
      </c>
      <c r="J13" s="20">
        <v>333</v>
      </c>
      <c r="K13" s="20">
        <v>218</v>
      </c>
      <c r="L13" s="20">
        <v>5</v>
      </c>
      <c r="M13" s="20">
        <f>SUM(C13:L13)</f>
        <v>51243</v>
      </c>
      <c r="N13" s="2"/>
    </row>
    <row r="14" spans="1:14" ht="13.5" customHeight="1" x14ac:dyDescent="0.25">
      <c r="A14" s="22">
        <v>4</v>
      </c>
      <c r="B14" s="1" t="s">
        <v>43</v>
      </c>
      <c r="C14" s="20">
        <v>455.87</v>
      </c>
      <c r="D14" s="20">
        <v>446.47</v>
      </c>
      <c r="E14" s="20">
        <v>445.93</v>
      </c>
      <c r="F14" s="20">
        <v>444.49</v>
      </c>
      <c r="G14" s="20">
        <v>440.35</v>
      </c>
      <c r="H14" s="20">
        <v>444.74</v>
      </c>
      <c r="I14" s="20">
        <v>450</v>
      </c>
      <c r="J14" s="20">
        <v>453.46</v>
      </c>
      <c r="K14" s="20">
        <v>426.16</v>
      </c>
      <c r="L14" s="20">
        <v>421.62</v>
      </c>
      <c r="M14" s="20">
        <v>448.11568741096346</v>
      </c>
      <c r="N14" s="2"/>
    </row>
  </sheetData>
  <mergeCells count="3">
    <mergeCell ref="A4:B4"/>
    <mergeCell ref="A1:M1"/>
    <mergeCell ref="A2:M2"/>
  </mergeCells>
  <pageMargins left="0.70866141732283472" right="0.70866141732283472" top="2.3622047244094491" bottom="0.74803149606299213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showGridLines="0" workbookViewId="0">
      <selection sqref="A1:M1"/>
    </sheetView>
  </sheetViews>
  <sheetFormatPr defaultRowHeight="15" x14ac:dyDescent="0.25"/>
  <cols>
    <col min="1" max="1" width="6.28515625" style="11" customWidth="1"/>
    <col min="2" max="2" width="86" style="11" customWidth="1"/>
    <col min="3" max="3" width="14" style="11" customWidth="1"/>
    <col min="4" max="4" width="13.140625" style="11" customWidth="1"/>
    <col min="5" max="5" width="12" style="11" customWidth="1"/>
    <col min="6" max="6" width="12.42578125" style="11" customWidth="1"/>
    <col min="7" max="7" width="11.7109375" style="11" customWidth="1"/>
    <col min="8" max="8" width="12" style="11" customWidth="1"/>
    <col min="9" max="9" width="10.42578125" style="11" customWidth="1"/>
    <col min="10" max="10" width="12.42578125" style="11" customWidth="1"/>
    <col min="11" max="11" width="14" style="11" customWidth="1"/>
    <col min="12" max="12" width="11.7109375" style="11" customWidth="1"/>
    <col min="13" max="13" width="13.28515625" style="11" customWidth="1"/>
    <col min="14" max="16384" width="9.140625" style="11"/>
  </cols>
  <sheetData>
    <row r="1" spans="1:15" ht="39" customHeight="1" x14ac:dyDescent="0.3">
      <c r="A1" s="15" t="s">
        <v>44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5" ht="18.75" x14ac:dyDescent="0.3">
      <c r="A2" s="15" t="s">
        <v>49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15" ht="15.75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9" t="s">
        <v>8</v>
      </c>
    </row>
    <row r="4" spans="1:15" ht="70.5" customHeight="1" x14ac:dyDescent="0.25">
      <c r="A4" s="16" t="s">
        <v>14</v>
      </c>
      <c r="B4" s="17"/>
      <c r="C4" s="18" t="s">
        <v>15</v>
      </c>
      <c r="D4" s="18" t="s">
        <v>16</v>
      </c>
      <c r="E4" s="18" t="s">
        <v>17</v>
      </c>
      <c r="F4" s="18" t="s">
        <v>18</v>
      </c>
      <c r="G4" s="18" t="s">
        <v>19</v>
      </c>
      <c r="H4" s="18" t="s">
        <v>20</v>
      </c>
      <c r="I4" s="18" t="s">
        <v>21</v>
      </c>
      <c r="J4" s="18" t="s">
        <v>22</v>
      </c>
      <c r="K4" s="18" t="s">
        <v>52</v>
      </c>
      <c r="L4" s="18" t="s">
        <v>50</v>
      </c>
      <c r="M4" s="18" t="s">
        <v>4</v>
      </c>
    </row>
    <row r="5" spans="1:15" ht="15.75" customHeight="1" x14ac:dyDescent="0.25">
      <c r="A5" s="1" t="s">
        <v>45</v>
      </c>
      <c r="B5" s="9"/>
      <c r="C5" s="1">
        <v>29204</v>
      </c>
      <c r="D5" s="1">
        <v>7483</v>
      </c>
      <c r="E5" s="1">
        <v>18694</v>
      </c>
      <c r="F5" s="1">
        <v>13918</v>
      </c>
      <c r="G5" s="1">
        <v>5320</v>
      </c>
      <c r="H5" s="1">
        <v>6168</v>
      </c>
      <c r="I5" s="1">
        <v>381</v>
      </c>
      <c r="J5" s="1">
        <v>402</v>
      </c>
      <c r="K5" s="1">
        <v>305</v>
      </c>
      <c r="L5" s="1">
        <v>0</v>
      </c>
      <c r="M5" s="1">
        <f t="shared" ref="M5:M25" si="0">SUM(C5:L5)</f>
        <v>81875</v>
      </c>
      <c r="O5" s="13"/>
    </row>
    <row r="6" spans="1:15" ht="18.75" customHeight="1" x14ac:dyDescent="0.25">
      <c r="A6" s="1" t="s">
        <v>47</v>
      </c>
      <c r="B6" s="1"/>
      <c r="C6" s="6">
        <v>6756</v>
      </c>
      <c r="D6" s="6">
        <v>1373</v>
      </c>
      <c r="E6" s="6">
        <v>6945</v>
      </c>
      <c r="F6" s="6">
        <v>3554</v>
      </c>
      <c r="G6" s="6">
        <v>1326</v>
      </c>
      <c r="H6" s="6">
        <v>1300</v>
      </c>
      <c r="I6" s="6">
        <v>140</v>
      </c>
      <c r="J6" s="6">
        <v>171</v>
      </c>
      <c r="K6" s="6">
        <v>108</v>
      </c>
      <c r="L6" s="6">
        <v>57</v>
      </c>
      <c r="M6" s="6">
        <f t="shared" si="0"/>
        <v>21730</v>
      </c>
      <c r="O6" s="13"/>
    </row>
    <row r="7" spans="1:15" ht="13.5" customHeight="1" x14ac:dyDescent="0.25">
      <c r="A7" s="5">
        <v>1</v>
      </c>
      <c r="B7" s="6" t="s">
        <v>23</v>
      </c>
      <c r="C7" s="1">
        <v>6026</v>
      </c>
      <c r="D7" s="1">
        <v>1223</v>
      </c>
      <c r="E7" s="1">
        <v>6829</v>
      </c>
      <c r="F7" s="1">
        <v>3459</v>
      </c>
      <c r="G7" s="1">
        <v>1296</v>
      </c>
      <c r="H7" s="1">
        <v>1252</v>
      </c>
      <c r="I7" s="1">
        <v>140</v>
      </c>
      <c r="J7" s="1">
        <v>170</v>
      </c>
      <c r="K7" s="1">
        <v>108</v>
      </c>
      <c r="L7" s="1">
        <v>57</v>
      </c>
      <c r="M7" s="1">
        <f t="shared" si="0"/>
        <v>20560</v>
      </c>
      <c r="O7" s="13"/>
    </row>
    <row r="8" spans="1:15" ht="13.5" customHeight="1" x14ac:dyDescent="0.25">
      <c r="A8" s="5">
        <v>2</v>
      </c>
      <c r="B8" s="6" t="s">
        <v>24</v>
      </c>
      <c r="C8" s="6">
        <v>0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f t="shared" si="0"/>
        <v>0</v>
      </c>
      <c r="O8" s="13"/>
    </row>
    <row r="9" spans="1:15" ht="13.5" customHeight="1" x14ac:dyDescent="0.25">
      <c r="A9" s="5">
        <v>3</v>
      </c>
      <c r="B9" s="6" t="s">
        <v>5</v>
      </c>
      <c r="C9" s="6">
        <v>0</v>
      </c>
      <c r="D9" s="6">
        <v>0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f t="shared" si="0"/>
        <v>0</v>
      </c>
      <c r="O9" s="13"/>
    </row>
    <row r="10" spans="1:15" ht="13.5" customHeight="1" x14ac:dyDescent="0.25">
      <c r="A10" s="5" t="s">
        <v>3</v>
      </c>
      <c r="B10" s="6" t="s">
        <v>25</v>
      </c>
      <c r="C10" s="6">
        <v>0</v>
      </c>
      <c r="D10" s="6">
        <v>0</v>
      </c>
      <c r="E10" s="6">
        <v>0</v>
      </c>
      <c r="F10" s="6">
        <v>0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f t="shared" si="0"/>
        <v>0</v>
      </c>
      <c r="O10" s="13"/>
    </row>
    <row r="11" spans="1:15" ht="13.5" customHeight="1" x14ac:dyDescent="0.25">
      <c r="A11" s="5" t="s">
        <v>36</v>
      </c>
      <c r="B11" s="6" t="s">
        <v>26</v>
      </c>
      <c r="C11" s="6">
        <v>0</v>
      </c>
      <c r="D11" s="6">
        <v>0</v>
      </c>
      <c r="E11" s="6">
        <v>0</v>
      </c>
      <c r="F11" s="6">
        <v>0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f t="shared" si="0"/>
        <v>0</v>
      </c>
      <c r="O11" s="13"/>
    </row>
    <row r="12" spans="1:15" ht="13.5" customHeight="1" x14ac:dyDescent="0.25">
      <c r="A12" s="5">
        <v>4</v>
      </c>
      <c r="B12" s="6" t="s">
        <v>27</v>
      </c>
      <c r="C12" s="6">
        <v>0</v>
      </c>
      <c r="D12" s="6">
        <v>1</v>
      </c>
      <c r="E12" s="6">
        <v>0</v>
      </c>
      <c r="F12" s="6">
        <v>0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f t="shared" si="0"/>
        <v>1</v>
      </c>
      <c r="O12" s="13"/>
    </row>
    <row r="13" spans="1:15" ht="13.5" customHeight="1" x14ac:dyDescent="0.25">
      <c r="A13" s="5">
        <v>5</v>
      </c>
      <c r="B13" s="6" t="s">
        <v>6</v>
      </c>
      <c r="C13" s="6">
        <v>730</v>
      </c>
      <c r="D13" s="6">
        <v>0</v>
      </c>
      <c r="E13" s="6">
        <v>116</v>
      </c>
      <c r="F13" s="6">
        <v>95</v>
      </c>
      <c r="G13" s="6">
        <v>30</v>
      </c>
      <c r="H13" s="6">
        <v>48</v>
      </c>
      <c r="I13" s="6">
        <v>0</v>
      </c>
      <c r="J13" s="6">
        <v>1</v>
      </c>
      <c r="K13" s="6">
        <v>0</v>
      </c>
      <c r="L13" s="6">
        <v>0</v>
      </c>
      <c r="M13" s="6">
        <f t="shared" si="0"/>
        <v>1020</v>
      </c>
      <c r="O13" s="13"/>
    </row>
    <row r="14" spans="1:15" ht="13.5" customHeight="1" x14ac:dyDescent="0.25">
      <c r="A14" s="5">
        <v>6</v>
      </c>
      <c r="B14" s="6" t="s">
        <v>7</v>
      </c>
      <c r="C14" s="6">
        <v>0</v>
      </c>
      <c r="D14" s="6">
        <v>149</v>
      </c>
      <c r="E14" s="6">
        <v>0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f t="shared" si="0"/>
        <v>149</v>
      </c>
      <c r="O14" s="13"/>
    </row>
    <row r="15" spans="1:15" ht="15.75" customHeight="1" x14ac:dyDescent="0.25">
      <c r="A15" s="1" t="s">
        <v>46</v>
      </c>
      <c r="B15" s="1"/>
      <c r="C15" s="1">
        <v>8001</v>
      </c>
      <c r="D15" s="1">
        <v>2241</v>
      </c>
      <c r="E15" s="1">
        <v>6079</v>
      </c>
      <c r="F15" s="1">
        <v>4253</v>
      </c>
      <c r="G15" s="1">
        <v>1620</v>
      </c>
      <c r="H15" s="1">
        <v>1752</v>
      </c>
      <c r="I15" s="1">
        <v>134</v>
      </c>
      <c r="J15" s="1">
        <v>151</v>
      </c>
      <c r="K15" s="1">
        <v>101</v>
      </c>
      <c r="L15" s="1">
        <v>2</v>
      </c>
      <c r="M15" s="1">
        <f t="shared" si="0"/>
        <v>24334</v>
      </c>
      <c r="O15" s="13"/>
    </row>
    <row r="16" spans="1:15" ht="15.75" x14ac:dyDescent="0.25">
      <c r="A16" s="5">
        <v>1</v>
      </c>
      <c r="B16" s="6" t="s">
        <v>28</v>
      </c>
      <c r="C16" s="6">
        <v>7937</v>
      </c>
      <c r="D16" s="6">
        <v>2147</v>
      </c>
      <c r="E16" s="6">
        <v>6042</v>
      </c>
      <c r="F16" s="6">
        <v>4220</v>
      </c>
      <c r="G16" s="6">
        <v>1606</v>
      </c>
      <c r="H16" s="6">
        <v>1744</v>
      </c>
      <c r="I16" s="6">
        <v>134</v>
      </c>
      <c r="J16" s="6">
        <v>151</v>
      </c>
      <c r="K16" s="6">
        <v>101</v>
      </c>
      <c r="L16" s="6">
        <v>2</v>
      </c>
      <c r="M16" s="6">
        <f t="shared" si="0"/>
        <v>24084</v>
      </c>
      <c r="O16" s="13"/>
    </row>
    <row r="17" spans="1:15" ht="15.75" x14ac:dyDescent="0.25">
      <c r="A17" s="5">
        <v>2</v>
      </c>
      <c r="B17" s="6" t="s">
        <v>29</v>
      </c>
      <c r="C17" s="6">
        <v>24</v>
      </c>
      <c r="D17" s="6">
        <v>7</v>
      </c>
      <c r="E17" s="6">
        <v>19</v>
      </c>
      <c r="F17" s="6">
        <v>14</v>
      </c>
      <c r="G17" s="6">
        <v>6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f t="shared" si="0"/>
        <v>70</v>
      </c>
      <c r="O17" s="13"/>
    </row>
    <row r="18" spans="1:15" ht="15.75" x14ac:dyDescent="0.25">
      <c r="A18" s="5">
        <v>3</v>
      </c>
      <c r="B18" s="6" t="s">
        <v>30</v>
      </c>
      <c r="C18" s="6">
        <v>5</v>
      </c>
      <c r="D18" s="6">
        <v>2</v>
      </c>
      <c r="E18" s="6">
        <v>11</v>
      </c>
      <c r="F18" s="6">
        <v>4</v>
      </c>
      <c r="G18" s="6">
        <v>2</v>
      </c>
      <c r="H18" s="6">
        <v>0</v>
      </c>
      <c r="I18" s="6">
        <v>0</v>
      </c>
      <c r="J18" s="6">
        <v>0</v>
      </c>
      <c r="K18" s="6">
        <v>0</v>
      </c>
      <c r="L18" s="6">
        <v>0</v>
      </c>
      <c r="M18" s="6">
        <f t="shared" si="0"/>
        <v>24</v>
      </c>
      <c r="O18" s="13"/>
    </row>
    <row r="19" spans="1:15" ht="30.75" customHeight="1" x14ac:dyDescent="0.25">
      <c r="A19" s="8">
        <v>4</v>
      </c>
      <c r="B19" s="10" t="s">
        <v>31</v>
      </c>
      <c r="C19" s="6">
        <v>0</v>
      </c>
      <c r="D19" s="6">
        <v>75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f t="shared" si="0"/>
        <v>75</v>
      </c>
      <c r="O19" s="13"/>
    </row>
    <row r="20" spans="1:15" ht="30.75" customHeight="1" x14ac:dyDescent="0.25">
      <c r="A20" s="8">
        <v>5</v>
      </c>
      <c r="B20" s="10" t="s">
        <v>32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f t="shared" si="0"/>
        <v>0</v>
      </c>
      <c r="O20" s="13"/>
    </row>
    <row r="21" spans="1:15" ht="15.75" x14ac:dyDescent="0.25">
      <c r="A21" s="5">
        <v>6</v>
      </c>
      <c r="B21" s="6" t="s">
        <v>33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f t="shared" si="0"/>
        <v>0</v>
      </c>
      <c r="O21" s="13"/>
    </row>
    <row r="22" spans="1:15" ht="15.75" x14ac:dyDescent="0.25">
      <c r="A22" s="5">
        <v>7</v>
      </c>
      <c r="B22" s="6" t="s">
        <v>9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f t="shared" si="0"/>
        <v>0</v>
      </c>
      <c r="O22" s="13"/>
    </row>
    <row r="23" spans="1:15" ht="13.5" customHeight="1" x14ac:dyDescent="0.25">
      <c r="A23" s="5">
        <v>8</v>
      </c>
      <c r="B23" s="6" t="s">
        <v>34</v>
      </c>
      <c r="C23" s="6">
        <v>35</v>
      </c>
      <c r="D23" s="6">
        <v>9</v>
      </c>
      <c r="E23" s="6">
        <v>7</v>
      </c>
      <c r="F23" s="6">
        <v>15</v>
      </c>
      <c r="G23" s="6">
        <v>6</v>
      </c>
      <c r="H23" s="6">
        <v>8</v>
      </c>
      <c r="I23" s="6">
        <v>0</v>
      </c>
      <c r="J23" s="6">
        <v>0</v>
      </c>
      <c r="K23" s="6">
        <v>0</v>
      </c>
      <c r="L23" s="6">
        <v>0</v>
      </c>
      <c r="M23" s="6">
        <f t="shared" si="0"/>
        <v>80</v>
      </c>
      <c r="O23" s="13"/>
    </row>
    <row r="24" spans="1:15" ht="15.75" x14ac:dyDescent="0.25">
      <c r="A24" s="5">
        <v>9</v>
      </c>
      <c r="B24" s="6" t="s">
        <v>35</v>
      </c>
      <c r="C24" s="6">
        <v>0</v>
      </c>
      <c r="D24" s="6">
        <v>1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v>0</v>
      </c>
      <c r="M24" s="6">
        <f t="shared" si="0"/>
        <v>1</v>
      </c>
      <c r="O24" s="13"/>
    </row>
    <row r="25" spans="1:15" ht="15.75" customHeight="1" x14ac:dyDescent="0.25">
      <c r="A25" s="1" t="s">
        <v>48</v>
      </c>
      <c r="B25" s="1"/>
      <c r="C25" s="1">
        <v>27959</v>
      </c>
      <c r="D25" s="1">
        <v>6615</v>
      </c>
      <c r="E25" s="1">
        <v>19560</v>
      </c>
      <c r="F25" s="1">
        <v>13219</v>
      </c>
      <c r="G25" s="1">
        <v>5026</v>
      </c>
      <c r="H25" s="1">
        <v>5716</v>
      </c>
      <c r="I25" s="1">
        <v>387</v>
      </c>
      <c r="J25" s="1">
        <v>422</v>
      </c>
      <c r="K25" s="1">
        <v>312</v>
      </c>
      <c r="L25" s="1">
        <v>55</v>
      </c>
      <c r="M25" s="1">
        <f t="shared" si="0"/>
        <v>79271</v>
      </c>
      <c r="N25" s="13"/>
      <c r="O25" s="13"/>
    </row>
    <row r="26" spans="1:15" x14ac:dyDescent="0.25">
      <c r="O26" s="13"/>
    </row>
    <row r="27" spans="1:15" x14ac:dyDescent="0.25">
      <c r="O27" s="13"/>
    </row>
    <row r="28" spans="1:15" x14ac:dyDescent="0.25"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O28" s="13"/>
    </row>
  </sheetData>
  <mergeCells count="3">
    <mergeCell ref="A1:M1"/>
    <mergeCell ref="A2:M2"/>
    <mergeCell ref="A4:B4"/>
  </mergeCells>
  <pageMargins left="0.70866141732283472" right="0.70866141732283472" top="1.3385826771653544" bottom="0.74803149606299213" header="0.31496062992125984" footer="0.31496062992125984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ФРП - лица</vt:lpstr>
      <vt:lpstr>ФРП - нетни активи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Valentina Lilova</cp:lastModifiedBy>
  <cp:lastPrinted>2022-02-10T14:09:43Z</cp:lastPrinted>
  <dcterms:created xsi:type="dcterms:W3CDTF">2022-01-21T08:12:08Z</dcterms:created>
  <dcterms:modified xsi:type="dcterms:W3CDTF">2024-05-16T10:58:52Z</dcterms:modified>
</cp:coreProperties>
</file>