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lizi\000\Sharp\2023\"/>
    </mc:Choice>
  </mc:AlternateContent>
  <bookViews>
    <workbookView xWindow="0" yWindow="0" windowWidth="27870" windowHeight="12885" activeTab="1"/>
  </bookViews>
  <sheets>
    <sheet name="Доходност" sheetId="6" r:id="rId1"/>
    <sheet name="Стандартно отклонение" sheetId="2" r:id="rId2"/>
    <sheet name="Коефициент на Шарп" sheetId="4" r:id="rId3"/>
  </sheets>
  <definedNames>
    <definedName name="_xlnm.Print_Area" localSheetId="2">'Коефициент на Шарп'!$A$1:$F$58</definedName>
  </definedNames>
  <calcPr calcId="162913"/>
</workbook>
</file>

<file path=xl/calcChain.xml><?xml version="1.0" encoding="utf-8"?>
<calcChain xmlns="http://schemas.openxmlformats.org/spreadsheetml/2006/main">
  <c r="G66" i="6" l="1"/>
  <c r="G57" i="6"/>
  <c r="G56" i="6"/>
  <c r="G55" i="6"/>
  <c r="G54" i="6"/>
  <c r="G53" i="6"/>
  <c r="G52" i="6"/>
  <c r="G51" i="6"/>
  <c r="G50" i="6"/>
  <c r="G49" i="6"/>
  <c r="G36" i="6"/>
  <c r="G35" i="6"/>
  <c r="G34" i="6"/>
  <c r="G33" i="6"/>
  <c r="G32" i="6"/>
  <c r="G31" i="6"/>
  <c r="G30" i="6"/>
  <c r="G29" i="6"/>
  <c r="G28" i="6"/>
  <c r="G8" i="6"/>
  <c r="G9" i="6"/>
  <c r="G10" i="6"/>
  <c r="G11" i="6"/>
  <c r="G12" i="6"/>
  <c r="G13" i="6"/>
  <c r="G14" i="6"/>
  <c r="G15" i="6"/>
  <c r="G7" i="6"/>
</calcChain>
</file>

<file path=xl/sharedStrings.xml><?xml version="1.0" encoding="utf-8"?>
<sst xmlns="http://schemas.openxmlformats.org/spreadsheetml/2006/main" count="253" uniqueCount="72">
  <si>
    <t>УНИВЕРСАЛНИ ПЕНСИОННИ ФОНДОВЕ</t>
  </si>
  <si>
    <t>Наименование</t>
  </si>
  <si>
    <t xml:space="preserve">УПФ "ДОВЕРИЕ" </t>
  </si>
  <si>
    <t>УПФ "СЪГЛАСИЕ"</t>
  </si>
  <si>
    <t>УПФ "ДСК - РОДИНА"</t>
  </si>
  <si>
    <t>ЗУПФ "АЛИАНЦ БЪЛГАРИЯ"</t>
  </si>
  <si>
    <t>"УПФ - БЪДЕЩЕ"</t>
  </si>
  <si>
    <t>УПФ "ТОПЛИНА"</t>
  </si>
  <si>
    <t>УПФ "ПЕНСИОННООСИГУРИТЕЛЕН ИНСТИТУТ"</t>
  </si>
  <si>
    <t xml:space="preserve">ППФ "ДОВЕРИЕ" </t>
  </si>
  <si>
    <t xml:space="preserve">ППФ "СЪГЛАСИЕ" </t>
  </si>
  <si>
    <t>ППФ "ДСК - РОДИНА"</t>
  </si>
  <si>
    <t>ЗППФ "АЛИАНЦ БЪЛГАРИЯ"</t>
  </si>
  <si>
    <t>"ППФ - БЪДЕЩЕ"</t>
  </si>
  <si>
    <t>ППФ "ТОПЛИНА"</t>
  </si>
  <si>
    <t>ПРОФЕСИОНАЛНИ ПЕНСИОННИ ФОНДОВЕ</t>
  </si>
  <si>
    <t>ДОБРОВОЛНИ ПЕНСИОННИ ФОНДОВЕ</t>
  </si>
  <si>
    <t xml:space="preserve">ДПФ "ДОВЕРИЕ" </t>
  </si>
  <si>
    <t xml:space="preserve">ДПФ "СЪГЛАСИЕ" </t>
  </si>
  <si>
    <t>ДПФ "ДСК - РОДИНА"</t>
  </si>
  <si>
    <t>ДПФ "АЛИАНЦ БЪЛГАРИЯ"</t>
  </si>
  <si>
    <t>"ДПФ - БЪДЕЩЕ"</t>
  </si>
  <si>
    <t>ДПФ "ТОПЛИНА"</t>
  </si>
  <si>
    <t>ДОБРОВОЛЕН ПЕНСИОНЕН ФОНД ПО ПРОФЕСИОНАЛНИ СХЕМИ</t>
  </si>
  <si>
    <t>ДПФПС "ДСК - РОДИНА"</t>
  </si>
  <si>
    <t>-</t>
  </si>
  <si>
    <t>ППФ "ПЕНСИОННООСИГУРИТЕЛЕН ИНСТИТУТ"</t>
  </si>
  <si>
    <t>ДПФ "ПЕНСИОННООСИГУРИТЕЛЕН ИНСТИТУТ"</t>
  </si>
  <si>
    <t>Забележка:</t>
  </si>
  <si>
    <t>Забележки:</t>
  </si>
  <si>
    <t>Немодифицирана претеглена доходност</t>
  </si>
  <si>
    <t>Средноаритметична доходност</t>
  </si>
  <si>
    <t xml:space="preserve"> 1. Номиналната доходност и средногеометричната номинална доходност на ФДПО са изчислени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</si>
  <si>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Стандартното отклонение на доходността на ФДПО е изчислено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</si>
  <si>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1. Коефициентът на Шарп е изчислен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</si>
  <si>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Доходност за 2019 г.</t>
  </si>
  <si>
    <t>Коефициент на Шарп за
2019 г.</t>
  </si>
  <si>
    <t>Доходност за 2020 г.</t>
  </si>
  <si>
    <t>Коефициент на Шарп за
2020 г.</t>
  </si>
  <si>
    <t>Стандартно отклонение за 2018 г.</t>
  </si>
  <si>
    <t>Стандартно отклонение за 2019 г.</t>
  </si>
  <si>
    <t>Стандартно отклонение за 2020 г.</t>
  </si>
  <si>
    <t>Доходност за 2021 г.</t>
  </si>
  <si>
    <t>"УПФ ОББ"</t>
  </si>
  <si>
    <t>"ППФ ОББ"</t>
  </si>
  <si>
    <t>"ДПФ ОББ"</t>
  </si>
  <si>
    <t>Стандартно отклонение за 2021 г.</t>
  </si>
  <si>
    <t>Коефициент на Шарп за
2021 г.</t>
  </si>
  <si>
    <t>УПФ "ЦКБ - СИЛА"</t>
  </si>
  <si>
    <t>ППФ "ЦКБ - СИЛА"</t>
  </si>
  <si>
    <t>ДПФ "ЦКБ - СИЛА"</t>
  </si>
  <si>
    <t>Доходност за 2022 г.</t>
  </si>
  <si>
    <t>Стандартно отклонение за 2022 г.</t>
  </si>
  <si>
    <t>Коефициент на Шарп за
2022 г.</t>
  </si>
  <si>
    <t>УПФ "ДАЛЛБОГГ: ЖИВОТ И ЗДРАВЕ"</t>
  </si>
  <si>
    <t>Доходност за 2023 г.</t>
  </si>
  <si>
    <t>Средногеометрична доходност  за периода 2019-2023 г.</t>
  </si>
  <si>
    <t>ППФ "ДАЛЛБОГГ: ЖИВОТ И ЗДРАВЕ"</t>
  </si>
  <si>
    <t>ДПФ "ДАЛЛБОГГ:ЖИВОТ И ЗДРАВЕ"</t>
  </si>
  <si>
    <t xml:space="preserve"> 2. При изчисляването на номиналната доходност на ФДПО през 2019 г. са използвани стойностите на един дял валидни за 31.12.2018 г. и 31.12.2019 г.</t>
  </si>
  <si>
    <t xml:space="preserve"> 4. При изчисляването на номиналната доходност на ФДПО през 2021 г. са използвани стойностите на един дял валидни за 31.12.2020 г. и 31.12.2021 г.</t>
  </si>
  <si>
    <t xml:space="preserve"> 3. При изчисляването на номиналната доходност на ФДПО през 2020 г. са използвани стойностите на един дял валидни за 31.12.2019 г. и 31.12.2020 г.</t>
  </si>
  <si>
    <t xml:space="preserve"> 5. При изчисляването на номиналната доходност на ФДПО през 2022 г. са използвани стойностите на един дял валидни за 31.12.2021 г. и 30.12.2022 г.</t>
  </si>
  <si>
    <t xml:space="preserve"> 6. При изчисляването на номиналната доходност на ФДПО през 2023 г. са използвани стойностите на един дял валидни за 30.12.2022 г. и 29.12.2023 г.</t>
  </si>
  <si>
    <t>Номинална доходност за 2019 г., 2020 г., 2021 г., 2022 г. и 2023 г. и средногеометрична номинална доходност 
за периода 2019 - 2023 г. на фондовете за допълнително пенсионно осигуряване</t>
  </si>
  <si>
    <t>Стандартно отклонение на доходността на фондовете за допълнително пенсионно осигуряване 
за 2019 г., 2020 г., 2021 г., 2022 г. и 2023 г.</t>
  </si>
  <si>
    <t>ДПФ "ДАЛЛБОГГ: ЖИВОТ И ЗДРАВЕ"</t>
  </si>
  <si>
    <t>Стандартно отклонение за 2023 г.</t>
  </si>
  <si>
    <t>Коефициент на Шарп за
2023 г.</t>
  </si>
  <si>
    <t>Коефициент на Шарп на фондовете за допълнително пенсионно осигуряване 
за 2019 г., 2020 г., 2021 г., 2022 г. и 2023 г.</t>
  </si>
  <si>
    <t>2. Данни за коефициента на Шарп за част от пенсионните фондове за 2020 г. , 2022 г. и 2023 г. не са публикувани, тъй като постигнатата номинална доходност при управление на активите на пенсионните фондове е по-ниска от приетата безрискова доходност за годината.</t>
  </si>
  <si>
    <t xml:space="preserve"> 7. Данните за  ПОК "ДаллБогг: Живот и Здраве" са непълни, защото те започват дейността си през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</si>
</sst>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%;\-0.00%;\-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10" fillId="2" borderId="0" xfId="2" applyFill="1"/>
    <xf numFmtId="0" fontId="4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/>
    <xf numFmtId="10" fontId="6" fillId="2" borderId="8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/>
    <xf numFmtId="10" fontId="6" fillId="2" borderId="9" xfId="0" applyNumberFormat="1" applyFont="1" applyFill="1" applyBorder="1" applyAlignment="1">
      <alignment horizontal="right" indent="1"/>
    </xf>
    <xf numFmtId="0" fontId="6" fillId="2" borderId="7" xfId="0" applyFont="1" applyFill="1" applyBorder="1" applyAlignment="1"/>
    <xf numFmtId="10" fontId="6" fillId="2" borderId="11" xfId="0" applyNumberFormat="1" applyFont="1" applyFill="1" applyBorder="1" applyAlignment="1">
      <alignment horizontal="right" indent="1"/>
    </xf>
    <xf numFmtId="0" fontId="7" fillId="2" borderId="14" xfId="0" applyFont="1" applyFill="1" applyBorder="1" applyAlignment="1">
      <alignment horizontal="left"/>
    </xf>
    <xf numFmtId="10" fontId="7" fillId="2" borderId="10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right" indent="1"/>
    </xf>
    <xf numFmtId="0" fontId="7" fillId="2" borderId="5" xfId="0" applyFont="1" applyFill="1" applyBorder="1" applyAlignment="1">
      <alignment horizontal="left"/>
    </xf>
    <xf numFmtId="10" fontId="7" fillId="2" borderId="6" xfId="0" applyNumberFormat="1" applyFont="1" applyFill="1" applyBorder="1" applyAlignment="1">
      <alignment horizontal="right" indent="1"/>
    </xf>
    <xf numFmtId="10" fontId="0" fillId="2" borderId="0" xfId="0" applyNumberFormat="1" applyFill="1"/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0" fontId="6" fillId="2" borderId="11" xfId="0" applyFont="1" applyFill="1" applyBorder="1" applyAlignment="1"/>
    <xf numFmtId="0" fontId="5" fillId="2" borderId="0" xfId="0" applyFont="1" applyFill="1" applyBorder="1" applyAlignment="1">
      <alignment wrapText="1"/>
    </xf>
    <xf numFmtId="10" fontId="7" fillId="2" borderId="10" xfId="0" applyNumberFormat="1" applyFont="1" applyFill="1" applyBorder="1" applyAlignment="1">
      <alignment horizontal="right" wrapText="1" indent="1"/>
    </xf>
    <xf numFmtId="0" fontId="6" fillId="2" borderId="12" xfId="0" applyFont="1" applyFill="1" applyBorder="1" applyAlignment="1"/>
    <xf numFmtId="10" fontId="6" fillId="2" borderId="12" xfId="0" applyNumberFormat="1" applyFont="1" applyFill="1" applyBorder="1" applyAlignment="1">
      <alignment horizontal="right" indent="1"/>
    </xf>
    <xf numFmtId="0" fontId="9" fillId="2" borderId="0" xfId="2" applyFont="1" applyFill="1" applyAlignment="1">
      <alignment wrapText="1"/>
    </xf>
    <xf numFmtId="0" fontId="5" fillId="2" borderId="2" xfId="0" applyFont="1" applyFill="1" applyBorder="1" applyAlignment="1">
      <alignment horizontal="center" wrapText="1"/>
    </xf>
    <xf numFmtId="10" fontId="6" fillId="2" borderId="10" xfId="0" applyNumberFormat="1" applyFont="1" applyFill="1" applyBorder="1" applyAlignment="1">
      <alignment horizontal="right" indent="1"/>
    </xf>
    <xf numFmtId="0" fontId="6" fillId="2" borderId="10" xfId="0" applyFont="1" applyFill="1" applyBorder="1" applyAlignment="1"/>
    <xf numFmtId="0" fontId="6" fillId="2" borderId="5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10" fontId="6" fillId="2" borderId="13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164" fontId="1" fillId="2" borderId="0" xfId="3" applyNumberFormat="1" applyFill="1"/>
    <xf numFmtId="2" fontId="6" fillId="2" borderId="9" xfId="0" applyNumberFormat="1" applyFont="1" applyFill="1" applyBorder="1" applyAlignment="1">
      <alignment horizontal="right" indent="1"/>
    </xf>
    <xf numFmtId="2" fontId="6" fillId="2" borderId="12" xfId="0" applyNumberFormat="1" applyFont="1" applyFill="1" applyBorder="1" applyAlignment="1">
      <alignment horizontal="right" indent="1"/>
    </xf>
    <xf numFmtId="0" fontId="9" fillId="2" borderId="0" xfId="0" applyFont="1" applyFill="1" applyAlignment="1"/>
    <xf numFmtId="10" fontId="10" fillId="2" borderId="0" xfId="2" applyNumberFormat="1" applyFill="1"/>
    <xf numFmtId="10" fontId="9" fillId="2" borderId="0" xfId="2" applyNumberFormat="1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0" fontId="0" fillId="0" borderId="0" xfId="0" applyFill="1"/>
    <xf numFmtId="10" fontId="6" fillId="0" borderId="2" xfId="0" applyNumberFormat="1" applyFont="1" applyFill="1" applyBorder="1" applyAlignment="1">
      <alignment horizontal="right" indent="1"/>
    </xf>
    <xf numFmtId="10" fontId="6" fillId="2" borderId="4" xfId="0" applyNumberFormat="1" applyFont="1" applyFill="1" applyBorder="1" applyAlignment="1">
      <alignment horizontal="right" indent="1"/>
    </xf>
    <xf numFmtId="10" fontId="6" fillId="2" borderId="3" xfId="0" applyNumberFormat="1" applyFont="1" applyFill="1" applyBorder="1" applyAlignment="1">
      <alignment horizontal="right" indent="1"/>
    </xf>
    <xf numFmtId="10" fontId="6" fillId="2" borderId="7" xfId="0" applyNumberFormat="1" applyFont="1" applyFill="1" applyBorder="1" applyAlignment="1">
      <alignment horizontal="right" indent="1"/>
    </xf>
    <xf numFmtId="10" fontId="6" fillId="0" borderId="15" xfId="0" applyNumberFormat="1" applyFont="1" applyFill="1" applyBorder="1" applyAlignment="1">
      <alignment horizontal="right" indent="1"/>
    </xf>
    <xf numFmtId="0" fontId="5" fillId="2" borderId="16" xfId="0" applyFont="1" applyFill="1" applyBorder="1" applyAlignment="1">
      <alignment horizontal="center" vertical="center" wrapText="1"/>
    </xf>
    <xf numFmtId="10" fontId="7" fillId="2" borderId="8" xfId="0" applyNumberFormat="1" applyFont="1" applyFill="1" applyBorder="1" applyAlignment="1">
      <alignment horizontal="right" indent="1"/>
    </xf>
    <xf numFmtId="10" fontId="6" fillId="2" borderId="6" xfId="0" applyNumberFormat="1" applyFont="1" applyFill="1" applyBorder="1" applyAlignment="1">
      <alignment horizontal="right" indent="1"/>
    </xf>
    <xf numFmtId="165" fontId="6" fillId="2" borderId="11" xfId="0" applyNumberFormat="1" applyFont="1" applyFill="1" applyBorder="1" applyAlignment="1">
      <alignment horizontal="right" indent="1"/>
    </xf>
    <xf numFmtId="165" fontId="6" fillId="2" borderId="7" xfId="0" applyNumberFormat="1" applyFont="1" applyFill="1" applyBorder="1" applyAlignment="1">
      <alignment horizontal="right" inden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wrapText="1"/>
    </xf>
    <xf numFmtId="0" fontId="6" fillId="2" borderId="14" xfId="0" applyFont="1" applyFill="1" applyBorder="1" applyAlignment="1"/>
    <xf numFmtId="0" fontId="5" fillId="2" borderId="18" xfId="0" applyFont="1" applyFill="1" applyBorder="1" applyAlignment="1">
      <alignment horizontal="center" wrapText="1"/>
    </xf>
    <xf numFmtId="10" fontId="6" fillId="2" borderId="19" xfId="0" applyNumberFormat="1" applyFont="1" applyFill="1" applyBorder="1" applyAlignment="1">
      <alignment horizontal="right" indent="1"/>
    </xf>
    <xf numFmtId="10" fontId="6" fillId="2" borderId="20" xfId="0" applyNumberFormat="1" applyFont="1" applyFill="1" applyBorder="1" applyAlignment="1">
      <alignment horizontal="right" indent="1"/>
    </xf>
    <xf numFmtId="165" fontId="6" fillId="2" borderId="6" xfId="0" applyNumberFormat="1" applyFont="1" applyFill="1" applyBorder="1" applyAlignment="1">
      <alignment horizontal="right" indent="1"/>
    </xf>
    <xf numFmtId="165" fontId="6" fillId="2" borderId="21" xfId="0" applyNumberFormat="1" applyFont="1" applyFill="1" applyBorder="1" applyAlignment="1">
      <alignment horizontal="right" indent="1"/>
    </xf>
    <xf numFmtId="10" fontId="6" fillId="0" borderId="20" xfId="0" applyNumberFormat="1" applyFont="1" applyFill="1" applyBorder="1" applyAlignment="1">
      <alignment horizontal="right" indent="1"/>
    </xf>
    <xf numFmtId="10" fontId="6" fillId="0" borderId="9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/>
    <xf numFmtId="2" fontId="6" fillId="2" borderId="19" xfId="0" applyNumberFormat="1" applyFont="1" applyFill="1" applyBorder="1" applyAlignment="1">
      <alignment horizontal="right" indent="1"/>
    </xf>
    <xf numFmtId="2" fontId="6" fillId="2" borderId="20" xfId="0" applyNumberFormat="1" applyFont="1" applyFill="1" applyBorder="1" applyAlignment="1">
      <alignment horizontal="right" indent="1"/>
    </xf>
    <xf numFmtId="2" fontId="6" fillId="2" borderId="21" xfId="0" applyNumberFormat="1" applyFont="1" applyFill="1" applyBorder="1" applyAlignment="1">
      <alignment horizontal="right" indent="1"/>
    </xf>
    <xf numFmtId="2" fontId="6" fillId="2" borderId="22" xfId="0" applyNumberFormat="1" applyFont="1" applyFill="1" applyBorder="1" applyAlignment="1">
      <alignment horizontal="right" indent="1"/>
    </xf>
    <xf numFmtId="2" fontId="6" fillId="2" borderId="23" xfId="0" applyNumberFormat="1" applyFont="1" applyFill="1" applyBorder="1" applyAlignment="1">
      <alignment horizontal="right" indent="1"/>
    </xf>
    <xf numFmtId="2" fontId="6" fillId="2" borderId="24" xfId="0" applyNumberFormat="1" applyFont="1" applyFill="1" applyBorder="1" applyAlignment="1">
      <alignment horizontal="right" indent="1"/>
    </xf>
    <xf numFmtId="2" fontId="6" fillId="2" borderId="10" xfId="0" applyNumberFormat="1" applyFont="1" applyFill="1" applyBorder="1" applyAlignment="1">
      <alignment horizontal="right" indent="1"/>
    </xf>
    <xf numFmtId="2" fontId="6" fillId="2" borderId="6" xfId="0" applyNumberFormat="1" applyFont="1" applyFill="1" applyBorder="1" applyAlignment="1">
      <alignment horizontal="right" indent="1"/>
    </xf>
    <xf numFmtId="0" fontId="5" fillId="2" borderId="25" xfId="0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0" fontId="12" fillId="0" borderId="0" xfId="1" applyFont="1" applyAlignment="1" applyProtection="1">
      <alignment wrapText="1"/>
    </xf>
    <xf numFmtId="0" fontId="11" fillId="0" borderId="0" xfId="1" applyFont="1" applyAlignment="1" applyProtection="1"/>
    <xf numFmtId="0" fontId="4" fillId="2" borderId="0" xfId="2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1" fillId="0" borderId="0" xfId="1" applyFont="1" applyAlignment="1" applyProtection="1">
      <alignment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2" fillId="0" borderId="0" xfId="1" applyFont="1" applyFill="1" applyAlignment="1" applyProtection="1">
      <alignment wrapText="1"/>
    </xf>
    <xf numFmtId="0" fontId="11" fillId="0" borderId="0" xfId="1" applyFont="1" applyFill="1" applyAlignment="1" applyProtection="1"/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F7903B"/>
      <color rgb="FFDD65C3"/>
      <color rgb="FFA22487"/>
      <color rgb="FF106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Номинална доходност на универсалните пенсионни фондове</a:t>
            </a:r>
            <a:endParaRPr lang="bg-BG" sz="1400">
              <a:effectLst/>
            </a:endParaRPr>
          </a:p>
        </c:rich>
      </c:tx>
      <c:layout>
        <c:manualLayout>
          <c:xMode val="edge"/>
          <c:yMode val="edge"/>
          <c:x val="0.16420640612397339"/>
          <c:y val="3.499562554680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Доходност!$B$6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Доходност!$B$7:$B$16</c:f>
              <c:numCache>
                <c:formatCode>0.00%</c:formatCode>
                <c:ptCount val="10"/>
                <c:pt idx="0">
                  <c:v>4.9511913133648777E-2</c:v>
                </c:pt>
                <c:pt idx="1">
                  <c:v>7.5654800476598671E-2</c:v>
                </c:pt>
                <c:pt idx="2">
                  <c:v>8.7446720747971884E-2</c:v>
                </c:pt>
                <c:pt idx="3">
                  <c:v>6.7536854825973824E-2</c:v>
                </c:pt>
                <c:pt idx="4">
                  <c:v>7.3493071034014923E-2</c:v>
                </c:pt>
                <c:pt idx="5">
                  <c:v>4.7564312792959917E-2</c:v>
                </c:pt>
                <c:pt idx="6">
                  <c:v>3.4656195829174674E-2</c:v>
                </c:pt>
                <c:pt idx="7">
                  <c:v>8.1598363649645567E-2</c:v>
                </c:pt>
                <c:pt idx="8">
                  <c:v>3.6906729785879167E-2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A-4F61-9F1B-4E845407078E}"/>
            </c:ext>
          </c:extLst>
        </c:ser>
        <c:ser>
          <c:idx val="1"/>
          <c:order val="1"/>
          <c:tx>
            <c:strRef>
              <c:f>Доходност!$C$6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Доходност!$C$7:$C$16</c:f>
              <c:numCache>
                <c:formatCode>0.00%</c:formatCode>
                <c:ptCount val="10"/>
                <c:pt idx="0">
                  <c:v>1.4394739531872839E-2</c:v>
                </c:pt>
                <c:pt idx="1">
                  <c:v>1.1693946063070348E-2</c:v>
                </c:pt>
                <c:pt idx="2">
                  <c:v>2.4919826664674214E-2</c:v>
                </c:pt>
                <c:pt idx="3">
                  <c:v>1.4233799646245365E-2</c:v>
                </c:pt>
                <c:pt idx="4">
                  <c:v>1.1380178065651846E-2</c:v>
                </c:pt>
                <c:pt idx="5">
                  <c:v>7.9222870948260065E-3</c:v>
                </c:pt>
                <c:pt idx="6">
                  <c:v>6.2066076890858407E-3</c:v>
                </c:pt>
                <c:pt idx="7">
                  <c:v>1.4703498581656132E-2</c:v>
                </c:pt>
                <c:pt idx="8">
                  <c:v>-1.3944457884387439E-2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A-4F61-9F1B-4E845407078E}"/>
            </c:ext>
          </c:extLst>
        </c:ser>
        <c:ser>
          <c:idx val="2"/>
          <c:order val="2"/>
          <c:tx>
            <c:strRef>
              <c:f>Доходност!$D$6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A22487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D65C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99A-4F61-9F1B-4E845407078E}"/>
              </c:ext>
            </c:extLst>
          </c:dPt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Доходност!$D$7:$D$16</c:f>
              <c:numCache>
                <c:formatCode>0.00%</c:formatCode>
                <c:ptCount val="10"/>
                <c:pt idx="0">
                  <c:v>4.5471084465492195E-2</c:v>
                </c:pt>
                <c:pt idx="1">
                  <c:v>1.5645409143296263E-2</c:v>
                </c:pt>
                <c:pt idx="2">
                  <c:v>3.638677986250527E-2</c:v>
                </c:pt>
                <c:pt idx="3">
                  <c:v>5.3282431129825891E-2</c:v>
                </c:pt>
                <c:pt idx="4">
                  <c:v>6.5588128643552457E-2</c:v>
                </c:pt>
                <c:pt idx="5">
                  <c:v>5.3886564063639231E-2</c:v>
                </c:pt>
                <c:pt idx="6">
                  <c:v>3.7009939956607285E-2</c:v>
                </c:pt>
                <c:pt idx="7">
                  <c:v>1.9569080852253506E-2</c:v>
                </c:pt>
                <c:pt idx="8">
                  <c:v>5.0131162597585543E-2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9A-4F61-9F1B-4E845407078E}"/>
            </c:ext>
          </c:extLst>
        </c:ser>
        <c:ser>
          <c:idx val="3"/>
          <c:order val="3"/>
          <c:tx>
            <c:strRef>
              <c:f>Доходност!$E$6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rgbClr val="F7903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Доходност!$E$7:$E$16</c:f>
              <c:numCache>
                <c:formatCode>0.00%</c:formatCode>
                <c:ptCount val="10"/>
                <c:pt idx="0">
                  <c:v>-0.12096549656250666</c:v>
                </c:pt>
                <c:pt idx="1">
                  <c:v>-8.7286877417280584E-2</c:v>
                </c:pt>
                <c:pt idx="2">
                  <c:v>-0.13492368374065999</c:v>
                </c:pt>
                <c:pt idx="3">
                  <c:v>-0.11080739358179303</c:v>
                </c:pt>
                <c:pt idx="4">
                  <c:v>-0.12637425920884549</c:v>
                </c:pt>
                <c:pt idx="5">
                  <c:v>-3.0623800611244145E-2</c:v>
                </c:pt>
                <c:pt idx="6">
                  <c:v>-5.5206179296922508E-2</c:v>
                </c:pt>
                <c:pt idx="7">
                  <c:v>-7.7890283789341708E-2</c:v>
                </c:pt>
                <c:pt idx="8">
                  <c:v>-6.4714973761771155E-2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9A-4F61-9F1B-4E845407078E}"/>
            </c:ext>
          </c:extLst>
        </c:ser>
        <c:ser>
          <c:idx val="4"/>
          <c:order val="4"/>
          <c:tx>
            <c:strRef>
              <c:f>Доходност!$F$6</c:f>
              <c:strCache>
                <c:ptCount val="1"/>
                <c:pt idx="0">
                  <c:v>Доходност за 2023 г.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Доходност!$F$7:$F$16</c:f>
              <c:numCache>
                <c:formatCode>0.00%</c:formatCode>
                <c:ptCount val="10"/>
                <c:pt idx="0">
                  <c:v>8.1926272445971282E-2</c:v>
                </c:pt>
                <c:pt idx="1">
                  <c:v>8.5009609556716992E-2</c:v>
                </c:pt>
                <c:pt idx="2">
                  <c:v>7.6760942171297142E-2</c:v>
                </c:pt>
                <c:pt idx="3">
                  <c:v>9.201278387931143E-2</c:v>
                </c:pt>
                <c:pt idx="4">
                  <c:v>9.5228107602787659E-2</c:v>
                </c:pt>
                <c:pt idx="5">
                  <c:v>8.024166348945648E-2</c:v>
                </c:pt>
                <c:pt idx="6">
                  <c:v>3.2837012288934764E-2</c:v>
                </c:pt>
                <c:pt idx="7">
                  <c:v>8.8129929343131685E-2</c:v>
                </c:pt>
                <c:pt idx="8">
                  <c:v>6.9628320171140512E-2</c:v>
                </c:pt>
                <c:pt idx="9">
                  <c:v>0.10080448693656141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A-4F61-9F1B-4E845407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29322383"/>
        <c:axId val="1729318639"/>
      </c:barChart>
      <c:catAx>
        <c:axId val="17293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18639"/>
        <c:crosses val="autoZero"/>
        <c:auto val="1"/>
        <c:lblAlgn val="ctr"/>
        <c:lblOffset val="100"/>
        <c:noMultiLvlLbl val="0"/>
      </c:catAx>
      <c:valAx>
        <c:axId val="1729318639"/>
        <c:scaling>
          <c:orientation val="minMax"/>
          <c:max val="0.11000000000000001"/>
          <c:min val="-0.14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223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Номинална доходност на професионалните пенсионни фондове</a:t>
            </a:r>
            <a:endParaRPr lang="bg-BG" sz="1400">
              <a:effectLst/>
            </a:endParaRPr>
          </a:p>
        </c:rich>
      </c:tx>
      <c:layout>
        <c:manualLayout>
          <c:xMode val="edge"/>
          <c:yMode val="edge"/>
          <c:x val="0.16420640612397339"/>
          <c:y val="3.499562554680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Доходност!$B$27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Доходност!$B$28:$B$37</c:f>
              <c:numCache>
                <c:formatCode>0.00%</c:formatCode>
                <c:ptCount val="10"/>
                <c:pt idx="0">
                  <c:v>4.3067411388625354E-2</c:v>
                </c:pt>
                <c:pt idx="1">
                  <c:v>4.3528732037507289E-2</c:v>
                </c:pt>
                <c:pt idx="2">
                  <c:v>8.9561163800031984E-2</c:v>
                </c:pt>
                <c:pt idx="3">
                  <c:v>6.784469370146673E-2</c:v>
                </c:pt>
                <c:pt idx="4">
                  <c:v>7.3366869774691645E-2</c:v>
                </c:pt>
                <c:pt idx="5">
                  <c:v>4.9887417958831781E-2</c:v>
                </c:pt>
                <c:pt idx="6">
                  <c:v>3.3849672523131202E-2</c:v>
                </c:pt>
                <c:pt idx="7">
                  <c:v>5.6086585688656321E-2</c:v>
                </c:pt>
                <c:pt idx="8">
                  <c:v>3.8275305510721669E-2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6-491B-958F-254C68E4F1ED}"/>
            </c:ext>
          </c:extLst>
        </c:ser>
        <c:ser>
          <c:idx val="1"/>
          <c:order val="1"/>
          <c:tx>
            <c:strRef>
              <c:f>Доходност!$C$27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Доходност!$C$28:$C$37</c:f>
              <c:numCache>
                <c:formatCode>0.00%</c:formatCode>
                <c:ptCount val="10"/>
                <c:pt idx="0">
                  <c:v>1.7299251226439494E-2</c:v>
                </c:pt>
                <c:pt idx="1">
                  <c:v>2.1593039025951291E-2</c:v>
                </c:pt>
                <c:pt idx="2">
                  <c:v>2.502744107545414E-2</c:v>
                </c:pt>
                <c:pt idx="3">
                  <c:v>1.4737821905057355E-2</c:v>
                </c:pt>
                <c:pt idx="4">
                  <c:v>1.2167618293233078E-2</c:v>
                </c:pt>
                <c:pt idx="5">
                  <c:v>6.6823839582224095E-3</c:v>
                </c:pt>
                <c:pt idx="6">
                  <c:v>2.3061091781805265E-3</c:v>
                </c:pt>
                <c:pt idx="7">
                  <c:v>1.6709368385875029E-2</c:v>
                </c:pt>
                <c:pt idx="8">
                  <c:v>-5.5835792011674247E-3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6-491B-958F-254C68E4F1ED}"/>
            </c:ext>
          </c:extLst>
        </c:ser>
        <c:ser>
          <c:idx val="2"/>
          <c:order val="2"/>
          <c:tx>
            <c:strRef>
              <c:f>Доходност!$D$27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A22487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D65C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B6-491B-958F-254C68E4F1ED}"/>
              </c:ext>
            </c:extLst>
          </c:dPt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Доходност!$D$28:$D$37</c:f>
              <c:numCache>
                <c:formatCode>0.00%</c:formatCode>
                <c:ptCount val="10"/>
                <c:pt idx="0">
                  <c:v>5.0573824762745634E-2</c:v>
                </c:pt>
                <c:pt idx="1">
                  <c:v>4.1701471758154307E-2</c:v>
                </c:pt>
                <c:pt idx="2">
                  <c:v>3.9972365353061479E-2</c:v>
                </c:pt>
                <c:pt idx="3">
                  <c:v>6.0553941802986344E-2</c:v>
                </c:pt>
                <c:pt idx="4">
                  <c:v>6.973685640685634E-2</c:v>
                </c:pt>
                <c:pt idx="5">
                  <c:v>4.9231187642594154E-2</c:v>
                </c:pt>
                <c:pt idx="6">
                  <c:v>4.82499849511413E-2</c:v>
                </c:pt>
                <c:pt idx="7">
                  <c:v>2.9671578832036749E-2</c:v>
                </c:pt>
                <c:pt idx="8">
                  <c:v>6.0558302759610827E-2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B6-491B-958F-254C68E4F1ED}"/>
            </c:ext>
          </c:extLst>
        </c:ser>
        <c:ser>
          <c:idx val="3"/>
          <c:order val="3"/>
          <c:tx>
            <c:strRef>
              <c:f>Доходност!$E$27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rgbClr val="F7903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Доходност!$E$28:$E$37</c:f>
              <c:numCache>
                <c:formatCode>0.00%</c:formatCode>
                <c:ptCount val="10"/>
                <c:pt idx="0">
                  <c:v>-0.12230181822001418</c:v>
                </c:pt>
                <c:pt idx="1">
                  <c:v>-2.5459769840626034E-2</c:v>
                </c:pt>
                <c:pt idx="2">
                  <c:v>-0.13343814701225665</c:v>
                </c:pt>
                <c:pt idx="3">
                  <c:v>-0.10723767193224831</c:v>
                </c:pt>
                <c:pt idx="4">
                  <c:v>-0.12261351974720325</c:v>
                </c:pt>
                <c:pt idx="5">
                  <c:v>7.2193848162513952E-3</c:v>
                </c:pt>
                <c:pt idx="6">
                  <c:v>-2.4794706719327153E-2</c:v>
                </c:pt>
                <c:pt idx="7">
                  <c:v>-8.1767698600073047E-2</c:v>
                </c:pt>
                <c:pt idx="8">
                  <c:v>-5.4483322905135467E-2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B6-491B-958F-254C68E4F1ED}"/>
            </c:ext>
          </c:extLst>
        </c:ser>
        <c:ser>
          <c:idx val="4"/>
          <c:order val="4"/>
          <c:tx>
            <c:strRef>
              <c:f>Доходност!$F$27</c:f>
              <c:strCache>
                <c:ptCount val="1"/>
                <c:pt idx="0">
                  <c:v>Доходност за 2023 г.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Доходност!$F$28:$F$37</c:f>
              <c:numCache>
                <c:formatCode>0.00%</c:formatCode>
                <c:ptCount val="10"/>
                <c:pt idx="0">
                  <c:v>7.5479149588018268E-2</c:v>
                </c:pt>
                <c:pt idx="1">
                  <c:v>5.9978547604237598E-2</c:v>
                </c:pt>
                <c:pt idx="2">
                  <c:v>8.2014131115284883E-2</c:v>
                </c:pt>
                <c:pt idx="3">
                  <c:v>9.704916709276358E-2</c:v>
                </c:pt>
                <c:pt idx="4">
                  <c:v>9.8110629230528712E-2</c:v>
                </c:pt>
                <c:pt idx="5">
                  <c:v>5.388120019825382E-2</c:v>
                </c:pt>
                <c:pt idx="6">
                  <c:v>1.7011142298205328E-2</c:v>
                </c:pt>
                <c:pt idx="7">
                  <c:v>0.10074599840660525</c:v>
                </c:pt>
                <c:pt idx="8">
                  <c:v>7.4338254008653681E-2</c:v>
                </c:pt>
                <c:pt idx="9">
                  <c:v>9.4867676544998503E-2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6-491B-958F-254C68E4F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29322383"/>
        <c:axId val="1729318639"/>
      </c:barChart>
      <c:catAx>
        <c:axId val="17293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18639"/>
        <c:crosses val="autoZero"/>
        <c:auto val="1"/>
        <c:lblAlgn val="ctr"/>
        <c:lblOffset val="100"/>
        <c:noMultiLvlLbl val="0"/>
      </c:catAx>
      <c:valAx>
        <c:axId val="1729318639"/>
        <c:scaling>
          <c:orientation val="minMax"/>
          <c:max val="0.11000000000000001"/>
          <c:min val="-0.14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223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Номинална доходност на професионалните пенсионни фондове</a:t>
            </a:r>
            <a:endParaRPr lang="bg-BG" sz="1400">
              <a:effectLst/>
            </a:endParaRPr>
          </a:p>
        </c:rich>
      </c:tx>
      <c:layout>
        <c:manualLayout>
          <c:xMode val="edge"/>
          <c:yMode val="edge"/>
          <c:x val="0.16420640612397339"/>
          <c:y val="3.499562554680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Доходност!$B$48</c:f>
              <c:strCache>
                <c:ptCount val="1"/>
                <c:pt idx="0">
                  <c:v>Доходност за 2019 г.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Доходност!$B$49:$B$58</c:f>
              <c:numCache>
                <c:formatCode>0.00%</c:formatCode>
                <c:ptCount val="10"/>
                <c:pt idx="0">
                  <c:v>4.9901096925013544E-2</c:v>
                </c:pt>
                <c:pt idx="1">
                  <c:v>2.9099775020105856E-2</c:v>
                </c:pt>
                <c:pt idx="2">
                  <c:v>9.2480989672000913E-2</c:v>
                </c:pt>
                <c:pt idx="3">
                  <c:v>6.919168470406678E-2</c:v>
                </c:pt>
                <c:pt idx="4">
                  <c:v>7.5741941272796653E-2</c:v>
                </c:pt>
                <c:pt idx="5">
                  <c:v>4.6349312960008771E-2</c:v>
                </c:pt>
                <c:pt idx="6">
                  <c:v>2.6206216270048266E-2</c:v>
                </c:pt>
                <c:pt idx="7">
                  <c:v>5.1755732014361788E-2</c:v>
                </c:pt>
                <c:pt idx="8">
                  <c:v>2.7176873037922711E-2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6-42F0-BDD4-12E0074BF9A2}"/>
            </c:ext>
          </c:extLst>
        </c:ser>
        <c:ser>
          <c:idx val="1"/>
          <c:order val="1"/>
          <c:tx>
            <c:strRef>
              <c:f>Доходност!$C$48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Доходност!$C$49:$C$58</c:f>
              <c:numCache>
                <c:formatCode>0.00%</c:formatCode>
                <c:ptCount val="10"/>
                <c:pt idx="0">
                  <c:v>2.510276612143527E-2</c:v>
                </c:pt>
                <c:pt idx="1">
                  <c:v>1.8429213716558025E-2</c:v>
                </c:pt>
                <c:pt idx="2">
                  <c:v>3.0459647719422195E-2</c:v>
                </c:pt>
                <c:pt idx="3">
                  <c:v>1.8794647225755898E-2</c:v>
                </c:pt>
                <c:pt idx="4">
                  <c:v>2.0581580840570924E-2</c:v>
                </c:pt>
                <c:pt idx="5">
                  <c:v>3.3811902902442528E-2</c:v>
                </c:pt>
                <c:pt idx="6">
                  <c:v>1.03146142186403E-2</c:v>
                </c:pt>
                <c:pt idx="7">
                  <c:v>2.6410470699888128E-2</c:v>
                </c:pt>
                <c:pt idx="8">
                  <c:v>-3.416104663632244E-2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6-42F0-BDD4-12E0074BF9A2}"/>
            </c:ext>
          </c:extLst>
        </c:ser>
        <c:ser>
          <c:idx val="2"/>
          <c:order val="2"/>
          <c:tx>
            <c:strRef>
              <c:f>Доходност!$D$48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A22487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D65C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B6-42F0-BDD4-12E0074BF9A2}"/>
              </c:ext>
            </c:extLst>
          </c:dPt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Доходност!$D$49:$D$58</c:f>
              <c:numCache>
                <c:formatCode>0.00%</c:formatCode>
                <c:ptCount val="10"/>
                <c:pt idx="0">
                  <c:v>5.492841553450778E-2</c:v>
                </c:pt>
                <c:pt idx="1">
                  <c:v>8.7263543867317273E-2</c:v>
                </c:pt>
                <c:pt idx="2">
                  <c:v>4.9047035754431922E-2</c:v>
                </c:pt>
                <c:pt idx="3">
                  <c:v>6.0986810904266608E-2</c:v>
                </c:pt>
                <c:pt idx="4">
                  <c:v>7.0593042856412991E-2</c:v>
                </c:pt>
                <c:pt idx="5">
                  <c:v>7.001195237676372E-2</c:v>
                </c:pt>
                <c:pt idx="6">
                  <c:v>7.1767052107728269E-2</c:v>
                </c:pt>
                <c:pt idx="7">
                  <c:v>3.4176769732892742E-2</c:v>
                </c:pt>
                <c:pt idx="8">
                  <c:v>7.6691052196548037E-2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B6-42F0-BDD4-12E0074BF9A2}"/>
            </c:ext>
          </c:extLst>
        </c:ser>
        <c:ser>
          <c:idx val="3"/>
          <c:order val="3"/>
          <c:tx>
            <c:strRef>
              <c:f>Доходност!$E$48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rgbClr val="F7903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Доходност!$E$49:$E$58</c:f>
              <c:numCache>
                <c:formatCode>0.00%</c:formatCode>
                <c:ptCount val="10"/>
                <c:pt idx="0">
                  <c:v>-0.12307342037794122</c:v>
                </c:pt>
                <c:pt idx="1">
                  <c:v>2.4768507144675711E-2</c:v>
                </c:pt>
                <c:pt idx="2">
                  <c:v>-0.12738394414519172</c:v>
                </c:pt>
                <c:pt idx="3">
                  <c:v>-0.10553028245518736</c:v>
                </c:pt>
                <c:pt idx="4">
                  <c:v>-0.11491483372298283</c:v>
                </c:pt>
                <c:pt idx="5">
                  <c:v>1.1697405197342192E-2</c:v>
                </c:pt>
                <c:pt idx="6">
                  <c:v>-5.2647302337888391E-2</c:v>
                </c:pt>
                <c:pt idx="7">
                  <c:v>-4.103392137500339E-2</c:v>
                </c:pt>
                <c:pt idx="8">
                  <c:v>-5.157804882240713E-2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B6-42F0-BDD4-12E0074BF9A2}"/>
            </c:ext>
          </c:extLst>
        </c:ser>
        <c:ser>
          <c:idx val="4"/>
          <c:order val="4"/>
          <c:tx>
            <c:strRef>
              <c:f>Доходност!$F$48</c:f>
              <c:strCache>
                <c:ptCount val="1"/>
                <c:pt idx="0">
                  <c:v>Доходност за 2023 г.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Доходност!$F$49:$F$58</c:f>
              <c:numCache>
                <c:formatCode>0.00%</c:formatCode>
                <c:ptCount val="10"/>
                <c:pt idx="0">
                  <c:v>7.8543369305097643E-2</c:v>
                </c:pt>
                <c:pt idx="1">
                  <c:v>6.3133668674646426E-2</c:v>
                </c:pt>
                <c:pt idx="2">
                  <c:v>8.7262735337360522E-2</c:v>
                </c:pt>
                <c:pt idx="3">
                  <c:v>8.8262643514564795E-2</c:v>
                </c:pt>
                <c:pt idx="4">
                  <c:v>9.6347807336729444E-2</c:v>
                </c:pt>
                <c:pt idx="5">
                  <c:v>7.159552044049966E-2</c:v>
                </c:pt>
                <c:pt idx="6">
                  <c:v>2.8489309751416725E-2</c:v>
                </c:pt>
                <c:pt idx="7">
                  <c:v>9.955053365431453E-2</c:v>
                </c:pt>
                <c:pt idx="8">
                  <c:v>7.1441515451711846E-2</c:v>
                </c:pt>
                <c:pt idx="9">
                  <c:v>9.3387645520401671E-2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6-42F0-BDD4-12E0074BF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29322383"/>
        <c:axId val="1729318639"/>
      </c:barChart>
      <c:catAx>
        <c:axId val="17293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18639"/>
        <c:crosses val="autoZero"/>
        <c:auto val="1"/>
        <c:lblAlgn val="ctr"/>
        <c:lblOffset val="100"/>
        <c:noMultiLvlLbl val="0"/>
      </c:catAx>
      <c:valAx>
        <c:axId val="1729318639"/>
        <c:scaling>
          <c:orientation val="minMax"/>
          <c:max val="0.11000000000000001"/>
          <c:min val="-0.14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223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универсалните пенсионни фондове</a:t>
            </a:r>
          </a:p>
        </c:rich>
      </c:tx>
      <c:layout>
        <c:manualLayout>
          <c:xMode val="edge"/>
          <c:yMode val="edge"/>
          <c:x val="0.28715365239294732"/>
          <c:y val="2.0565574464482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63979848866508E-2"/>
          <c:y val="0.15938303341902432"/>
          <c:w val="0.89294710327455962"/>
          <c:h val="0.69922879177377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отклонение'!$B$6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отклонение'!$B$7:$B$16</c:f>
              <c:numCache>
                <c:formatCode>0.00%</c:formatCode>
                <c:ptCount val="10"/>
                <c:pt idx="0">
                  <c:v>1.5000967248981156E-2</c:v>
                </c:pt>
                <c:pt idx="1">
                  <c:v>2.4367617460251255E-2</c:v>
                </c:pt>
                <c:pt idx="2">
                  <c:v>2.9244923514329047E-2</c:v>
                </c:pt>
                <c:pt idx="3">
                  <c:v>2.1972469825462939E-2</c:v>
                </c:pt>
                <c:pt idx="4">
                  <c:v>2.321741305614081E-2</c:v>
                </c:pt>
                <c:pt idx="5">
                  <c:v>1.5608692408870334E-2</c:v>
                </c:pt>
                <c:pt idx="6">
                  <c:v>5.0003270228933853E-2</c:v>
                </c:pt>
                <c:pt idx="7">
                  <c:v>3.1613221490873478E-2</c:v>
                </c:pt>
                <c:pt idx="8">
                  <c:v>1.2158112814551718E-2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B-4DDF-A3CF-EA751D378B03}"/>
            </c:ext>
          </c:extLst>
        </c:ser>
        <c:ser>
          <c:idx val="1"/>
          <c:order val="1"/>
          <c:tx>
            <c:strRef>
              <c:f>'Стандартно отклонение'!$C$6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отклонение'!$C$7:$C$16</c:f>
              <c:numCache>
                <c:formatCode>0.00%</c:formatCode>
                <c:ptCount val="10"/>
                <c:pt idx="0">
                  <c:v>5.0787536068925609E-2</c:v>
                </c:pt>
                <c:pt idx="1">
                  <c:v>5.6239087611102717E-2</c:v>
                </c:pt>
                <c:pt idx="2">
                  <c:v>5.4403668681566542E-2</c:v>
                </c:pt>
                <c:pt idx="3">
                  <c:v>5.6305474474258779E-2</c:v>
                </c:pt>
                <c:pt idx="4">
                  <c:v>5.7856830311513577E-2</c:v>
                </c:pt>
                <c:pt idx="5">
                  <c:v>3.659210614166053E-2</c:v>
                </c:pt>
                <c:pt idx="6">
                  <c:v>4.3985152501308869E-2</c:v>
                </c:pt>
                <c:pt idx="7">
                  <c:v>3.2994142562755624E-2</c:v>
                </c:pt>
                <c:pt idx="8">
                  <c:v>3.6287253071937906E-2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B-4DDF-A3CF-EA751D378B03}"/>
            </c:ext>
          </c:extLst>
        </c:ser>
        <c:ser>
          <c:idx val="2"/>
          <c:order val="2"/>
          <c:tx>
            <c:strRef>
              <c:f>'Стандартно отклонение'!$D$6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отклонение'!$D$7:$D$16</c:f>
              <c:numCache>
                <c:formatCode>0.00%</c:formatCode>
                <c:ptCount val="10"/>
                <c:pt idx="0">
                  <c:v>3.5011241550699929E-2</c:v>
                </c:pt>
                <c:pt idx="1">
                  <c:v>2.2130068023592145E-2</c:v>
                </c:pt>
                <c:pt idx="2">
                  <c:v>3.2327340732392254E-2</c:v>
                </c:pt>
                <c:pt idx="3">
                  <c:v>3.4001537185299434E-2</c:v>
                </c:pt>
                <c:pt idx="4">
                  <c:v>3.5668183839389474E-2</c:v>
                </c:pt>
                <c:pt idx="5">
                  <c:v>2.6436912003976638E-2</c:v>
                </c:pt>
                <c:pt idx="6">
                  <c:v>4.0061464485485962E-2</c:v>
                </c:pt>
                <c:pt idx="7">
                  <c:v>2.3680858837955902E-2</c:v>
                </c:pt>
                <c:pt idx="8">
                  <c:v>1.8153389299507168E-2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B-4DDF-A3CF-EA751D378B03}"/>
            </c:ext>
          </c:extLst>
        </c:ser>
        <c:ser>
          <c:idx val="3"/>
          <c:order val="3"/>
          <c:tx>
            <c:strRef>
              <c:f>'Стандартно отклонение'!$E$6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отклонение'!$E$7:$E$16</c:f>
              <c:numCache>
                <c:formatCode>0.00%</c:formatCode>
                <c:ptCount val="10"/>
                <c:pt idx="0">
                  <c:v>7.3403500979901989E-2</c:v>
                </c:pt>
                <c:pt idx="1">
                  <c:v>5.2987353677307857E-2</c:v>
                </c:pt>
                <c:pt idx="2">
                  <c:v>7.0387861394372683E-2</c:v>
                </c:pt>
                <c:pt idx="3">
                  <c:v>7.2346074836463478E-2</c:v>
                </c:pt>
                <c:pt idx="4">
                  <c:v>6.8930874106955364E-2</c:v>
                </c:pt>
                <c:pt idx="5">
                  <c:v>4.2782004780125685E-2</c:v>
                </c:pt>
                <c:pt idx="6">
                  <c:v>5.7226715598585151E-2</c:v>
                </c:pt>
                <c:pt idx="7">
                  <c:v>4.9194025908168695E-2</c:v>
                </c:pt>
                <c:pt idx="8">
                  <c:v>3.8683302655719801E-2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B-4DDF-A3CF-EA751D378B03}"/>
            </c:ext>
          </c:extLst>
        </c:ser>
        <c:ser>
          <c:idx val="4"/>
          <c:order val="4"/>
          <c:tx>
            <c:strRef>
              <c:f>'Стандартно отклонение'!$F$6</c:f>
              <c:strCache>
                <c:ptCount val="1"/>
                <c:pt idx="0">
                  <c:v>Стандартно отклонение за 2023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6694367863966626E-2"/>
                  <c:y val="-0.1344595807272162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BB-4DDF-A3CF-EA751D378B03}"/>
                </c:ext>
              </c:extLst>
            </c:dLbl>
            <c:dLbl>
              <c:idx val="1"/>
              <c:layout>
                <c:manualLayout>
                  <c:x val="-3.7827935236055189E-2"/>
                  <c:y val="-0.1435354128291804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BB-4DDF-A3CF-EA751D378B03}"/>
                </c:ext>
              </c:extLst>
            </c:dLbl>
            <c:dLbl>
              <c:idx val="2"/>
              <c:layout>
                <c:manualLayout>
                  <c:x val="-3.3083956444990972E-2"/>
                  <c:y val="-8.181689371090825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BB-4DDF-A3CF-EA751D378B03}"/>
                </c:ext>
              </c:extLst>
            </c:dLbl>
            <c:dLbl>
              <c:idx val="3"/>
              <c:layout>
                <c:manualLayout>
                  <c:x val="-3.42173915917941E-2"/>
                  <c:y val="-2.4607682394456477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BB-4DDF-A3CF-EA751D378B03}"/>
                </c:ext>
              </c:extLst>
            </c:dLbl>
            <c:dLbl>
              <c:idx val="4"/>
              <c:layout>
                <c:manualLayout>
                  <c:x val="-3.3671697838777707E-2"/>
                  <c:y val="-0.1537167108610139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BB-4DDF-A3CF-EA751D378B03}"/>
                </c:ext>
              </c:extLst>
            </c:dLbl>
            <c:dLbl>
              <c:idx val="5"/>
              <c:layout>
                <c:manualLayout>
                  <c:x val="-2.8079758292178212E-2"/>
                  <c:y val="-0.1151720147884740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BB-4DDF-A3CF-EA751D378B03}"/>
                </c:ext>
              </c:extLst>
            </c:dLbl>
            <c:dLbl>
              <c:idx val="6"/>
              <c:layout>
                <c:manualLayout>
                  <c:x val="-3.2836298485359482E-2"/>
                  <c:y val="-1.9116248001133534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BB-4DDF-A3CF-EA751D378B03}"/>
                </c:ext>
              </c:extLst>
            </c:dLbl>
            <c:dLbl>
              <c:idx val="7"/>
              <c:layout>
                <c:manualLayout>
                  <c:x val="-3.9171211910853709E-2"/>
                  <c:y val="-8.922050066322358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DBB-4DDF-A3CF-EA751D378B03}"/>
                </c:ext>
              </c:extLst>
            </c:dLbl>
            <c:dLbl>
              <c:idx val="8"/>
              <c:layout>
                <c:manualLayout>
                  <c:x val="-3.2748236445255423E-2"/>
                  <c:y val="-5.655535365771586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9A-4296-9A9E-7AF21F6F5D9C}"/>
                </c:ext>
              </c:extLst>
            </c:dLbl>
            <c:dLbl>
              <c:idx val="9"/>
              <c:layout>
                <c:manualLayout>
                  <c:x val="-1.7773326193167925E-2"/>
                  <c:y val="1.3755979731325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DBB-4DDF-A3CF-EA751D378B0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отклонение'!$F$7:$F$16</c:f>
              <c:numCache>
                <c:formatCode>0.00%</c:formatCode>
                <c:ptCount val="10"/>
                <c:pt idx="0">
                  <c:v>3.5834051286588016E-2</c:v>
                </c:pt>
                <c:pt idx="1">
                  <c:v>2.7215471763535934E-2</c:v>
                </c:pt>
                <c:pt idx="2">
                  <c:v>3.6086971204137036E-2</c:v>
                </c:pt>
                <c:pt idx="3">
                  <c:v>3.9361310274427623E-2</c:v>
                </c:pt>
                <c:pt idx="4">
                  <c:v>3.8417460128734496E-2</c:v>
                </c:pt>
                <c:pt idx="5">
                  <c:v>3.0280312877895579E-2</c:v>
                </c:pt>
                <c:pt idx="6">
                  <c:v>5.7871431909843035E-2</c:v>
                </c:pt>
                <c:pt idx="7">
                  <c:v>3.7110937190782921E-2</c:v>
                </c:pt>
                <c:pt idx="8">
                  <c:v>2.2674343423023345E-2</c:v>
                </c:pt>
                <c:pt idx="9">
                  <c:v>4.7675515517338465E-2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BB-4DDF-A3CF-EA751D378B0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159360"/>
        <c:axId val="134165248"/>
      </c:barChart>
      <c:catAx>
        <c:axId val="1341593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165248"/>
        <c:crosses val="autoZero"/>
        <c:auto val="1"/>
        <c:lblAlgn val="ctr"/>
        <c:lblOffset val="100"/>
        <c:noMultiLvlLbl val="0"/>
      </c:catAx>
      <c:valAx>
        <c:axId val="134165248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159360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312342569269586E-2"/>
          <c:y val="0.88174808794062032"/>
          <c:w val="0.81234256926952142"/>
          <c:h val="0.11053989219089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професионалните пенсионни фондове</a:t>
            </a:r>
          </a:p>
        </c:rich>
      </c:tx>
      <c:layout>
        <c:manualLayout>
          <c:xMode val="edge"/>
          <c:yMode val="edge"/>
          <c:x val="0.28211586901763425"/>
          <c:y val="1.933706112822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07304785894313E-2"/>
          <c:y val="0.16022099447513821"/>
          <c:w val="0.90050377833753148"/>
          <c:h val="0.68232044198894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отклонение'!$B$23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отклонение'!$B$24:$B$33</c:f>
              <c:numCache>
                <c:formatCode>0.00%</c:formatCode>
                <c:ptCount val="10"/>
                <c:pt idx="0">
                  <c:v>1.4305225385913722E-2</c:v>
                </c:pt>
                <c:pt idx="1">
                  <c:v>5.3656809526264053E-2</c:v>
                </c:pt>
                <c:pt idx="2">
                  <c:v>2.9773296085416855E-2</c:v>
                </c:pt>
                <c:pt idx="3">
                  <c:v>2.2217195709745622E-2</c:v>
                </c:pt>
                <c:pt idx="4">
                  <c:v>2.3101322140301552E-2</c:v>
                </c:pt>
                <c:pt idx="5">
                  <c:v>2.8042092290864667E-2</c:v>
                </c:pt>
                <c:pt idx="6">
                  <c:v>3.5040060447344541E-2</c:v>
                </c:pt>
                <c:pt idx="7">
                  <c:v>2.4633308137470746E-2</c:v>
                </c:pt>
                <c:pt idx="8">
                  <c:v>1.3805044055547283E-2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D49-940F-C1AE434474D1}"/>
            </c:ext>
          </c:extLst>
        </c:ser>
        <c:ser>
          <c:idx val="1"/>
          <c:order val="1"/>
          <c:tx>
            <c:strRef>
              <c:f>'Стандартно отклонение'!$C$23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отклонение'!$C$24:$C$33</c:f>
              <c:numCache>
                <c:formatCode>0.00%</c:formatCode>
                <c:ptCount val="10"/>
                <c:pt idx="0">
                  <c:v>4.9219677692502843E-2</c:v>
                </c:pt>
                <c:pt idx="1">
                  <c:v>6.8749926092853256E-2</c:v>
                </c:pt>
                <c:pt idx="2">
                  <c:v>5.5563919637424131E-2</c:v>
                </c:pt>
                <c:pt idx="3">
                  <c:v>5.7770479867470081E-2</c:v>
                </c:pt>
                <c:pt idx="4">
                  <c:v>5.9245864225902951E-2</c:v>
                </c:pt>
                <c:pt idx="5">
                  <c:v>3.1935839926893264E-2</c:v>
                </c:pt>
                <c:pt idx="6">
                  <c:v>3.7099322845979305E-2</c:v>
                </c:pt>
                <c:pt idx="7">
                  <c:v>2.3505820535943762E-2</c:v>
                </c:pt>
                <c:pt idx="8">
                  <c:v>3.8116299641597316E-2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5-4D49-940F-C1AE434474D1}"/>
            </c:ext>
          </c:extLst>
        </c:ser>
        <c:ser>
          <c:idx val="2"/>
          <c:order val="2"/>
          <c:tx>
            <c:strRef>
              <c:f>'Стандартно отклонение'!$D$23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отклонение'!$D$24:$D$33</c:f>
              <c:numCache>
                <c:formatCode>0.00%</c:formatCode>
                <c:ptCount val="10"/>
                <c:pt idx="0">
                  <c:v>3.4498899655001816E-2</c:v>
                </c:pt>
                <c:pt idx="1">
                  <c:v>4.4335791625240852E-2</c:v>
                </c:pt>
                <c:pt idx="2">
                  <c:v>3.2659375034773841E-2</c:v>
                </c:pt>
                <c:pt idx="3">
                  <c:v>3.3662809928650686E-2</c:v>
                </c:pt>
                <c:pt idx="4">
                  <c:v>3.6434137026347228E-2</c:v>
                </c:pt>
                <c:pt idx="5">
                  <c:v>3.3125305869310707E-2</c:v>
                </c:pt>
                <c:pt idx="6">
                  <c:v>3.695454751809496E-2</c:v>
                </c:pt>
                <c:pt idx="7">
                  <c:v>2.1916855991074007E-2</c:v>
                </c:pt>
                <c:pt idx="8">
                  <c:v>1.9848428704892049E-2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5-4D49-940F-C1AE434474D1}"/>
            </c:ext>
          </c:extLst>
        </c:ser>
        <c:ser>
          <c:idx val="3"/>
          <c:order val="3"/>
          <c:tx>
            <c:strRef>
              <c:f>'Стандартно отклонение'!$E$23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отклонение'!$E$24:$E$33</c:f>
              <c:numCache>
                <c:formatCode>0.00%</c:formatCode>
                <c:ptCount val="10"/>
                <c:pt idx="0">
                  <c:v>7.1170714306681718E-2</c:v>
                </c:pt>
                <c:pt idx="1">
                  <c:v>6.5508141496193301E-2</c:v>
                </c:pt>
                <c:pt idx="2">
                  <c:v>7.167526972580128E-2</c:v>
                </c:pt>
                <c:pt idx="3">
                  <c:v>7.1641747981044904E-2</c:v>
                </c:pt>
                <c:pt idx="4">
                  <c:v>6.9435597818538433E-2</c:v>
                </c:pt>
                <c:pt idx="5">
                  <c:v>4.7815184021479266E-2</c:v>
                </c:pt>
                <c:pt idx="6">
                  <c:v>4.5101155222843255E-2</c:v>
                </c:pt>
                <c:pt idx="7">
                  <c:v>4.5706309380556559E-2</c:v>
                </c:pt>
                <c:pt idx="8">
                  <c:v>3.8554294701380463E-2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5-4D49-940F-C1AE434474D1}"/>
            </c:ext>
          </c:extLst>
        </c:ser>
        <c:ser>
          <c:idx val="4"/>
          <c:order val="4"/>
          <c:tx>
            <c:strRef>
              <c:f>'Стандартно отклонение'!$F$23</c:f>
              <c:strCache>
                <c:ptCount val="1"/>
                <c:pt idx="0">
                  <c:v>Стандартно отклонение за 2023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526382250077681E-2"/>
                  <c:y val="-0.125065471788402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65-4D49-940F-C1AE434474D1}"/>
                </c:ext>
              </c:extLst>
            </c:dLbl>
            <c:dLbl>
              <c:idx val="1"/>
              <c:layout>
                <c:manualLayout>
                  <c:x val="-3.6658402586326584E-2"/>
                  <c:y val="-3.065190764197956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65-4D49-940F-C1AE434474D1}"/>
                </c:ext>
              </c:extLst>
            </c:dLbl>
            <c:dLbl>
              <c:idx val="2"/>
              <c:layout>
                <c:manualLayout>
                  <c:x val="-2.5961509219408027E-2"/>
                  <c:y val="-0.1110520439088760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65-4D49-940F-C1AE434474D1}"/>
                </c:ext>
              </c:extLst>
            </c:dLbl>
            <c:dLbl>
              <c:idx val="3"/>
              <c:layout>
                <c:manualLayout>
                  <c:x val="-2.9538203190596139E-2"/>
                  <c:y val="-1.700033352184568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65-4D49-940F-C1AE434474D1}"/>
                </c:ext>
              </c:extLst>
            </c:dLbl>
            <c:dLbl>
              <c:idx val="4"/>
              <c:layout>
                <c:manualLayout>
                  <c:x val="-3.3106566968801446E-2"/>
                  <c:y val="-0.1997447832833050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65-4D49-940F-C1AE434474D1}"/>
                </c:ext>
              </c:extLst>
            </c:dLbl>
            <c:dLbl>
              <c:idx val="5"/>
              <c:layout>
                <c:manualLayout>
                  <c:x val="-4.297229219143589E-2"/>
                  <c:y val="-8.9439080984442157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65-4D49-940F-C1AE434474D1}"/>
                </c:ext>
              </c:extLst>
            </c:dLbl>
            <c:dLbl>
              <c:idx val="6"/>
              <c:layout>
                <c:manualLayout>
                  <c:x val="-4.0852985316382172E-2"/>
                  <c:y val="-8.7780592643310895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C65-4D49-940F-C1AE434474D1}"/>
                </c:ext>
              </c:extLst>
            </c:dLbl>
            <c:dLbl>
              <c:idx val="7"/>
              <c:layout>
                <c:manualLayout>
                  <c:x val="-3.159562863206343E-2"/>
                  <c:y val="-8.3232074251588115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65-4D49-940F-C1AE434474D1}"/>
                </c:ext>
              </c:extLst>
            </c:dLbl>
            <c:dLbl>
              <c:idx val="8"/>
              <c:layout>
                <c:manualLayout>
                  <c:x val="-6.2073953602147465E-2"/>
                  <c:y val="3.4870858533987601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C65-4D49-940F-C1AE434474D1}"/>
                </c:ext>
              </c:extLst>
            </c:dLbl>
            <c:dLbl>
              <c:idx val="9"/>
              <c:layout>
                <c:manualLayout>
                  <c:x val="-2.1288799857196693E-2"/>
                  <c:y val="-1.81229970563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C65-4D49-940F-C1AE434474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отклонение'!$F$24:$F$33</c:f>
              <c:numCache>
                <c:formatCode>0.00%</c:formatCode>
                <c:ptCount val="10"/>
                <c:pt idx="0">
                  <c:v>3.4745000307387142E-2</c:v>
                </c:pt>
                <c:pt idx="1">
                  <c:v>6.3852348263599965E-2</c:v>
                </c:pt>
                <c:pt idx="2">
                  <c:v>3.7059315130778696E-2</c:v>
                </c:pt>
                <c:pt idx="3">
                  <c:v>4.0032877939292666E-2</c:v>
                </c:pt>
                <c:pt idx="4">
                  <c:v>3.8658407104751984E-2</c:v>
                </c:pt>
                <c:pt idx="5">
                  <c:v>6.2454739745596018E-2</c:v>
                </c:pt>
                <c:pt idx="6">
                  <c:v>5.9625313320636461E-2</c:v>
                </c:pt>
                <c:pt idx="7">
                  <c:v>4.3157125093195067E-2</c:v>
                </c:pt>
                <c:pt idx="8">
                  <c:v>2.4399474645387751E-2</c:v>
                </c:pt>
                <c:pt idx="9">
                  <c:v>3.9646631163545526E-2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65-4D49-940F-C1AE434474D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331008"/>
        <c:axId val="134336896"/>
      </c:barChart>
      <c:catAx>
        <c:axId val="1343310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336896"/>
        <c:crosses val="autoZero"/>
        <c:auto val="1"/>
        <c:lblAlgn val="ctr"/>
        <c:lblOffset val="100"/>
        <c:noMultiLvlLbl val="0"/>
      </c:catAx>
      <c:valAx>
        <c:axId val="134336896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331008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3198992443325065E-2"/>
          <c:y val="0.86464087641219634"/>
          <c:w val="0.81234256926952142"/>
          <c:h val="0.110497318269998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доброволните пенсионни фондове</a:t>
            </a:r>
          </a:p>
        </c:rich>
      </c:tx>
      <c:layout>
        <c:manualLayout>
          <c:xMode val="edge"/>
          <c:yMode val="edge"/>
          <c:x val="0.28805066872938273"/>
          <c:y val="2.000015041099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2586326583229E-2"/>
          <c:y val="0.1685713211350014"/>
          <c:w val="0.8930828580518595"/>
          <c:h val="0.6885714285714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отклонение'!$B$40</c:f>
              <c:strCache>
                <c:ptCount val="1"/>
                <c:pt idx="0">
                  <c:v>Стандартно отклонение за 2018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отклонение'!$B$41:$B$50</c:f>
              <c:numCache>
                <c:formatCode>0.00%</c:formatCode>
                <c:ptCount val="10"/>
                <c:pt idx="0">
                  <c:v>3.5425046787900996E-2</c:v>
                </c:pt>
                <c:pt idx="1">
                  <c:v>8.0423919422353773E-2</c:v>
                </c:pt>
                <c:pt idx="2">
                  <c:v>3.6326826562460154E-2</c:v>
                </c:pt>
                <c:pt idx="3">
                  <c:v>3.0212293273976395E-2</c:v>
                </c:pt>
                <c:pt idx="4">
                  <c:v>3.4432008401934479E-2</c:v>
                </c:pt>
                <c:pt idx="5">
                  <c:v>4.9434973563043834E-2</c:v>
                </c:pt>
                <c:pt idx="6">
                  <c:v>6.7103128431617309E-2</c:v>
                </c:pt>
                <c:pt idx="7">
                  <c:v>2.893069059000538E-2</c:v>
                </c:pt>
                <c:pt idx="8">
                  <c:v>3.7463655898803946E-2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C-462F-A28C-610B5F59CB9C}"/>
            </c:ext>
          </c:extLst>
        </c:ser>
        <c:ser>
          <c:idx val="1"/>
          <c:order val="1"/>
          <c:tx>
            <c:strRef>
              <c:f>'Стандартно отклонение'!$C$40</c:f>
              <c:strCache>
                <c:ptCount val="1"/>
                <c:pt idx="0">
                  <c:v>Стандартно отклонение за 2019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отклонение'!$C$41:$C$50</c:f>
              <c:numCache>
                <c:formatCode>0.00%</c:formatCode>
                <c:ptCount val="10"/>
                <c:pt idx="0">
                  <c:v>1.5930816864985237E-2</c:v>
                </c:pt>
                <c:pt idx="1">
                  <c:v>6.4526014245264773E-2</c:v>
                </c:pt>
                <c:pt idx="2">
                  <c:v>2.8541911732681603E-2</c:v>
                </c:pt>
                <c:pt idx="3">
                  <c:v>2.2632724401991253E-2</c:v>
                </c:pt>
                <c:pt idx="4">
                  <c:v>2.3026867822563479E-2</c:v>
                </c:pt>
                <c:pt idx="5">
                  <c:v>3.045045887647849E-2</c:v>
                </c:pt>
                <c:pt idx="6">
                  <c:v>5.0855607190780382E-2</c:v>
                </c:pt>
                <c:pt idx="7">
                  <c:v>3.9639035002176096E-2</c:v>
                </c:pt>
                <c:pt idx="8">
                  <c:v>2.73461316268729E-2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C-462F-A28C-610B5F59CB9C}"/>
            </c:ext>
          </c:extLst>
        </c:ser>
        <c:ser>
          <c:idx val="2"/>
          <c:order val="2"/>
          <c:tx>
            <c:strRef>
              <c:f>'Стандартно отклонение'!$D$40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отклонение'!$D$41:$D$50</c:f>
              <c:numCache>
                <c:formatCode>0.00%</c:formatCode>
                <c:ptCount val="10"/>
                <c:pt idx="0">
                  <c:v>4.9418348088368307E-2</c:v>
                </c:pt>
                <c:pt idx="1">
                  <c:v>0.10911414859870792</c:v>
                </c:pt>
                <c:pt idx="2">
                  <c:v>5.704620784616888E-2</c:v>
                </c:pt>
                <c:pt idx="3">
                  <c:v>5.9037445064479901E-2</c:v>
                </c:pt>
                <c:pt idx="4">
                  <c:v>5.9908161172275688E-2</c:v>
                </c:pt>
                <c:pt idx="5">
                  <c:v>4.1717045309995648E-2</c:v>
                </c:pt>
                <c:pt idx="6">
                  <c:v>4.5900277753046635E-2</c:v>
                </c:pt>
                <c:pt idx="7">
                  <c:v>2.9142114638324015E-2</c:v>
                </c:pt>
                <c:pt idx="8">
                  <c:v>7.8790261868538825E-2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C-462F-A28C-610B5F59CB9C}"/>
            </c:ext>
          </c:extLst>
        </c:ser>
        <c:ser>
          <c:idx val="3"/>
          <c:order val="3"/>
          <c:tx>
            <c:strRef>
              <c:f>'Стандартно отклонение'!$E$40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отклонение'!$E$41:$E$50</c:f>
              <c:numCache>
                <c:formatCode>0.00%</c:formatCode>
                <c:ptCount val="10"/>
                <c:pt idx="0">
                  <c:v>3.3754198775102454E-2</c:v>
                </c:pt>
                <c:pt idx="1">
                  <c:v>5.9479172757202547E-2</c:v>
                </c:pt>
                <c:pt idx="2">
                  <c:v>3.2166231780998797E-2</c:v>
                </c:pt>
                <c:pt idx="3">
                  <c:v>3.2262368118881717E-2</c:v>
                </c:pt>
                <c:pt idx="4">
                  <c:v>3.3590348259478403E-2</c:v>
                </c:pt>
                <c:pt idx="5">
                  <c:v>3.7216330167501761E-2</c:v>
                </c:pt>
                <c:pt idx="6">
                  <c:v>5.4178239351663285E-2</c:v>
                </c:pt>
                <c:pt idx="7">
                  <c:v>2.4177418948278316E-2</c:v>
                </c:pt>
                <c:pt idx="8">
                  <c:v>3.2075097656579718E-2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C-462F-A28C-610B5F59CB9C}"/>
            </c:ext>
          </c:extLst>
        </c:ser>
        <c:ser>
          <c:idx val="4"/>
          <c:order val="4"/>
          <c:tx>
            <c:strRef>
              <c:f>'Стандартно отклонение'!$F$40</c:f>
              <c:strCache>
                <c:ptCount val="1"/>
                <c:pt idx="0">
                  <c:v>Стандартно отклонение за 2023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693369563061541E-2"/>
                  <c:y val="-0.123673106435466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2C-462F-A28C-610B5F59CB9C}"/>
                </c:ext>
              </c:extLst>
            </c:dLbl>
            <c:dLbl>
              <c:idx val="1"/>
              <c:layout>
                <c:manualLayout>
                  <c:x val="-4.5214568581949957E-2"/>
                  <c:y val="0.1604584527220630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2C-462F-A28C-610B5F59CB9C}"/>
                </c:ext>
              </c:extLst>
            </c:dLbl>
            <c:dLbl>
              <c:idx val="2"/>
              <c:layout>
                <c:manualLayout>
                  <c:x val="-4.3518911521450217E-2"/>
                  <c:y val="-2.1307746367769668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2C-462F-A28C-610B5F59CB9C}"/>
                </c:ext>
              </c:extLst>
            </c:dLbl>
            <c:dLbl>
              <c:idx val="3"/>
              <c:layout>
                <c:manualLayout>
                  <c:x val="-4.6835650581460692E-2"/>
                  <c:y val="1.8736715287638192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2C-462F-A28C-610B5F59CB9C}"/>
                </c:ext>
              </c:extLst>
            </c:dLbl>
            <c:dLbl>
              <c:idx val="4"/>
              <c:layout>
                <c:manualLayout>
                  <c:x val="-5.1444098454947539E-2"/>
                  <c:y val="-0.1499691636906043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2C-462F-A28C-610B5F59CB9C}"/>
                </c:ext>
              </c:extLst>
            </c:dLbl>
            <c:dLbl>
              <c:idx val="5"/>
              <c:layout>
                <c:manualLayout>
                  <c:x val="-3.3376571001672711E-2"/>
                  <c:y val="0.1142469486396167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2C-462F-A28C-610B5F59CB9C}"/>
                </c:ext>
              </c:extLst>
            </c:dLbl>
            <c:dLbl>
              <c:idx val="6"/>
              <c:layout>
                <c:manualLayout>
                  <c:x val="-3.5343157672041749E-2"/>
                  <c:y val="-1.0495679444080951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2C-462F-A28C-610B5F59CB9C}"/>
                </c:ext>
              </c:extLst>
            </c:dLbl>
            <c:dLbl>
              <c:idx val="7"/>
              <c:layout>
                <c:manualLayout>
                  <c:x val="-3.8904910185974861E-2"/>
                  <c:y val="-3.538930126570855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2C-462F-A28C-610B5F59CB9C}"/>
                </c:ext>
              </c:extLst>
            </c:dLbl>
            <c:dLbl>
              <c:idx val="8"/>
              <c:layout>
                <c:manualLayout>
                  <c:x val="-4.0195825647738617E-2"/>
                  <c:y val="1.6053239246733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2C-462F-A28C-610B5F59CB9C}"/>
                </c:ext>
              </c:extLst>
            </c:dLbl>
            <c:dLbl>
              <c:idx val="9"/>
              <c:layout>
                <c:manualLayout>
                  <c:x val="-1.6703742220901631E-2"/>
                  <c:y val="3.3157555305586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62C-462F-A28C-610B5F59CB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отклонение'!$F$41:$F$50</c:f>
              <c:numCache>
                <c:formatCode>0.00%</c:formatCode>
                <c:ptCount val="10"/>
                <c:pt idx="0">
                  <c:v>3.5558974912692186E-2</c:v>
                </c:pt>
                <c:pt idx="1">
                  <c:v>0.10107095995934412</c:v>
                </c:pt>
                <c:pt idx="2">
                  <c:v>3.6108558327040713E-2</c:v>
                </c:pt>
                <c:pt idx="3">
                  <c:v>3.8480820474261469E-2</c:v>
                </c:pt>
                <c:pt idx="4">
                  <c:v>3.6564755774697547E-2</c:v>
                </c:pt>
                <c:pt idx="5">
                  <c:v>7.1420230319692982E-2</c:v>
                </c:pt>
                <c:pt idx="6">
                  <c:v>4.167456182571054E-2</c:v>
                </c:pt>
                <c:pt idx="7">
                  <c:v>4.2319133612739576E-2</c:v>
                </c:pt>
                <c:pt idx="8">
                  <c:v>3.7780798073153737E-2</c:v>
                </c:pt>
                <c:pt idx="9">
                  <c:v>4.7358125139786572E-2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2C-462F-A28C-610B5F59CB9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408448"/>
        <c:axId val="134234112"/>
      </c:barChart>
      <c:catAx>
        <c:axId val="1344084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234112"/>
        <c:crosses val="autoZero"/>
        <c:auto val="1"/>
        <c:lblAlgn val="ctr"/>
        <c:lblOffset val="100"/>
        <c:noMultiLvlLbl val="0"/>
      </c:catAx>
      <c:valAx>
        <c:axId val="134234112"/>
        <c:scaling>
          <c:orientation val="minMax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408448"/>
        <c:crosses val="autoZero"/>
        <c:crossBetween val="between"/>
      </c:valAx>
      <c:spPr>
        <a:noFill/>
        <a:ln w="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3018967717196746E-2"/>
          <c:y val="0.86857147154600278"/>
          <c:w val="0.81132179006591432"/>
          <c:h val="0.122857207318999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438151</xdr:colOff>
      <xdr:row>1</xdr:row>
      <xdr:rowOff>133350</xdr:rowOff>
    </xdr:from>
    <xdr:to>
      <xdr:col>19</xdr:col>
      <xdr:colOff>590550</xdr:colOff>
      <xdr:row>20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21</xdr:row>
      <xdr:rowOff>66675</xdr:rowOff>
    </xdr:from>
    <xdr:to>
      <xdr:col>19</xdr:col>
      <xdr:colOff>581024</xdr:colOff>
      <xdr:row>40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42</xdr:row>
      <xdr:rowOff>0</xdr:rowOff>
    </xdr:from>
    <xdr:to>
      <xdr:col>20</xdr:col>
      <xdr:colOff>19049</xdr:colOff>
      <xdr:row>60</xdr:row>
      <xdr:rowOff>142875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18</xdr:col>
      <xdr:colOff>285750</xdr:colOff>
      <xdr:row>18</xdr:row>
      <xdr:rowOff>28575</xdr:rowOff>
    </xdr:to>
    <xdr:graphicFrame macro="">
      <xdr:nvGraphicFramePr>
        <xdr:cNvPr id="31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0</xdr:rowOff>
    </xdr:from>
    <xdr:to>
      <xdr:col>18</xdr:col>
      <xdr:colOff>295275</xdr:colOff>
      <xdr:row>36</xdr:row>
      <xdr:rowOff>142875</xdr:rowOff>
    </xdr:to>
    <xdr:graphicFrame macro="">
      <xdr:nvGraphicFramePr>
        <xdr:cNvPr id="31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39</xdr:row>
      <xdr:rowOff>9525</xdr:rowOff>
    </xdr:from>
    <xdr:to>
      <xdr:col>18</xdr:col>
      <xdr:colOff>314325</xdr:colOff>
      <xdr:row>56</xdr:row>
      <xdr:rowOff>9525</xdr:rowOff>
    </xdr:to>
    <xdr:graphicFrame macro="">
      <xdr:nvGraphicFramePr>
        <xdr:cNvPr id="3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c.bg/d.php?id=20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sc.bg/d.php?id=201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sc.bg/d.php?id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Normal="100" zoomScaleSheetLayoutView="100" workbookViewId="0">
      <selection sqref="A1:G1"/>
    </sheetView>
  </sheetViews>
  <sheetFormatPr defaultColWidth="9.140625" defaultRowHeight="12.75" x14ac:dyDescent="0.2"/>
  <cols>
    <col min="1" max="1" width="41.85546875" style="8" customWidth="1"/>
    <col min="2" max="6" width="13.42578125" style="8" customWidth="1"/>
    <col min="7" max="7" width="17.7109375" style="8" customWidth="1"/>
    <col min="8" max="8" width="7.140625" style="8" customWidth="1"/>
    <col min="9" max="16" width="9.140625" style="8" customWidth="1"/>
    <col min="17" max="17" width="9.85546875" style="8" customWidth="1"/>
    <col min="18" max="21" width="9.140625" style="8" customWidth="1"/>
    <col min="22" max="16384" width="9.140625" style="8"/>
  </cols>
  <sheetData>
    <row r="1" spans="1:8" ht="36" customHeight="1" x14ac:dyDescent="0.25">
      <c r="A1" s="85" t="s">
        <v>64</v>
      </c>
      <c r="B1" s="85"/>
      <c r="C1" s="85"/>
      <c r="D1" s="85"/>
      <c r="E1" s="85"/>
      <c r="F1" s="85"/>
      <c r="G1" s="85"/>
      <c r="H1" s="7"/>
    </row>
    <row r="2" spans="1:8" ht="12.75" customHeight="1" x14ac:dyDescent="0.25">
      <c r="A2" s="9"/>
    </row>
    <row r="3" spans="1:8" ht="12.75" customHeight="1" x14ac:dyDescent="0.25">
      <c r="A3" s="9"/>
    </row>
    <row r="4" spans="1:8" ht="12.75" customHeight="1" x14ac:dyDescent="0.2">
      <c r="A4" s="86" t="s">
        <v>0</v>
      </c>
      <c r="B4" s="86"/>
      <c r="C4" s="86"/>
      <c r="D4" s="86"/>
      <c r="E4" s="86"/>
      <c r="F4" s="86"/>
      <c r="G4" s="86"/>
      <c r="H4" s="6"/>
    </row>
    <row r="5" spans="1:8" ht="13.5" thickBot="1" x14ac:dyDescent="0.25">
      <c r="A5" s="1"/>
      <c r="B5" s="1"/>
      <c r="C5" s="1"/>
      <c r="D5" s="1"/>
      <c r="E5" s="1"/>
      <c r="F5" s="1"/>
      <c r="G5" s="1"/>
      <c r="H5" s="1"/>
    </row>
    <row r="6" spans="1:8" ht="53.25" customHeight="1" thickBot="1" x14ac:dyDescent="0.25">
      <c r="A6" s="10" t="s">
        <v>1</v>
      </c>
      <c r="B6" s="11" t="s">
        <v>35</v>
      </c>
      <c r="C6" s="11" t="s">
        <v>37</v>
      </c>
      <c r="D6" s="11" t="s">
        <v>42</v>
      </c>
      <c r="E6" s="11" t="s">
        <v>51</v>
      </c>
      <c r="F6" s="57" t="s">
        <v>55</v>
      </c>
      <c r="G6" s="11" t="s">
        <v>56</v>
      </c>
      <c r="H6" s="12"/>
    </row>
    <row r="7" spans="1:8" x14ac:dyDescent="0.2">
      <c r="A7" s="13" t="s">
        <v>2</v>
      </c>
      <c r="B7" s="14">
        <v>4.9511913133648777E-2</v>
      </c>
      <c r="C7" s="14">
        <v>1.4394739531872839E-2</v>
      </c>
      <c r="D7" s="14">
        <v>4.5471084465492195E-2</v>
      </c>
      <c r="E7" s="53">
        <v>-0.12096549656250666</v>
      </c>
      <c r="F7" s="35">
        <v>8.1926272445971282E-2</v>
      </c>
      <c r="G7" s="56">
        <f>((1+B7)*(1+C7)*(1+D7)*(1+E7)*(1+F7))^(1/5)-1</f>
        <v>1.1444355602122869E-2</v>
      </c>
      <c r="H7" s="15"/>
    </row>
    <row r="8" spans="1:8" x14ac:dyDescent="0.2">
      <c r="A8" s="16" t="s">
        <v>3</v>
      </c>
      <c r="B8" s="17">
        <v>7.5654800476598671E-2</v>
      </c>
      <c r="C8" s="17">
        <v>1.1693946063070348E-2</v>
      </c>
      <c r="D8" s="17">
        <v>1.5645409143296263E-2</v>
      </c>
      <c r="E8" s="54">
        <v>-8.7286877417280584E-2</v>
      </c>
      <c r="F8" s="17">
        <v>8.5009609556716992E-2</v>
      </c>
      <c r="G8" s="56">
        <f t="shared" ref="G8:G15" si="0">((1+B8)*(1+C8)*(1+D8)*(1+E8)*(1+F8))^(1/5)-1</f>
        <v>1.8231227471113609E-2</v>
      </c>
      <c r="H8" s="15"/>
    </row>
    <row r="9" spans="1:8" x14ac:dyDescent="0.2">
      <c r="A9" s="16" t="s">
        <v>4</v>
      </c>
      <c r="B9" s="17">
        <v>8.7446720747971884E-2</v>
      </c>
      <c r="C9" s="17">
        <v>2.4919826664674214E-2</v>
      </c>
      <c r="D9" s="17">
        <v>3.638677986250527E-2</v>
      </c>
      <c r="E9" s="54">
        <v>-0.13492368374065999</v>
      </c>
      <c r="F9" s="17">
        <v>7.6760942171297142E-2</v>
      </c>
      <c r="G9" s="56">
        <f t="shared" si="0"/>
        <v>1.4749141560686185E-2</v>
      </c>
      <c r="H9" s="15"/>
    </row>
    <row r="10" spans="1:8" x14ac:dyDescent="0.2">
      <c r="A10" s="16" t="s">
        <v>5</v>
      </c>
      <c r="B10" s="17">
        <v>6.7536854825973824E-2</v>
      </c>
      <c r="C10" s="17">
        <v>1.4233799646245365E-2</v>
      </c>
      <c r="D10" s="17">
        <v>5.3282431129825891E-2</v>
      </c>
      <c r="E10" s="54">
        <v>-0.11080739358179303</v>
      </c>
      <c r="F10" s="17">
        <v>9.201278387931143E-2</v>
      </c>
      <c r="G10" s="56">
        <f t="shared" si="0"/>
        <v>2.0605424940543404E-2</v>
      </c>
      <c r="H10" s="15"/>
    </row>
    <row r="11" spans="1:8" x14ac:dyDescent="0.2">
      <c r="A11" s="16" t="s">
        <v>43</v>
      </c>
      <c r="B11" s="17">
        <v>7.3493071034014923E-2</v>
      </c>
      <c r="C11" s="17">
        <v>1.1380178065651846E-2</v>
      </c>
      <c r="D11" s="17">
        <v>6.5588128643552457E-2</v>
      </c>
      <c r="E11" s="54">
        <v>-0.12637425920884549</v>
      </c>
      <c r="F11" s="17">
        <v>9.5228107602787659E-2</v>
      </c>
      <c r="G11" s="56">
        <f t="shared" si="0"/>
        <v>2.0531964269036695E-2</v>
      </c>
      <c r="H11" s="15"/>
    </row>
    <row r="12" spans="1:8" x14ac:dyDescent="0.2">
      <c r="A12" s="16" t="s">
        <v>48</v>
      </c>
      <c r="B12" s="17">
        <v>4.7564312792959917E-2</v>
      </c>
      <c r="C12" s="17">
        <v>7.9222870948260065E-3</v>
      </c>
      <c r="D12" s="17">
        <v>5.3886564063639231E-2</v>
      </c>
      <c r="E12" s="54">
        <v>-3.0623800611244145E-2</v>
      </c>
      <c r="F12" s="17">
        <v>8.024166348945648E-2</v>
      </c>
      <c r="G12" s="56">
        <f t="shared" si="0"/>
        <v>3.1057717754406688E-2</v>
      </c>
      <c r="H12" s="15"/>
    </row>
    <row r="13" spans="1:8" x14ac:dyDescent="0.2">
      <c r="A13" s="16" t="s">
        <v>6</v>
      </c>
      <c r="B13" s="17">
        <v>3.4656195829174674E-2</v>
      </c>
      <c r="C13" s="17">
        <v>6.2066076890858407E-3</v>
      </c>
      <c r="D13" s="17">
        <v>3.7009939956607285E-2</v>
      </c>
      <c r="E13" s="54">
        <v>-5.5206179296922508E-2</v>
      </c>
      <c r="F13" s="17">
        <v>3.2837012288934764E-2</v>
      </c>
      <c r="G13" s="56">
        <f t="shared" si="0"/>
        <v>1.0478312299373016E-2</v>
      </c>
      <c r="H13" s="15"/>
    </row>
    <row r="14" spans="1:8" x14ac:dyDescent="0.2">
      <c r="A14" s="16" t="s">
        <v>7</v>
      </c>
      <c r="B14" s="17">
        <v>8.1598363649645567E-2</v>
      </c>
      <c r="C14" s="17">
        <v>1.4703498581656132E-2</v>
      </c>
      <c r="D14" s="17">
        <v>1.9569080852253506E-2</v>
      </c>
      <c r="E14" s="54">
        <v>-7.7890283789341708E-2</v>
      </c>
      <c r="F14" s="17">
        <v>8.8129929343131685E-2</v>
      </c>
      <c r="G14" s="56">
        <f t="shared" si="0"/>
        <v>2.342739517703496E-2</v>
      </c>
      <c r="H14" s="15"/>
    </row>
    <row r="15" spans="1:8" x14ac:dyDescent="0.2">
      <c r="A15" s="18" t="s">
        <v>8</v>
      </c>
      <c r="B15" s="19">
        <v>3.6906729785879167E-2</v>
      </c>
      <c r="C15" s="19">
        <v>-1.3944457884387439E-2</v>
      </c>
      <c r="D15" s="19">
        <v>5.0131162597585543E-2</v>
      </c>
      <c r="E15" s="55">
        <v>-6.4714973761771155E-2</v>
      </c>
      <c r="F15" s="17">
        <v>6.9628320171140512E-2</v>
      </c>
      <c r="G15" s="56">
        <f t="shared" si="0"/>
        <v>1.4407142579856425E-2</v>
      </c>
      <c r="H15" s="15"/>
    </row>
    <row r="16" spans="1:8" ht="13.5" thickBot="1" x14ac:dyDescent="0.25">
      <c r="A16" s="18" t="s">
        <v>54</v>
      </c>
      <c r="B16" s="60">
        <v>0</v>
      </c>
      <c r="C16" s="60">
        <v>0</v>
      </c>
      <c r="D16" s="60">
        <v>0</v>
      </c>
      <c r="E16" s="61">
        <v>0</v>
      </c>
      <c r="F16" s="59">
        <v>0.10080448693656141</v>
      </c>
      <c r="G16" s="56" t="s">
        <v>25</v>
      </c>
      <c r="H16" s="15"/>
    </row>
    <row r="17" spans="1:8" x14ac:dyDescent="0.2">
      <c r="A17" s="20" t="s">
        <v>30</v>
      </c>
      <c r="B17" s="21">
        <v>6.4943978659295756E-2</v>
      </c>
      <c r="C17" s="21">
        <v>1.4554734677321905E-2</v>
      </c>
      <c r="D17" s="21">
        <v>4.4773088899870778E-2</v>
      </c>
      <c r="E17" s="21">
        <v>-0.10789982578587196</v>
      </c>
      <c r="F17" s="58">
        <v>8.3219761801084383E-2</v>
      </c>
      <c r="G17" s="21" t="s">
        <v>25</v>
      </c>
      <c r="H17" s="22"/>
    </row>
    <row r="18" spans="1:8" ht="13.5" thickBot="1" x14ac:dyDescent="0.25">
      <c r="A18" s="23" t="s">
        <v>31</v>
      </c>
      <c r="B18" s="24">
        <v>6.1596551363985265E-2</v>
      </c>
      <c r="C18" s="24">
        <v>1.0167825050299463E-2</v>
      </c>
      <c r="D18" s="24">
        <v>4.1885620079417513E-2</v>
      </c>
      <c r="E18" s="24">
        <v>-8.9865883107818359E-2</v>
      </c>
      <c r="F18" s="24">
        <v>7.7974960105416435E-2</v>
      </c>
      <c r="G18" s="24" t="s">
        <v>25</v>
      </c>
      <c r="H18" s="22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25"/>
      <c r="C20" s="25"/>
      <c r="D20" s="25"/>
      <c r="E20" s="25"/>
      <c r="F20" s="25"/>
      <c r="G20" s="25"/>
      <c r="H20" s="25"/>
    </row>
    <row r="21" spans="1:8" x14ac:dyDescent="0.2">
      <c r="A21" s="1"/>
      <c r="B21" s="1"/>
      <c r="C21" s="1"/>
      <c r="D21" s="1"/>
      <c r="E21" s="1"/>
      <c r="F21" s="25"/>
      <c r="G21" s="1"/>
      <c r="H21" s="1"/>
    </row>
    <row r="22" spans="1:8" x14ac:dyDescent="0.2">
      <c r="A22" s="1"/>
      <c r="B22" s="1"/>
      <c r="C22" s="1"/>
      <c r="D22" s="1"/>
      <c r="E22" s="1"/>
      <c r="F22" s="25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ht="12.75" customHeight="1" x14ac:dyDescent="0.2">
      <c r="A25" s="86" t="s">
        <v>15</v>
      </c>
      <c r="B25" s="86"/>
      <c r="C25" s="86"/>
      <c r="D25" s="86"/>
      <c r="E25" s="86"/>
      <c r="F25" s="86"/>
      <c r="G25" s="86"/>
      <c r="H25" s="6"/>
    </row>
    <row r="26" spans="1:8" ht="13.5" thickBot="1" x14ac:dyDescent="0.25">
      <c r="A26" s="4"/>
      <c r="B26" s="4"/>
      <c r="C26" s="4"/>
      <c r="D26" s="4"/>
      <c r="E26" s="4"/>
      <c r="F26" s="4"/>
      <c r="G26" s="4"/>
      <c r="H26" s="4"/>
    </row>
    <row r="27" spans="1:8" ht="53.25" customHeight="1" thickBot="1" x14ac:dyDescent="0.25">
      <c r="A27" s="11" t="s">
        <v>1</v>
      </c>
      <c r="B27" s="11" t="s">
        <v>35</v>
      </c>
      <c r="C27" s="11" t="s">
        <v>37</v>
      </c>
      <c r="D27" s="11" t="s">
        <v>42</v>
      </c>
      <c r="E27" s="11" t="s">
        <v>51</v>
      </c>
      <c r="F27" s="11" t="s">
        <v>55</v>
      </c>
      <c r="G27" s="11" t="s">
        <v>56</v>
      </c>
      <c r="H27" s="12"/>
    </row>
    <row r="28" spans="1:8" x14ac:dyDescent="0.2">
      <c r="A28" s="26" t="s">
        <v>9</v>
      </c>
      <c r="B28" s="14">
        <v>4.3067411388625354E-2</v>
      </c>
      <c r="C28" s="14">
        <v>1.7299251226439494E-2</v>
      </c>
      <c r="D28" s="14">
        <v>5.0573824762745634E-2</v>
      </c>
      <c r="E28" s="14">
        <v>-0.12230181822001418</v>
      </c>
      <c r="F28" s="14">
        <v>7.5479149588018268E-2</v>
      </c>
      <c r="G28" s="56">
        <f>((1+B28)*(1+C28)*(1+D28)*(1+E28)*(1+F28))^(1/5)-1</f>
        <v>1.0245615637428429E-2</v>
      </c>
      <c r="H28" s="15"/>
    </row>
    <row r="29" spans="1:8" x14ac:dyDescent="0.2">
      <c r="A29" s="27" t="s">
        <v>10</v>
      </c>
      <c r="B29" s="17">
        <v>4.3528732037507289E-2</v>
      </c>
      <c r="C29" s="17">
        <v>2.1593039025951291E-2</v>
      </c>
      <c r="D29" s="17">
        <v>4.1701471758154307E-2</v>
      </c>
      <c r="E29" s="14">
        <v>-2.5459769840626034E-2</v>
      </c>
      <c r="F29" s="14">
        <v>5.9978547604237598E-2</v>
      </c>
      <c r="G29" s="56">
        <f t="shared" ref="G29:G36" si="1">((1+B29)*(1+C29)*(1+D29)*(1+E29)*(1+F29))^(1/5)-1</f>
        <v>2.7837579960501513E-2</v>
      </c>
      <c r="H29" s="15"/>
    </row>
    <row r="30" spans="1:8" x14ac:dyDescent="0.2">
      <c r="A30" s="27" t="s">
        <v>11</v>
      </c>
      <c r="B30" s="17">
        <v>8.9561163800031984E-2</v>
      </c>
      <c r="C30" s="17">
        <v>2.502744107545414E-2</v>
      </c>
      <c r="D30" s="17">
        <v>3.9972365353061479E-2</v>
      </c>
      <c r="E30" s="14">
        <v>-0.13343814701225665</v>
      </c>
      <c r="F30" s="14">
        <v>8.2014131115284883E-2</v>
      </c>
      <c r="G30" s="56">
        <f t="shared" si="1"/>
        <v>1.7204519647272765E-2</v>
      </c>
      <c r="H30" s="15"/>
    </row>
    <row r="31" spans="1:8" x14ac:dyDescent="0.2">
      <c r="A31" s="27" t="s">
        <v>12</v>
      </c>
      <c r="B31" s="17">
        <v>6.784469370146673E-2</v>
      </c>
      <c r="C31" s="17">
        <v>1.4737821905057355E-2</v>
      </c>
      <c r="D31" s="17">
        <v>6.0553941802986344E-2</v>
      </c>
      <c r="E31" s="14">
        <v>-0.10723767193224831</v>
      </c>
      <c r="F31" s="14">
        <v>9.704916709276358E-2</v>
      </c>
      <c r="G31" s="56">
        <f t="shared" si="1"/>
        <v>2.3932506120766028E-2</v>
      </c>
      <c r="H31" s="15"/>
    </row>
    <row r="32" spans="1:8" x14ac:dyDescent="0.2">
      <c r="A32" s="27" t="s">
        <v>44</v>
      </c>
      <c r="B32" s="17">
        <v>7.3366869774691645E-2</v>
      </c>
      <c r="C32" s="17">
        <v>1.2167618293233078E-2</v>
      </c>
      <c r="D32" s="17">
        <v>6.973685640685634E-2</v>
      </c>
      <c r="E32" s="14">
        <v>-0.12261351974720325</v>
      </c>
      <c r="F32" s="14">
        <v>9.8110629230528712E-2</v>
      </c>
      <c r="G32" s="56">
        <f t="shared" si="1"/>
        <v>2.2875846470916006E-2</v>
      </c>
      <c r="H32" s="15"/>
    </row>
    <row r="33" spans="1:8" x14ac:dyDescent="0.2">
      <c r="A33" s="27" t="s">
        <v>49</v>
      </c>
      <c r="B33" s="17">
        <v>4.9887417958831781E-2</v>
      </c>
      <c r="C33" s="17">
        <v>6.6823839582224095E-3</v>
      </c>
      <c r="D33" s="17">
        <v>4.9231187642594154E-2</v>
      </c>
      <c r="E33" s="14">
        <v>7.2193848162513952E-3</v>
      </c>
      <c r="F33" s="14">
        <v>5.388120019825382E-2</v>
      </c>
      <c r="G33" s="56">
        <f t="shared" si="1"/>
        <v>3.3152485475448579E-2</v>
      </c>
      <c r="H33" s="15"/>
    </row>
    <row r="34" spans="1:8" x14ac:dyDescent="0.2">
      <c r="A34" s="27" t="s">
        <v>13</v>
      </c>
      <c r="B34" s="17">
        <v>3.3849672523131202E-2</v>
      </c>
      <c r="C34" s="17">
        <v>2.3061091781805265E-3</v>
      </c>
      <c r="D34" s="17">
        <v>4.82499849511413E-2</v>
      </c>
      <c r="E34" s="14">
        <v>-2.4794706719327153E-2</v>
      </c>
      <c r="F34" s="14">
        <v>1.7011142298205328E-2</v>
      </c>
      <c r="G34" s="56">
        <f t="shared" si="1"/>
        <v>1.5006631150141336E-2</v>
      </c>
      <c r="H34" s="15"/>
    </row>
    <row r="35" spans="1:8" x14ac:dyDescent="0.2">
      <c r="A35" s="27" t="s">
        <v>14</v>
      </c>
      <c r="B35" s="17">
        <v>5.6086585688656321E-2</v>
      </c>
      <c r="C35" s="17">
        <v>1.6709368385875029E-2</v>
      </c>
      <c r="D35" s="17">
        <v>2.9671578832036749E-2</v>
      </c>
      <c r="E35" s="14">
        <v>-8.1767698600073047E-2</v>
      </c>
      <c r="F35" s="14">
        <v>0.10074599840660525</v>
      </c>
      <c r="G35" s="56">
        <f t="shared" si="1"/>
        <v>2.2461471187526838E-2</v>
      </c>
      <c r="H35" s="15"/>
    </row>
    <row r="36" spans="1:8" x14ac:dyDescent="0.2">
      <c r="A36" s="28" t="s">
        <v>26</v>
      </c>
      <c r="B36" s="19">
        <v>3.8275305510721669E-2</v>
      </c>
      <c r="C36" s="19">
        <v>-5.5835792011674247E-3</v>
      </c>
      <c r="D36" s="19">
        <v>6.0558302759610827E-2</v>
      </c>
      <c r="E36" s="14">
        <v>-5.4483322905135467E-2</v>
      </c>
      <c r="F36" s="14">
        <v>7.4338254008653681E-2</v>
      </c>
      <c r="G36" s="56">
        <f t="shared" si="1"/>
        <v>2.1515871442040702E-2</v>
      </c>
      <c r="H36" s="15"/>
    </row>
    <row r="37" spans="1:8" ht="13.5" thickBot="1" x14ac:dyDescent="0.25">
      <c r="A37" s="28" t="s">
        <v>57</v>
      </c>
      <c r="B37" s="60">
        <v>0</v>
      </c>
      <c r="C37" s="60">
        <v>0</v>
      </c>
      <c r="D37" s="60">
        <v>0</v>
      </c>
      <c r="E37" s="61">
        <v>0</v>
      </c>
      <c r="F37" s="59">
        <v>9.4867676544998503E-2</v>
      </c>
      <c r="G37" s="56" t="s">
        <v>25</v>
      </c>
      <c r="H37" s="15"/>
    </row>
    <row r="38" spans="1:8" x14ac:dyDescent="0.2">
      <c r="A38" s="20" t="s">
        <v>30</v>
      </c>
      <c r="B38" s="21">
        <v>5.8112833575401708E-2</v>
      </c>
      <c r="C38" s="21">
        <v>1.6600729164499312E-2</v>
      </c>
      <c r="D38" s="21">
        <v>4.9397707879466402E-2</v>
      </c>
      <c r="E38" s="21">
        <v>-8.7743103121827135E-2</v>
      </c>
      <c r="F38" s="21">
        <v>7.7290644146728274E-2</v>
      </c>
      <c r="G38" s="21" t="s">
        <v>25</v>
      </c>
      <c r="H38" s="22"/>
    </row>
    <row r="39" spans="1:8" ht="13.5" thickBot="1" x14ac:dyDescent="0.25">
      <c r="A39" s="23" t="s">
        <v>31</v>
      </c>
      <c r="B39" s="24">
        <v>5.5051983598184889E-2</v>
      </c>
      <c r="C39" s="24">
        <v>1.2326605983027324E-2</v>
      </c>
      <c r="D39" s="24">
        <v>5.0027723807687462E-2</v>
      </c>
      <c r="E39" s="24">
        <v>-7.3875252240070299E-2</v>
      </c>
      <c r="F39" s="24">
        <v>7.3178691060283463E-2</v>
      </c>
      <c r="G39" s="24" t="s">
        <v>25</v>
      </c>
      <c r="H39" s="22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25"/>
      <c r="C41" s="25"/>
      <c r="D41" s="25"/>
      <c r="E41" s="25"/>
      <c r="F41" s="25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ht="12.75" customHeight="1" x14ac:dyDescent="0.2">
      <c r="A46" s="86" t="s">
        <v>16</v>
      </c>
      <c r="B46" s="86"/>
      <c r="C46" s="86"/>
      <c r="D46" s="86"/>
      <c r="E46" s="86"/>
      <c r="F46" s="86"/>
      <c r="G46" s="86"/>
      <c r="H46" s="6"/>
    </row>
    <row r="47" spans="1:8" ht="12.75" customHeight="1" thickBot="1" x14ac:dyDescent="0.25">
      <c r="A47" s="6"/>
      <c r="B47" s="6"/>
      <c r="C47" s="6"/>
      <c r="D47" s="6"/>
      <c r="E47" s="6"/>
      <c r="F47" s="29"/>
      <c r="G47" s="1"/>
      <c r="H47" s="1"/>
    </row>
    <row r="48" spans="1:8" ht="56.25" customHeight="1" thickBot="1" x14ac:dyDescent="0.25">
      <c r="A48" s="10" t="s">
        <v>1</v>
      </c>
      <c r="B48" s="11" t="s">
        <v>35</v>
      </c>
      <c r="C48" s="11" t="s">
        <v>37</v>
      </c>
      <c r="D48" s="11" t="s">
        <v>42</v>
      </c>
      <c r="E48" s="11" t="s">
        <v>51</v>
      </c>
      <c r="F48" s="11" t="s">
        <v>55</v>
      </c>
      <c r="G48" s="11" t="s">
        <v>56</v>
      </c>
      <c r="H48" s="12"/>
    </row>
    <row r="49" spans="1:8" x14ac:dyDescent="0.2">
      <c r="A49" s="13" t="s">
        <v>17</v>
      </c>
      <c r="B49" s="14">
        <v>4.9901096925013544E-2</v>
      </c>
      <c r="C49" s="14">
        <v>2.510276612143527E-2</v>
      </c>
      <c r="D49" s="14">
        <v>5.492841553450778E-2</v>
      </c>
      <c r="E49" s="14">
        <v>-0.12307342037794122</v>
      </c>
      <c r="F49" s="14">
        <v>7.8543369305097643E-2</v>
      </c>
      <c r="G49" s="56">
        <f>((1+B49)*(1+C49)*(1+D49)*(1+E49)*(1+F49))^(1/5)-1</f>
        <v>1.4350217099281526E-2</v>
      </c>
      <c r="H49" s="15"/>
    </row>
    <row r="50" spans="1:8" x14ac:dyDescent="0.2">
      <c r="A50" s="16" t="s">
        <v>18</v>
      </c>
      <c r="B50" s="17">
        <v>2.9099775020105856E-2</v>
      </c>
      <c r="C50" s="17">
        <v>1.8429213716558025E-2</v>
      </c>
      <c r="D50" s="17">
        <v>8.7263543867317273E-2</v>
      </c>
      <c r="E50" s="14">
        <v>2.4768507144675711E-2</v>
      </c>
      <c r="F50" s="14">
        <v>6.3133668674646426E-2</v>
      </c>
      <c r="G50" s="56">
        <f t="shared" ref="G50:G57" si="2">((1+B50)*(1+C50)*(1+D50)*(1+E50)*(1+F50))^(1/5)-1</f>
        <v>4.4208827059717182E-2</v>
      </c>
      <c r="H50" s="15"/>
    </row>
    <row r="51" spans="1:8" x14ac:dyDescent="0.2">
      <c r="A51" s="16" t="s">
        <v>19</v>
      </c>
      <c r="B51" s="17">
        <v>9.2480989672000913E-2</v>
      </c>
      <c r="C51" s="17">
        <v>3.0459647719422195E-2</v>
      </c>
      <c r="D51" s="17">
        <v>4.9047035754431922E-2</v>
      </c>
      <c r="E51" s="14">
        <v>-0.12738394414519172</v>
      </c>
      <c r="F51" s="14">
        <v>8.7262735337360522E-2</v>
      </c>
      <c r="G51" s="56">
        <f t="shared" si="2"/>
        <v>2.3009127093000847E-2</v>
      </c>
      <c r="H51" s="15"/>
    </row>
    <row r="52" spans="1:8" x14ac:dyDescent="0.2">
      <c r="A52" s="16" t="s">
        <v>20</v>
      </c>
      <c r="B52" s="17">
        <v>6.919168470406678E-2</v>
      </c>
      <c r="C52" s="17">
        <v>1.8794647225755898E-2</v>
      </c>
      <c r="D52" s="17">
        <v>6.0986810904266608E-2</v>
      </c>
      <c r="E52" s="14">
        <v>-0.10553028245518736</v>
      </c>
      <c r="F52" s="14">
        <v>8.8262643514564795E-2</v>
      </c>
      <c r="G52" s="56">
        <f t="shared" si="2"/>
        <v>2.3835809198575975E-2</v>
      </c>
      <c r="H52" s="15"/>
    </row>
    <row r="53" spans="1:8" x14ac:dyDescent="0.2">
      <c r="A53" s="16" t="s">
        <v>45</v>
      </c>
      <c r="B53" s="17">
        <v>7.5741941272796653E-2</v>
      </c>
      <c r="C53" s="17">
        <v>2.0581580840570924E-2</v>
      </c>
      <c r="D53" s="17">
        <v>7.0593042856412991E-2</v>
      </c>
      <c r="E53" s="14">
        <v>-0.11491483372298283</v>
      </c>
      <c r="F53" s="14">
        <v>9.6347807336729444E-2</v>
      </c>
      <c r="G53" s="56">
        <f t="shared" si="2"/>
        <v>2.6650757086238208E-2</v>
      </c>
      <c r="H53" s="15"/>
    </row>
    <row r="54" spans="1:8" x14ac:dyDescent="0.2">
      <c r="A54" s="16" t="s">
        <v>50</v>
      </c>
      <c r="B54" s="17">
        <v>4.6349312960008771E-2</v>
      </c>
      <c r="C54" s="17">
        <v>3.3811902902442528E-2</v>
      </c>
      <c r="D54" s="17">
        <v>7.001195237676372E-2</v>
      </c>
      <c r="E54" s="14">
        <v>1.1697405197342192E-2</v>
      </c>
      <c r="F54" s="14">
        <v>7.159552044049966E-2</v>
      </c>
      <c r="G54" s="56">
        <f t="shared" si="2"/>
        <v>4.6448055278180522E-2</v>
      </c>
      <c r="H54" s="15"/>
    </row>
    <row r="55" spans="1:8" x14ac:dyDescent="0.2">
      <c r="A55" s="16" t="s">
        <v>21</v>
      </c>
      <c r="B55" s="17">
        <v>2.6206216270048266E-2</v>
      </c>
      <c r="C55" s="17">
        <v>1.03146142186403E-2</v>
      </c>
      <c r="D55" s="17">
        <v>7.1767052107728269E-2</v>
      </c>
      <c r="E55" s="14">
        <v>-5.2647302337888391E-2</v>
      </c>
      <c r="F55" s="14">
        <v>2.8489309751416725E-2</v>
      </c>
      <c r="G55" s="56">
        <f t="shared" si="2"/>
        <v>1.6016196688212414E-2</v>
      </c>
      <c r="H55" s="15"/>
    </row>
    <row r="56" spans="1:8" x14ac:dyDescent="0.2">
      <c r="A56" s="16" t="s">
        <v>22</v>
      </c>
      <c r="B56" s="17">
        <v>5.1755732014361788E-2</v>
      </c>
      <c r="C56" s="17">
        <v>2.6410470699888128E-2</v>
      </c>
      <c r="D56" s="17">
        <v>3.4176769732892742E-2</v>
      </c>
      <c r="E56" s="14">
        <v>-4.103392137500339E-2</v>
      </c>
      <c r="F56" s="14">
        <v>9.955053365431453E-2</v>
      </c>
      <c r="G56" s="56">
        <f t="shared" si="2"/>
        <v>3.3165357543030627E-2</v>
      </c>
      <c r="H56" s="15"/>
    </row>
    <row r="57" spans="1:8" x14ac:dyDescent="0.2">
      <c r="A57" s="18" t="s">
        <v>27</v>
      </c>
      <c r="B57" s="19">
        <v>2.7176873037922711E-2</v>
      </c>
      <c r="C57" s="19">
        <v>-3.416104663632244E-2</v>
      </c>
      <c r="D57" s="19">
        <v>7.6691052196548037E-2</v>
      </c>
      <c r="E57" s="14">
        <v>-5.157804882240713E-2</v>
      </c>
      <c r="F57" s="14">
        <v>7.1441515451711846E-2</v>
      </c>
      <c r="G57" s="56">
        <f t="shared" si="2"/>
        <v>1.6534737534929622E-2</v>
      </c>
      <c r="H57" s="15"/>
    </row>
    <row r="58" spans="1:8" ht="13.5" thickBot="1" x14ac:dyDescent="0.25">
      <c r="A58" s="18" t="s">
        <v>58</v>
      </c>
      <c r="B58" s="60">
        <v>0</v>
      </c>
      <c r="C58" s="60">
        <v>0</v>
      </c>
      <c r="D58" s="60">
        <v>0</v>
      </c>
      <c r="E58" s="61">
        <v>0</v>
      </c>
      <c r="F58" s="14">
        <v>9.3387645520401671E-2</v>
      </c>
      <c r="G58" s="56" t="s">
        <v>25</v>
      </c>
      <c r="H58" s="15"/>
    </row>
    <row r="59" spans="1:8" x14ac:dyDescent="0.2">
      <c r="A59" s="20" t="s">
        <v>30</v>
      </c>
      <c r="B59" s="30">
        <v>6.4797137655925929E-2</v>
      </c>
      <c r="C59" s="30">
        <v>2.2291874454085519E-2</v>
      </c>
      <c r="D59" s="30">
        <v>6.2530469539263708E-2</v>
      </c>
      <c r="E59" s="30">
        <v>-9.0262045486723522E-2</v>
      </c>
      <c r="F59" s="30">
        <v>8.4276250373671424E-2</v>
      </c>
      <c r="G59" s="21" t="s">
        <v>25</v>
      </c>
      <c r="H59" s="22"/>
    </row>
    <row r="60" spans="1:8" ht="13.5" thickBot="1" x14ac:dyDescent="0.25">
      <c r="A60" s="23" t="s">
        <v>31</v>
      </c>
      <c r="B60" s="24">
        <v>5.19892913195917E-2</v>
      </c>
      <c r="C60" s="24">
        <v>1.6638199645376758E-2</v>
      </c>
      <c r="D60" s="24">
        <v>6.3940630592318817E-2</v>
      </c>
      <c r="E60" s="24">
        <v>-6.4410648988287134E-2</v>
      </c>
      <c r="F60" s="24">
        <v>7.606967816292684E-2</v>
      </c>
      <c r="G60" s="24" t="s">
        <v>25</v>
      </c>
      <c r="H60" s="22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ht="12.7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2.75" customHeight="1" x14ac:dyDescent="0.2">
      <c r="A63" s="86" t="s">
        <v>23</v>
      </c>
      <c r="B63" s="86"/>
      <c r="C63" s="86"/>
      <c r="D63" s="86"/>
      <c r="E63" s="86"/>
      <c r="F63" s="86"/>
      <c r="G63" s="86"/>
      <c r="H63" s="6"/>
    </row>
    <row r="64" spans="1:8" ht="13.5" thickBot="1" x14ac:dyDescent="0.25">
      <c r="A64" s="6"/>
      <c r="B64" s="6"/>
      <c r="C64" s="1"/>
      <c r="D64" s="1"/>
      <c r="E64" s="1"/>
      <c r="F64" s="1"/>
      <c r="G64" s="1"/>
      <c r="H64" s="1"/>
    </row>
    <row r="65" spans="1:13" ht="39.75" customHeight="1" thickBot="1" x14ac:dyDescent="0.25">
      <c r="A65" s="11" t="s">
        <v>1</v>
      </c>
      <c r="B65" s="11" t="s">
        <v>35</v>
      </c>
      <c r="C65" s="11" t="s">
        <v>37</v>
      </c>
      <c r="D65" s="11" t="s">
        <v>42</v>
      </c>
      <c r="E65" s="11" t="s">
        <v>51</v>
      </c>
      <c r="F65" s="11" t="s">
        <v>55</v>
      </c>
      <c r="G65" s="11" t="s">
        <v>56</v>
      </c>
      <c r="H65" s="12"/>
    </row>
    <row r="66" spans="1:13" ht="13.5" thickBot="1" x14ac:dyDescent="0.25">
      <c r="A66" s="31" t="s">
        <v>24</v>
      </c>
      <c r="B66" s="32">
        <v>8.8489761688447688E-2</v>
      </c>
      <c r="C66" s="32">
        <v>2.9482767476501078E-2</v>
      </c>
      <c r="D66" s="32">
        <v>4.6674649503567256E-2</v>
      </c>
      <c r="E66" s="32">
        <v>-0.1383618943203756</v>
      </c>
      <c r="F66" s="32">
        <v>8.6427351373031799E-2</v>
      </c>
      <c r="G66" s="52">
        <f t="shared" ref="G66" si="3">((1+B66)*(1+C66)*(1+D66)*(1+E66)*(1+F66))^(1/5)-1</f>
        <v>1.8863829428716894E-2</v>
      </c>
      <c r="H66" s="15"/>
    </row>
    <row r="68" spans="1:13" x14ac:dyDescent="0.2">
      <c r="A68" s="2" t="s">
        <v>29</v>
      </c>
      <c r="B68" s="48"/>
      <c r="C68" s="48"/>
      <c r="D68" s="48"/>
      <c r="E68" s="48"/>
      <c r="F68" s="48"/>
      <c r="G68" s="49"/>
    </row>
    <row r="69" spans="1:13" ht="25.5" customHeight="1" x14ac:dyDescent="0.2">
      <c r="A69" s="83" t="s">
        <v>32</v>
      </c>
      <c r="B69" s="84"/>
      <c r="C69" s="84"/>
      <c r="D69" s="84"/>
      <c r="E69" s="84"/>
      <c r="F69" s="84"/>
      <c r="G69" s="84"/>
      <c r="H69" s="33"/>
      <c r="I69" s="33"/>
      <c r="J69" s="33"/>
      <c r="K69" s="33"/>
      <c r="L69" s="33"/>
      <c r="M69" s="33"/>
    </row>
    <row r="70" spans="1:13" x14ac:dyDescent="0.2">
      <c r="A70" s="82" t="s">
        <v>59</v>
      </c>
      <c r="B70" s="82"/>
      <c r="C70" s="82"/>
      <c r="D70" s="82"/>
      <c r="E70" s="82"/>
      <c r="F70" s="82"/>
      <c r="G70" s="82"/>
    </row>
    <row r="71" spans="1:13" x14ac:dyDescent="0.2">
      <c r="A71" s="82" t="s">
        <v>61</v>
      </c>
      <c r="B71" s="82"/>
      <c r="C71" s="82"/>
      <c r="D71" s="82"/>
      <c r="E71" s="82"/>
      <c r="F71" s="82"/>
      <c r="G71" s="82"/>
    </row>
    <row r="72" spans="1:13" x14ac:dyDescent="0.2">
      <c r="A72" s="82" t="s">
        <v>60</v>
      </c>
      <c r="B72" s="82"/>
      <c r="C72" s="82"/>
      <c r="D72" s="82"/>
      <c r="E72" s="82"/>
      <c r="F72" s="82"/>
      <c r="G72" s="82"/>
    </row>
    <row r="73" spans="1:13" x14ac:dyDescent="0.2">
      <c r="A73" s="82" t="s">
        <v>62</v>
      </c>
      <c r="B73" s="82"/>
      <c r="C73" s="82"/>
      <c r="D73" s="82"/>
      <c r="E73" s="82"/>
      <c r="F73" s="82"/>
      <c r="G73" s="82"/>
    </row>
    <row r="74" spans="1:13" x14ac:dyDescent="0.2">
      <c r="A74" s="82" t="s">
        <v>63</v>
      </c>
      <c r="B74" s="82"/>
      <c r="C74" s="82"/>
      <c r="D74" s="82"/>
      <c r="E74" s="82"/>
      <c r="F74" s="82"/>
      <c r="G74" s="82"/>
    </row>
    <row r="75" spans="1:13" x14ac:dyDescent="0.2">
      <c r="A75" s="82" t="s">
        <v>71</v>
      </c>
      <c r="B75" s="82"/>
      <c r="C75" s="82"/>
      <c r="D75" s="82"/>
      <c r="E75" s="82"/>
      <c r="F75" s="82"/>
      <c r="G75" s="82"/>
    </row>
  </sheetData>
  <mergeCells count="12">
    <mergeCell ref="A75:G75"/>
    <mergeCell ref="A74:G74"/>
    <mergeCell ref="A69:G69"/>
    <mergeCell ref="A1:G1"/>
    <mergeCell ref="A4:G4"/>
    <mergeCell ref="A25:G25"/>
    <mergeCell ref="A46:G46"/>
    <mergeCell ref="A63:G63"/>
    <mergeCell ref="A73:G73"/>
    <mergeCell ref="A72:G72"/>
    <mergeCell ref="A71:G71"/>
    <mergeCell ref="A70:G70"/>
  </mergeCells>
  <hyperlinks>
    <hyperlink ref="A69:G69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4" fitToWidth="2" fitToHeight="2" orientation="portrait" horizontalDpi="300" verticalDpi="300" r:id="rId2"/>
  <headerFooter alignWithMargins="0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abSelected="1" topLeftCell="A31" zoomScaleNormal="100" zoomScaleSheetLayoutView="100" workbookViewId="0">
      <selection activeCell="A59" sqref="A59:F59"/>
    </sheetView>
  </sheetViews>
  <sheetFormatPr defaultColWidth="9.140625" defaultRowHeight="12.75" x14ac:dyDescent="0.2"/>
  <cols>
    <col min="1" max="1" width="41.85546875" style="1" customWidth="1"/>
    <col min="2" max="5" width="13.42578125" style="1" customWidth="1"/>
    <col min="6" max="6" width="12.5703125" style="1" customWidth="1"/>
    <col min="7" max="14" width="9.140625" style="1" customWidth="1"/>
    <col min="15" max="15" width="9.85546875" style="1" customWidth="1"/>
    <col min="16" max="18" width="9.140625" style="1" customWidth="1"/>
    <col min="19" max="19" width="5.85546875" style="1" customWidth="1"/>
    <col min="20" max="16384" width="9.140625" style="1"/>
  </cols>
  <sheetData>
    <row r="1" spans="1:7" ht="33" customHeight="1" x14ac:dyDescent="0.25">
      <c r="A1" s="88" t="s">
        <v>65</v>
      </c>
      <c r="B1" s="88"/>
      <c r="C1" s="88"/>
      <c r="D1" s="88"/>
      <c r="E1" s="88"/>
      <c r="F1" s="88"/>
    </row>
    <row r="2" spans="1:7" ht="12.75" customHeight="1" x14ac:dyDescent="0.25">
      <c r="A2" s="3"/>
    </row>
    <row r="3" spans="1:7" ht="12.75" customHeight="1" x14ac:dyDescent="0.25">
      <c r="A3" s="3"/>
    </row>
    <row r="4" spans="1:7" ht="12.75" customHeight="1" x14ac:dyDescent="0.2">
      <c r="A4" s="86" t="s">
        <v>0</v>
      </c>
      <c r="B4" s="86"/>
      <c r="C4" s="86"/>
      <c r="D4" s="86"/>
      <c r="E4" s="86"/>
      <c r="F4" s="86"/>
    </row>
    <row r="5" spans="1:7" ht="13.5" thickBot="1" x14ac:dyDescent="0.25"/>
    <row r="6" spans="1:7" ht="40.5" customHeight="1" thickBot="1" x14ac:dyDescent="0.25">
      <c r="A6" s="62" t="s">
        <v>1</v>
      </c>
      <c r="B6" s="34" t="s">
        <v>40</v>
      </c>
      <c r="C6" s="63" t="s">
        <v>41</v>
      </c>
      <c r="D6" s="65" t="s">
        <v>46</v>
      </c>
      <c r="E6" s="63" t="s">
        <v>52</v>
      </c>
      <c r="F6" s="63" t="s">
        <v>67</v>
      </c>
    </row>
    <row r="7" spans="1:7" x14ac:dyDescent="0.2">
      <c r="A7" s="64" t="s">
        <v>2</v>
      </c>
      <c r="B7" s="35">
        <v>1.5000967248981156E-2</v>
      </c>
      <c r="C7" s="35">
        <v>5.0787536068925609E-2</v>
      </c>
      <c r="D7" s="35">
        <v>3.5011241550699929E-2</v>
      </c>
      <c r="E7" s="35">
        <v>7.3403500979901989E-2</v>
      </c>
      <c r="F7" s="35">
        <v>3.5834051286588016E-2</v>
      </c>
      <c r="G7" s="25"/>
    </row>
    <row r="8" spans="1:7" x14ac:dyDescent="0.2">
      <c r="A8" s="16" t="s">
        <v>3</v>
      </c>
      <c r="B8" s="17">
        <v>2.4367617460251255E-2</v>
      </c>
      <c r="C8" s="17">
        <v>5.6239087611102717E-2</v>
      </c>
      <c r="D8" s="17">
        <v>2.2130068023592145E-2</v>
      </c>
      <c r="E8" s="17">
        <v>5.2987353677307857E-2</v>
      </c>
      <c r="F8" s="17">
        <v>2.7215471763535934E-2</v>
      </c>
      <c r="G8" s="25"/>
    </row>
    <row r="9" spans="1:7" x14ac:dyDescent="0.2">
      <c r="A9" s="16" t="s">
        <v>4</v>
      </c>
      <c r="B9" s="17">
        <v>2.9244923514329047E-2</v>
      </c>
      <c r="C9" s="17">
        <v>5.4403668681566542E-2</v>
      </c>
      <c r="D9" s="17">
        <v>3.2327340732392254E-2</v>
      </c>
      <c r="E9" s="17">
        <v>7.0387861394372683E-2</v>
      </c>
      <c r="F9" s="17">
        <v>3.6086971204137036E-2</v>
      </c>
      <c r="G9" s="25"/>
    </row>
    <row r="10" spans="1:7" x14ac:dyDescent="0.2">
      <c r="A10" s="16" t="s">
        <v>5</v>
      </c>
      <c r="B10" s="17">
        <v>2.1972469825462939E-2</v>
      </c>
      <c r="C10" s="17">
        <v>5.6305474474258779E-2</v>
      </c>
      <c r="D10" s="17">
        <v>3.4001537185299434E-2</v>
      </c>
      <c r="E10" s="17">
        <v>7.2346074836463478E-2</v>
      </c>
      <c r="F10" s="17">
        <v>3.9361310274427623E-2</v>
      </c>
      <c r="G10" s="25"/>
    </row>
    <row r="11" spans="1:7" x14ac:dyDescent="0.2">
      <c r="A11" s="16" t="s">
        <v>43</v>
      </c>
      <c r="B11" s="17">
        <v>2.321741305614081E-2</v>
      </c>
      <c r="C11" s="17">
        <v>5.7856830311513577E-2</v>
      </c>
      <c r="D11" s="17">
        <v>3.5668183839389474E-2</v>
      </c>
      <c r="E11" s="17">
        <v>6.8930874106955364E-2</v>
      </c>
      <c r="F11" s="17">
        <v>3.8417460128734496E-2</v>
      </c>
      <c r="G11" s="25"/>
    </row>
    <row r="12" spans="1:7" x14ac:dyDescent="0.2">
      <c r="A12" s="16" t="s">
        <v>48</v>
      </c>
      <c r="B12" s="17">
        <v>1.5608692408870334E-2</v>
      </c>
      <c r="C12" s="17">
        <v>3.659210614166053E-2</v>
      </c>
      <c r="D12" s="17">
        <v>2.6436912003976638E-2</v>
      </c>
      <c r="E12" s="17">
        <v>4.2782004780125685E-2</v>
      </c>
      <c r="F12" s="17">
        <v>3.0280312877895579E-2</v>
      </c>
      <c r="G12" s="25"/>
    </row>
    <row r="13" spans="1:7" x14ac:dyDescent="0.2">
      <c r="A13" s="16" t="s">
        <v>6</v>
      </c>
      <c r="B13" s="17">
        <v>5.0003270228933853E-2</v>
      </c>
      <c r="C13" s="17">
        <v>4.3985152501308869E-2</v>
      </c>
      <c r="D13" s="17">
        <v>4.0061464485485962E-2</v>
      </c>
      <c r="E13" s="17">
        <v>5.7226715598585151E-2</v>
      </c>
      <c r="F13" s="17">
        <v>5.7871431909843035E-2</v>
      </c>
      <c r="G13" s="25"/>
    </row>
    <row r="14" spans="1:7" x14ac:dyDescent="0.2">
      <c r="A14" s="16" t="s">
        <v>7</v>
      </c>
      <c r="B14" s="17">
        <v>3.1613221490873478E-2</v>
      </c>
      <c r="C14" s="17">
        <v>3.2994142562755624E-2</v>
      </c>
      <c r="D14" s="17">
        <v>2.3680858837955902E-2</v>
      </c>
      <c r="E14" s="17">
        <v>4.9194025908168695E-2</v>
      </c>
      <c r="F14" s="17">
        <v>3.7110937190782921E-2</v>
      </c>
      <c r="G14" s="25"/>
    </row>
    <row r="15" spans="1:7" x14ac:dyDescent="0.2">
      <c r="A15" s="16" t="s">
        <v>8</v>
      </c>
      <c r="B15" s="17">
        <v>1.2158112814551718E-2</v>
      </c>
      <c r="C15" s="17">
        <v>3.6287253071937906E-2</v>
      </c>
      <c r="D15" s="17">
        <v>1.8153389299507168E-2</v>
      </c>
      <c r="E15" s="17">
        <v>3.8683302655719801E-2</v>
      </c>
      <c r="F15" s="17">
        <v>2.2674343423023345E-2</v>
      </c>
      <c r="G15" s="25"/>
    </row>
    <row r="16" spans="1:7" ht="13.5" thickBot="1" x14ac:dyDescent="0.25">
      <c r="A16" s="37" t="s">
        <v>54</v>
      </c>
      <c r="B16" s="68">
        <v>0</v>
      </c>
      <c r="C16" s="68">
        <v>0</v>
      </c>
      <c r="D16" s="68">
        <v>0</v>
      </c>
      <c r="E16" s="68">
        <v>0</v>
      </c>
      <c r="F16" s="59">
        <v>4.7675515517338465E-2</v>
      </c>
      <c r="G16" s="25"/>
    </row>
    <row r="21" spans="1:7" ht="12.75" customHeight="1" x14ac:dyDescent="0.2">
      <c r="A21" s="86" t="s">
        <v>15</v>
      </c>
      <c r="B21" s="86"/>
      <c r="C21" s="86"/>
      <c r="D21" s="86"/>
      <c r="E21" s="86"/>
      <c r="F21" s="86"/>
    </row>
    <row r="22" spans="1:7" ht="13.5" thickBot="1" x14ac:dyDescent="0.25">
      <c r="A22" s="4"/>
      <c r="B22" s="4"/>
      <c r="C22" s="4"/>
      <c r="D22" s="4"/>
      <c r="E22" s="4"/>
      <c r="F22" s="4"/>
    </row>
    <row r="23" spans="1:7" ht="42" customHeight="1" thickBot="1" x14ac:dyDescent="0.25">
      <c r="A23" s="57" t="s">
        <v>1</v>
      </c>
      <c r="B23" s="63" t="s">
        <v>40</v>
      </c>
      <c r="C23" s="63" t="s">
        <v>41</v>
      </c>
      <c r="D23" s="63" t="s">
        <v>46</v>
      </c>
      <c r="E23" s="63" t="s">
        <v>52</v>
      </c>
      <c r="F23" s="63" t="s">
        <v>67</v>
      </c>
    </row>
    <row r="24" spans="1:7" x14ac:dyDescent="0.2">
      <c r="A24" s="64" t="s">
        <v>9</v>
      </c>
      <c r="B24" s="35">
        <v>1.4305225385913722E-2</v>
      </c>
      <c r="C24" s="66">
        <v>4.9219677692502843E-2</v>
      </c>
      <c r="D24" s="35">
        <v>3.4498899655001816E-2</v>
      </c>
      <c r="E24" s="66">
        <v>7.1170714306681718E-2</v>
      </c>
      <c r="F24" s="35">
        <v>3.4745000307387142E-2</v>
      </c>
      <c r="G24" s="25"/>
    </row>
    <row r="25" spans="1:7" x14ac:dyDescent="0.2">
      <c r="A25" s="16" t="s">
        <v>10</v>
      </c>
      <c r="B25" s="17">
        <v>5.3656809526264053E-2</v>
      </c>
      <c r="C25" s="67">
        <v>6.8749926092853256E-2</v>
      </c>
      <c r="D25" s="17">
        <v>4.4335791625240852E-2</v>
      </c>
      <c r="E25" s="67">
        <v>6.5508141496193301E-2</v>
      </c>
      <c r="F25" s="17">
        <v>6.3852348263599965E-2</v>
      </c>
      <c r="G25" s="25"/>
    </row>
    <row r="26" spans="1:7" x14ac:dyDescent="0.2">
      <c r="A26" s="16" t="s">
        <v>11</v>
      </c>
      <c r="B26" s="17">
        <v>2.9773296085416855E-2</v>
      </c>
      <c r="C26" s="67">
        <v>5.5563919637424131E-2</v>
      </c>
      <c r="D26" s="17">
        <v>3.2659375034773841E-2</v>
      </c>
      <c r="E26" s="67">
        <v>7.167526972580128E-2</v>
      </c>
      <c r="F26" s="17">
        <v>3.7059315130778696E-2</v>
      </c>
      <c r="G26" s="25"/>
    </row>
    <row r="27" spans="1:7" x14ac:dyDescent="0.2">
      <c r="A27" s="16" t="s">
        <v>12</v>
      </c>
      <c r="B27" s="17">
        <v>2.2217195709745622E-2</v>
      </c>
      <c r="C27" s="67">
        <v>5.7770479867470081E-2</v>
      </c>
      <c r="D27" s="17">
        <v>3.3662809928650686E-2</v>
      </c>
      <c r="E27" s="67">
        <v>7.1641747981044904E-2</v>
      </c>
      <c r="F27" s="17">
        <v>4.0032877939292666E-2</v>
      </c>
      <c r="G27" s="25"/>
    </row>
    <row r="28" spans="1:7" x14ac:dyDescent="0.2">
      <c r="A28" s="16" t="s">
        <v>44</v>
      </c>
      <c r="B28" s="17">
        <v>2.3101322140301552E-2</v>
      </c>
      <c r="C28" s="67">
        <v>5.9245864225902951E-2</v>
      </c>
      <c r="D28" s="17">
        <v>3.6434137026347228E-2</v>
      </c>
      <c r="E28" s="67">
        <v>6.9435597818538433E-2</v>
      </c>
      <c r="F28" s="17">
        <v>3.8658407104751984E-2</v>
      </c>
      <c r="G28" s="25"/>
    </row>
    <row r="29" spans="1:7" x14ac:dyDescent="0.2">
      <c r="A29" s="16" t="s">
        <v>49</v>
      </c>
      <c r="B29" s="17">
        <v>2.8042092290864667E-2</v>
      </c>
      <c r="C29" s="67">
        <v>3.1935839926893264E-2</v>
      </c>
      <c r="D29" s="17">
        <v>3.3125305869310707E-2</v>
      </c>
      <c r="E29" s="67">
        <v>4.7815184021479266E-2</v>
      </c>
      <c r="F29" s="17">
        <v>6.2454739745596018E-2</v>
      </c>
      <c r="G29" s="25"/>
    </row>
    <row r="30" spans="1:7" x14ac:dyDescent="0.2">
      <c r="A30" s="16" t="s">
        <v>13</v>
      </c>
      <c r="B30" s="17">
        <v>3.5040060447344541E-2</v>
      </c>
      <c r="C30" s="67">
        <v>3.7099322845979305E-2</v>
      </c>
      <c r="D30" s="17">
        <v>3.695454751809496E-2</v>
      </c>
      <c r="E30" s="70">
        <v>4.5101155222843255E-2</v>
      </c>
      <c r="F30" s="71">
        <v>5.9625313320636461E-2</v>
      </c>
      <c r="G30" s="25"/>
    </row>
    <row r="31" spans="1:7" x14ac:dyDescent="0.2">
      <c r="A31" s="16" t="s">
        <v>14</v>
      </c>
      <c r="B31" s="17">
        <v>2.4633308137470746E-2</v>
      </c>
      <c r="C31" s="67">
        <v>2.3505820535943762E-2</v>
      </c>
      <c r="D31" s="17">
        <v>2.1916855991074007E-2</v>
      </c>
      <c r="E31" s="67">
        <v>4.5706309380556559E-2</v>
      </c>
      <c r="F31" s="17">
        <v>4.3157125093195067E-2</v>
      </c>
      <c r="G31" s="25"/>
    </row>
    <row r="32" spans="1:7" x14ac:dyDescent="0.2">
      <c r="A32" s="16" t="s">
        <v>26</v>
      </c>
      <c r="B32" s="17">
        <v>1.3805044055547283E-2</v>
      </c>
      <c r="C32" s="67">
        <v>3.8116299641597316E-2</v>
      </c>
      <c r="D32" s="17">
        <v>1.9848428704892049E-2</v>
      </c>
      <c r="E32" s="67">
        <v>3.8554294701380463E-2</v>
      </c>
      <c r="F32" s="17">
        <v>2.4399474645387751E-2</v>
      </c>
      <c r="G32" s="25"/>
    </row>
    <row r="33" spans="1:7" ht="13.5" thickBot="1" x14ac:dyDescent="0.25">
      <c r="A33" s="37" t="s">
        <v>57</v>
      </c>
      <c r="B33" s="68">
        <v>0</v>
      </c>
      <c r="C33" s="69">
        <v>0</v>
      </c>
      <c r="D33" s="68">
        <v>0</v>
      </c>
      <c r="E33" s="69">
        <v>0</v>
      </c>
      <c r="F33" s="59">
        <v>3.9646631163545526E-2</v>
      </c>
      <c r="G33" s="25"/>
    </row>
    <row r="37" spans="1:7" x14ac:dyDescent="0.2">
      <c r="B37" s="25"/>
    </row>
    <row r="38" spans="1:7" ht="12.75" customHeight="1" x14ac:dyDescent="0.2">
      <c r="A38" s="86" t="s">
        <v>16</v>
      </c>
      <c r="B38" s="86"/>
      <c r="C38" s="86"/>
      <c r="D38" s="86"/>
      <c r="E38" s="86"/>
      <c r="F38" s="86"/>
    </row>
    <row r="39" spans="1:7" ht="12.75" customHeight="1" thickBot="1" x14ac:dyDescent="0.25">
      <c r="A39" s="6"/>
      <c r="B39" s="6"/>
      <c r="C39" s="6"/>
      <c r="D39" s="6"/>
      <c r="E39" s="6"/>
    </row>
    <row r="40" spans="1:7" ht="41.25" customHeight="1" thickBot="1" x14ac:dyDescent="0.25">
      <c r="A40" s="62" t="s">
        <v>1</v>
      </c>
      <c r="B40" s="63" t="s">
        <v>39</v>
      </c>
      <c r="C40" s="65" t="s">
        <v>40</v>
      </c>
      <c r="D40" s="63" t="s">
        <v>41</v>
      </c>
      <c r="E40" s="65" t="s">
        <v>46</v>
      </c>
      <c r="F40" s="63" t="s">
        <v>67</v>
      </c>
    </row>
    <row r="41" spans="1:7" x14ac:dyDescent="0.2">
      <c r="A41" s="64" t="s">
        <v>17</v>
      </c>
      <c r="B41" s="35">
        <v>3.5425046787900996E-2</v>
      </c>
      <c r="C41" s="66">
        <v>1.5930816864985237E-2</v>
      </c>
      <c r="D41" s="35">
        <v>4.9418348088368307E-2</v>
      </c>
      <c r="E41" s="66">
        <v>3.3754198775102454E-2</v>
      </c>
      <c r="F41" s="35">
        <v>3.5558974912692186E-2</v>
      </c>
      <c r="G41" s="25"/>
    </row>
    <row r="42" spans="1:7" x14ac:dyDescent="0.2">
      <c r="A42" s="16" t="s">
        <v>18</v>
      </c>
      <c r="B42" s="17">
        <v>8.0423919422353773E-2</v>
      </c>
      <c r="C42" s="67">
        <v>6.4526014245264773E-2</v>
      </c>
      <c r="D42" s="17">
        <v>0.10911414859870792</v>
      </c>
      <c r="E42" s="67">
        <v>5.9479172757202547E-2</v>
      </c>
      <c r="F42" s="17">
        <v>0.10107095995934412</v>
      </c>
      <c r="G42" s="25"/>
    </row>
    <row r="43" spans="1:7" x14ac:dyDescent="0.2">
      <c r="A43" s="16" t="s">
        <v>19</v>
      </c>
      <c r="B43" s="17">
        <v>3.6326826562460154E-2</v>
      </c>
      <c r="C43" s="67">
        <v>2.8541911732681603E-2</v>
      </c>
      <c r="D43" s="17">
        <v>5.704620784616888E-2</v>
      </c>
      <c r="E43" s="67">
        <v>3.2166231780998797E-2</v>
      </c>
      <c r="F43" s="17">
        <v>3.6108558327040713E-2</v>
      </c>
      <c r="G43" s="25"/>
    </row>
    <row r="44" spans="1:7" x14ac:dyDescent="0.2">
      <c r="A44" s="16" t="s">
        <v>20</v>
      </c>
      <c r="B44" s="17">
        <v>3.0212293273976395E-2</v>
      </c>
      <c r="C44" s="67">
        <v>2.2632724401991253E-2</v>
      </c>
      <c r="D44" s="17">
        <v>5.9037445064479901E-2</v>
      </c>
      <c r="E44" s="67">
        <v>3.2262368118881717E-2</v>
      </c>
      <c r="F44" s="17">
        <v>3.8480820474261469E-2</v>
      </c>
      <c r="G44" s="25"/>
    </row>
    <row r="45" spans="1:7" x14ac:dyDescent="0.2">
      <c r="A45" s="16" t="s">
        <v>45</v>
      </c>
      <c r="B45" s="17">
        <v>3.4432008401934479E-2</v>
      </c>
      <c r="C45" s="67">
        <v>2.3026867822563479E-2</v>
      </c>
      <c r="D45" s="17">
        <v>5.9908161172275688E-2</v>
      </c>
      <c r="E45" s="67">
        <v>3.3590348259478403E-2</v>
      </c>
      <c r="F45" s="17">
        <v>3.6564755774697547E-2</v>
      </c>
      <c r="G45" s="25"/>
    </row>
    <row r="46" spans="1:7" x14ac:dyDescent="0.2">
      <c r="A46" s="16" t="s">
        <v>50</v>
      </c>
      <c r="B46" s="17">
        <v>4.9434973563043834E-2</v>
      </c>
      <c r="C46" s="67">
        <v>3.045045887647849E-2</v>
      </c>
      <c r="D46" s="17">
        <v>4.1717045309995648E-2</v>
      </c>
      <c r="E46" s="67">
        <v>3.7216330167501761E-2</v>
      </c>
      <c r="F46" s="17">
        <v>7.1420230319692982E-2</v>
      </c>
      <c r="G46" s="25"/>
    </row>
    <row r="47" spans="1:7" x14ac:dyDescent="0.2">
      <c r="A47" s="16" t="s">
        <v>21</v>
      </c>
      <c r="B47" s="17">
        <v>6.7103128431617309E-2</v>
      </c>
      <c r="C47" s="67">
        <v>5.0855607190780382E-2</v>
      </c>
      <c r="D47" s="17">
        <v>4.5900277753046635E-2</v>
      </c>
      <c r="E47" s="67">
        <v>5.4178239351663285E-2</v>
      </c>
      <c r="F47" s="17">
        <v>4.167456182571054E-2</v>
      </c>
      <c r="G47" s="25"/>
    </row>
    <row r="48" spans="1:7" x14ac:dyDescent="0.2">
      <c r="A48" s="16" t="s">
        <v>22</v>
      </c>
      <c r="B48" s="17">
        <v>2.893069059000538E-2</v>
      </c>
      <c r="C48" s="67">
        <v>3.9639035002176096E-2</v>
      </c>
      <c r="D48" s="17">
        <v>2.9142114638324015E-2</v>
      </c>
      <c r="E48" s="67">
        <v>2.4177418948278316E-2</v>
      </c>
      <c r="F48" s="17">
        <v>4.2319133612739576E-2</v>
      </c>
      <c r="G48" s="25"/>
    </row>
    <row r="49" spans="1:7" x14ac:dyDescent="0.2">
      <c r="A49" s="16" t="s">
        <v>27</v>
      </c>
      <c r="B49" s="17">
        <v>3.7463655898803946E-2</v>
      </c>
      <c r="C49" s="67">
        <v>2.73461316268729E-2</v>
      </c>
      <c r="D49" s="17">
        <v>7.8790261868538825E-2</v>
      </c>
      <c r="E49" s="67">
        <v>3.2075097656579718E-2</v>
      </c>
      <c r="F49" s="17">
        <v>3.7780798073153737E-2</v>
      </c>
      <c r="G49" s="25"/>
    </row>
    <row r="50" spans="1:7" ht="13.5" thickBot="1" x14ac:dyDescent="0.25">
      <c r="A50" s="37" t="s">
        <v>66</v>
      </c>
      <c r="B50" s="68">
        <v>0</v>
      </c>
      <c r="C50" s="69">
        <v>0</v>
      </c>
      <c r="D50" s="68">
        <v>0</v>
      </c>
      <c r="E50" s="69">
        <v>0</v>
      </c>
      <c r="F50" s="59">
        <v>4.7358125139786572E-2</v>
      </c>
      <c r="G50" s="25"/>
    </row>
    <row r="53" spans="1:7" ht="12.75" customHeight="1" x14ac:dyDescent="0.2">
      <c r="A53" s="86" t="s">
        <v>23</v>
      </c>
      <c r="B53" s="86"/>
      <c r="C53" s="86"/>
      <c r="D53" s="86"/>
      <c r="E53" s="86"/>
      <c r="F53" s="86"/>
    </row>
    <row r="54" spans="1:7" ht="13.5" thickBot="1" x14ac:dyDescent="0.25">
      <c r="A54" s="6"/>
      <c r="B54" s="6"/>
    </row>
    <row r="55" spans="1:7" ht="39.75" customHeight="1" thickBot="1" x14ac:dyDescent="0.25">
      <c r="A55" s="38" t="s">
        <v>1</v>
      </c>
      <c r="B55" s="34" t="s">
        <v>40</v>
      </c>
      <c r="C55" s="34" t="s">
        <v>41</v>
      </c>
      <c r="D55" s="34" t="s">
        <v>46</v>
      </c>
      <c r="E55" s="34" t="s">
        <v>52</v>
      </c>
      <c r="F55" s="63" t="s">
        <v>67</v>
      </c>
    </row>
    <row r="56" spans="1:7" ht="13.5" thickBot="1" x14ac:dyDescent="0.25">
      <c r="A56" s="39" t="s">
        <v>24</v>
      </c>
      <c r="B56" s="40">
        <v>2.7459082958703515E-2</v>
      </c>
      <c r="C56" s="40">
        <v>5.5955368674933635E-2</v>
      </c>
      <c r="D56" s="40">
        <v>3.130188993818115E-2</v>
      </c>
      <c r="E56" s="40">
        <v>7.7261044346061722E-2</v>
      </c>
      <c r="F56" s="40">
        <v>3.6152178151735097E-2</v>
      </c>
      <c r="G56" s="25"/>
    </row>
    <row r="58" spans="1:7" s="42" customFormat="1" ht="15.75" customHeight="1" x14ac:dyDescent="0.2">
      <c r="A58" s="41" t="s">
        <v>28</v>
      </c>
      <c r="D58" s="43"/>
    </row>
    <row r="59" spans="1:7" s="42" customFormat="1" ht="27.75" customHeight="1" x14ac:dyDescent="0.2">
      <c r="A59" s="83" t="s">
        <v>33</v>
      </c>
      <c r="B59" s="87"/>
      <c r="C59" s="87"/>
      <c r="D59" s="87"/>
      <c r="E59" s="87"/>
      <c r="F59" s="87"/>
    </row>
  </sheetData>
  <mergeCells count="6">
    <mergeCell ref="A53:F53"/>
    <mergeCell ref="A59:F59"/>
    <mergeCell ref="A1:F1"/>
    <mergeCell ref="A4:F4"/>
    <mergeCell ref="A21:F21"/>
    <mergeCell ref="A38:F38"/>
  </mergeCells>
  <phoneticPr fontId="3" type="noConversion"/>
  <hyperlinks>
    <hyperlink ref="A59:F59" r:id="rId1" display="Стандартното отклонение на доходността на ФДПО е изчислено съгласно т. 23.3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" right="0" top="0.78740157480314965" bottom="0.78740157480314965" header="0.51181102362204722" footer="0.51181102362204722"/>
  <pageSetup paperSize="9" scale="80" fitToWidth="2" fitToHeight="2" orientation="portrait" horizontalDpi="300" verticalDpi="300" r:id="rId2"/>
  <headerFooter alignWithMargins="0"/>
  <colBreaks count="1" manualBreakCount="1">
    <brk id="6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zoomScaleNormal="100" zoomScaleSheetLayoutView="100" workbookViewId="0">
      <selection sqref="A1:F1"/>
    </sheetView>
  </sheetViews>
  <sheetFormatPr defaultColWidth="9.140625" defaultRowHeight="12.75" x14ac:dyDescent="0.2"/>
  <cols>
    <col min="1" max="1" width="42.85546875" style="1" customWidth="1"/>
    <col min="2" max="6" width="13.42578125" style="1" customWidth="1"/>
    <col min="7" max="8" width="9.140625" style="1"/>
    <col min="9" max="9" width="9.85546875" style="1" customWidth="1"/>
    <col min="10" max="16384" width="9.140625" style="1"/>
  </cols>
  <sheetData>
    <row r="1" spans="1:7" ht="32.25" customHeight="1" x14ac:dyDescent="0.25">
      <c r="A1" s="88" t="s">
        <v>69</v>
      </c>
      <c r="B1" s="88"/>
      <c r="C1" s="88"/>
      <c r="D1" s="88"/>
      <c r="E1" s="88"/>
      <c r="F1" s="88"/>
    </row>
    <row r="2" spans="1:7" ht="12.75" customHeight="1" x14ac:dyDescent="0.25">
      <c r="A2" s="3"/>
    </row>
    <row r="3" spans="1:7" ht="12.75" customHeight="1" x14ac:dyDescent="0.25">
      <c r="A3" s="3"/>
    </row>
    <row r="4" spans="1:7" ht="12.75" customHeight="1" x14ac:dyDescent="0.2">
      <c r="A4" s="86" t="s">
        <v>0</v>
      </c>
      <c r="B4" s="86"/>
      <c r="C4" s="86"/>
      <c r="D4" s="86"/>
      <c r="E4" s="86"/>
      <c r="F4" s="86"/>
    </row>
    <row r="5" spans="1:7" ht="13.5" thickBot="1" x14ac:dyDescent="0.25"/>
    <row r="6" spans="1:7" ht="40.5" customHeight="1" thickBot="1" x14ac:dyDescent="0.25">
      <c r="A6" s="62" t="s">
        <v>1</v>
      </c>
      <c r="B6" s="63" t="s">
        <v>36</v>
      </c>
      <c r="C6" s="63" t="s">
        <v>38</v>
      </c>
      <c r="D6" s="63" t="s">
        <v>47</v>
      </c>
      <c r="E6" s="63" t="s">
        <v>53</v>
      </c>
      <c r="F6" s="63" t="s">
        <v>68</v>
      </c>
    </row>
    <row r="7" spans="1:7" x14ac:dyDescent="0.2">
      <c r="A7" s="36" t="s">
        <v>2</v>
      </c>
      <c r="B7" s="73">
        <v>3.5617566920705621</v>
      </c>
      <c r="C7" s="79">
        <v>0.37433339990310688</v>
      </c>
      <c r="D7" s="73">
        <v>1.4366348938057605</v>
      </c>
      <c r="E7" s="79" t="s">
        <v>25</v>
      </c>
      <c r="F7" s="76">
        <v>1.3917881989397021</v>
      </c>
      <c r="G7" s="44"/>
    </row>
    <row r="8" spans="1:7" x14ac:dyDescent="0.2">
      <c r="A8" s="27" t="s">
        <v>3</v>
      </c>
      <c r="B8" s="74">
        <v>3.2655093572172063</v>
      </c>
      <c r="C8" s="45">
        <v>0.29002386548959508</v>
      </c>
      <c r="D8" s="74">
        <v>0.92510768349995209</v>
      </c>
      <c r="E8" s="45" t="s">
        <v>25</v>
      </c>
      <c r="F8" s="77">
        <v>1.9458324026766245</v>
      </c>
      <c r="G8" s="44"/>
    </row>
    <row r="9" spans="1:7" x14ac:dyDescent="0.2">
      <c r="A9" s="27" t="s">
        <v>4</v>
      </c>
      <c r="B9" s="74">
        <v>3.1241183809609696</v>
      </c>
      <c r="C9" s="45">
        <v>0.5429148235400475</v>
      </c>
      <c r="D9" s="74">
        <v>1.2748981435059354</v>
      </c>
      <c r="E9" s="45" t="s">
        <v>25</v>
      </c>
      <c r="F9" s="77">
        <v>1.2388980824490403</v>
      </c>
      <c r="G9" s="44"/>
    </row>
    <row r="10" spans="1:7" x14ac:dyDescent="0.2">
      <c r="A10" s="27" t="s">
        <v>5</v>
      </c>
      <c r="B10" s="74">
        <v>3.252012074496478</v>
      </c>
      <c r="C10" s="45">
        <v>0.33479037943944545</v>
      </c>
      <c r="D10" s="74">
        <v>1.7090320838981086</v>
      </c>
      <c r="E10" s="45" t="s">
        <v>25</v>
      </c>
      <c r="F10" s="77">
        <v>1.5233212694438261</v>
      </c>
      <c r="G10" s="44"/>
    </row>
    <row r="11" spans="1:7" x14ac:dyDescent="0.2">
      <c r="A11" s="27" t="s">
        <v>43</v>
      </c>
      <c r="B11" s="74">
        <v>3.3341765165556012</v>
      </c>
      <c r="C11" s="45">
        <v>0.27649128887688595</v>
      </c>
      <c r="D11" s="74">
        <v>1.9741800082205467</v>
      </c>
      <c r="E11" s="45" t="s">
        <v>25</v>
      </c>
      <c r="F11" s="77">
        <v>1.644440955908937</v>
      </c>
      <c r="G11" s="44"/>
    </row>
    <row r="12" spans="1:7" x14ac:dyDescent="0.2">
      <c r="A12" s="27" t="s">
        <v>48</v>
      </c>
      <c r="B12" s="74">
        <v>3.2983028813255397</v>
      </c>
      <c r="C12" s="45">
        <v>0.34267004374639715</v>
      </c>
      <c r="D12" s="74">
        <v>2.2209042749210997</v>
      </c>
      <c r="E12" s="45" t="s">
        <v>25</v>
      </c>
      <c r="F12" s="77">
        <v>1.5914234750043135</v>
      </c>
      <c r="G12" s="44"/>
    </row>
    <row r="13" spans="1:7" x14ac:dyDescent="0.2">
      <c r="A13" s="27" t="s">
        <v>6</v>
      </c>
      <c r="B13" s="74">
        <v>0.77143110851568619</v>
      </c>
      <c r="C13" s="45">
        <v>0.2460680159350028</v>
      </c>
      <c r="D13" s="74">
        <v>1.0443259455347693</v>
      </c>
      <c r="E13" s="45" t="s">
        <v>25</v>
      </c>
      <c r="F13" s="77">
        <v>1.3549855567049806E-2</v>
      </c>
      <c r="G13" s="44"/>
    </row>
    <row r="14" spans="1:7" x14ac:dyDescent="0.2">
      <c r="A14" s="27" t="s">
        <v>7</v>
      </c>
      <c r="B14" s="74">
        <v>2.7050785073351258</v>
      </c>
      <c r="C14" s="45">
        <v>0.58556545491122536</v>
      </c>
      <c r="D14" s="74">
        <v>1.0302146489238055</v>
      </c>
      <c r="E14" s="45" t="s">
        <v>25</v>
      </c>
      <c r="F14" s="77">
        <v>1.5110657623586305</v>
      </c>
      <c r="G14" s="44"/>
    </row>
    <row r="15" spans="1:7" x14ac:dyDescent="0.2">
      <c r="A15" s="27" t="s">
        <v>8</v>
      </c>
      <c r="B15" s="74">
        <v>3.35480830146258</v>
      </c>
      <c r="C15" s="45" t="s">
        <v>25</v>
      </c>
      <c r="D15" s="74">
        <v>3.027448401648225</v>
      </c>
      <c r="E15" s="45" t="s">
        <v>25</v>
      </c>
      <c r="F15" s="77">
        <v>1.6571795145295656</v>
      </c>
      <c r="G15" s="44"/>
    </row>
    <row r="16" spans="1:7" ht="13.5" thickBot="1" x14ac:dyDescent="0.25">
      <c r="A16" s="72" t="s">
        <v>54</v>
      </c>
      <c r="B16" s="75" t="s">
        <v>25</v>
      </c>
      <c r="C16" s="80" t="s">
        <v>25</v>
      </c>
      <c r="D16" s="75" t="s">
        <v>25</v>
      </c>
      <c r="E16" s="80" t="s">
        <v>25</v>
      </c>
      <c r="F16" s="78">
        <v>1.4420740593032504</v>
      </c>
      <c r="G16" s="44"/>
    </row>
    <row r="19" spans="1:6" ht="12.75" customHeight="1" x14ac:dyDescent="0.2">
      <c r="A19" s="86" t="s">
        <v>15</v>
      </c>
      <c r="B19" s="86"/>
      <c r="C19" s="86"/>
      <c r="D19" s="86"/>
      <c r="E19" s="86"/>
      <c r="F19" s="86"/>
    </row>
    <row r="20" spans="1:6" ht="13.5" thickBot="1" x14ac:dyDescent="0.25">
      <c r="A20" s="4"/>
      <c r="B20" s="4"/>
      <c r="C20" s="4"/>
      <c r="D20" s="4"/>
      <c r="E20" s="4"/>
    </row>
    <row r="21" spans="1:6" ht="42" customHeight="1" thickBot="1" x14ac:dyDescent="0.25">
      <c r="A21" s="62" t="s">
        <v>1</v>
      </c>
      <c r="B21" s="63" t="s">
        <v>36</v>
      </c>
      <c r="C21" s="63" t="s">
        <v>38</v>
      </c>
      <c r="D21" s="63" t="s">
        <v>47</v>
      </c>
      <c r="E21" s="63" t="s">
        <v>53</v>
      </c>
      <c r="F21" s="63" t="s">
        <v>68</v>
      </c>
    </row>
    <row r="22" spans="1:6" x14ac:dyDescent="0.2">
      <c r="A22" s="36" t="s">
        <v>9</v>
      </c>
      <c r="B22" s="73">
        <v>3.2844846882197816</v>
      </c>
      <c r="C22" s="79">
        <v>0.44526871713520705</v>
      </c>
      <c r="D22" s="73">
        <v>1.6058805393353681</v>
      </c>
      <c r="E22" s="79" t="s">
        <v>25</v>
      </c>
      <c r="F22" s="76">
        <v>1.2498571437251467</v>
      </c>
    </row>
    <row r="23" spans="1:6" x14ac:dyDescent="0.2">
      <c r="A23" s="27" t="s">
        <v>10</v>
      </c>
      <c r="B23" s="74">
        <v>0.88426082000317585</v>
      </c>
      <c r="C23" s="45">
        <v>0.38123343591762254</v>
      </c>
      <c r="D23" s="74">
        <v>1.0494626773139741</v>
      </c>
      <c r="E23" s="45" t="s">
        <v>25</v>
      </c>
      <c r="F23" s="77">
        <v>0.4373478128612388</v>
      </c>
    </row>
    <row r="24" spans="1:6" x14ac:dyDescent="0.2">
      <c r="A24" s="27" t="s">
        <v>11</v>
      </c>
      <c r="B24" s="74">
        <v>3.139694237574179</v>
      </c>
      <c r="C24" s="45">
        <v>0.53351478416935638</v>
      </c>
      <c r="D24" s="74">
        <v>1.371724110674708</v>
      </c>
      <c r="E24" s="45" t="s">
        <v>25</v>
      </c>
      <c r="F24" s="77">
        <v>1.3481433262832414</v>
      </c>
    </row>
    <row r="25" spans="1:6" x14ac:dyDescent="0.2">
      <c r="A25" s="27" t="s">
        <v>12</v>
      </c>
      <c r="B25" s="74">
        <v>3.2300465365630773</v>
      </c>
      <c r="C25" s="45">
        <v>0.33502497239018791</v>
      </c>
      <c r="D25" s="74">
        <v>1.942239188091226</v>
      </c>
      <c r="E25" s="45" t="s">
        <v>25</v>
      </c>
      <c r="F25" s="77">
        <v>1.6235731152336421</v>
      </c>
    </row>
    <row r="26" spans="1:6" x14ac:dyDescent="0.2">
      <c r="A26" s="27" t="s">
        <v>44</v>
      </c>
      <c r="B26" s="74">
        <v>3.345468785650378</v>
      </c>
      <c r="C26" s="45">
        <v>0.28329994051136681</v>
      </c>
      <c r="D26" s="74">
        <v>2.0465461601201351</v>
      </c>
      <c r="E26" s="45" t="s">
        <v>25</v>
      </c>
      <c r="F26" s="77">
        <v>1.7087555187267587</v>
      </c>
    </row>
    <row r="27" spans="1:6" x14ac:dyDescent="0.2">
      <c r="A27" s="27" t="s">
        <v>49</v>
      </c>
      <c r="B27" s="74">
        <v>1.918733443770215</v>
      </c>
      <c r="C27" s="45">
        <v>0.35380674194252554</v>
      </c>
      <c r="D27" s="74">
        <v>1.6319388771103434</v>
      </c>
      <c r="E27" s="45">
        <v>0.15243939847449031</v>
      </c>
      <c r="F27" s="77">
        <v>0.34950649929967903</v>
      </c>
    </row>
    <row r="28" spans="1:6" x14ac:dyDescent="0.2">
      <c r="A28" s="27" t="s">
        <v>13</v>
      </c>
      <c r="B28" s="74">
        <v>1.0778393185943986</v>
      </c>
      <c r="C28" s="45">
        <v>0.186602885568318</v>
      </c>
      <c r="D28" s="74">
        <v>1.4362852568241351</v>
      </c>
      <c r="E28" s="45" t="s">
        <v>25</v>
      </c>
      <c r="F28" s="77" t="s">
        <v>25</v>
      </c>
    </row>
    <row r="29" spans="1:6" x14ac:dyDescent="0.2">
      <c r="A29" s="27" t="s">
        <v>14</v>
      </c>
      <c r="B29" s="74">
        <v>2.4359078247522192</v>
      </c>
      <c r="C29" s="45">
        <v>0.90726889838940394</v>
      </c>
      <c r="D29" s="74">
        <v>1.574079131960916</v>
      </c>
      <c r="E29" s="45" t="s">
        <v>25</v>
      </c>
      <c r="F29" s="77">
        <v>1.5916986016368968</v>
      </c>
    </row>
    <row r="30" spans="1:6" x14ac:dyDescent="0.2">
      <c r="A30" s="27" t="s">
        <v>26</v>
      </c>
      <c r="B30" s="74">
        <v>3.0563602473045606</v>
      </c>
      <c r="C30" s="45" t="s">
        <v>25</v>
      </c>
      <c r="D30" s="74">
        <v>3.2942451290968258</v>
      </c>
      <c r="E30" s="45" t="s">
        <v>25</v>
      </c>
      <c r="F30" s="77">
        <v>1.7330451527385196</v>
      </c>
    </row>
    <row r="31" spans="1:6" ht="13.5" thickBot="1" x14ac:dyDescent="0.25">
      <c r="A31" s="72" t="s">
        <v>57</v>
      </c>
      <c r="B31" s="75" t="s">
        <v>25</v>
      </c>
      <c r="C31" s="80" t="s">
        <v>25</v>
      </c>
      <c r="D31" s="75" t="s">
        <v>25</v>
      </c>
      <c r="E31" s="80" t="s">
        <v>25</v>
      </c>
      <c r="F31" s="78">
        <v>1.5843669930185076</v>
      </c>
    </row>
    <row r="32" spans="1:6" x14ac:dyDescent="0.2">
      <c r="B32" s="25"/>
      <c r="C32" s="25"/>
      <c r="D32" s="25"/>
    </row>
    <row r="33" spans="1:6" x14ac:dyDescent="0.2">
      <c r="B33" s="25"/>
      <c r="C33" s="25"/>
      <c r="D33" s="25"/>
    </row>
    <row r="34" spans="1:6" ht="12.75" customHeight="1" x14ac:dyDescent="0.2">
      <c r="A34" s="86" t="s">
        <v>16</v>
      </c>
      <c r="B34" s="86"/>
      <c r="C34" s="86"/>
      <c r="D34" s="86"/>
      <c r="E34" s="86"/>
      <c r="F34" s="86"/>
    </row>
    <row r="35" spans="1:6" ht="12.75" customHeight="1" thickBot="1" x14ac:dyDescent="0.25">
      <c r="A35" s="6"/>
      <c r="B35" s="6"/>
      <c r="C35" s="6"/>
      <c r="D35" s="6"/>
      <c r="E35" s="29"/>
    </row>
    <row r="36" spans="1:6" ht="41.25" customHeight="1" thickBot="1" x14ac:dyDescent="0.25">
      <c r="A36" s="57" t="s">
        <v>1</v>
      </c>
      <c r="B36" s="65" t="s">
        <v>36</v>
      </c>
      <c r="C36" s="63" t="s">
        <v>38</v>
      </c>
      <c r="D36" s="65" t="s">
        <v>47</v>
      </c>
      <c r="E36" s="63" t="s">
        <v>53</v>
      </c>
      <c r="F36" s="81" t="s">
        <v>68</v>
      </c>
    </row>
    <row r="37" spans="1:6" x14ac:dyDescent="0.2">
      <c r="A37" s="36" t="s">
        <v>17</v>
      </c>
      <c r="B37" s="73">
        <v>3.3782937644738658</v>
      </c>
      <c r="C37" s="79">
        <v>0.60138589792199515</v>
      </c>
      <c r="D37" s="73">
        <v>1.7703190869483711</v>
      </c>
      <c r="E37" s="79" t="s">
        <v>25</v>
      </c>
      <c r="F37" s="76">
        <v>1.3074197632003615</v>
      </c>
    </row>
    <row r="38" spans="1:6" x14ac:dyDescent="0.2">
      <c r="A38" s="27" t="s">
        <v>18</v>
      </c>
      <c r="B38" s="74">
        <v>0.51169528692019017</v>
      </c>
      <c r="C38" s="45">
        <v>0.21120950426717308</v>
      </c>
      <c r="D38" s="74">
        <v>1.5482870124126114</v>
      </c>
      <c r="E38" s="45">
        <v>0.25106174234094231</v>
      </c>
      <c r="F38" s="77">
        <v>0.30751469998949921</v>
      </c>
    </row>
    <row r="39" spans="1:6" x14ac:dyDescent="0.2">
      <c r="A39" s="27" t="s">
        <v>19</v>
      </c>
      <c r="B39" s="74">
        <v>3.3774497282381271</v>
      </c>
      <c r="C39" s="45">
        <v>0.61487661601484522</v>
      </c>
      <c r="D39" s="74">
        <v>1.6748720503830334</v>
      </c>
      <c r="E39" s="45" t="s">
        <v>25</v>
      </c>
      <c r="F39" s="77">
        <v>1.5289968680615345</v>
      </c>
    </row>
    <row r="40" spans="1:6" x14ac:dyDescent="0.2">
      <c r="A40" s="27" t="s">
        <v>20</v>
      </c>
      <c r="B40" s="74">
        <v>3.2302592369558343</v>
      </c>
      <c r="C40" s="45">
        <v>0.39655135342825198</v>
      </c>
      <c r="D40" s="74">
        <v>2.0399648743532253</v>
      </c>
      <c r="E40" s="45" t="s">
        <v>25</v>
      </c>
      <c r="F40" s="77">
        <v>1.4607219928448147</v>
      </c>
    </row>
    <row r="41" spans="1:6" x14ac:dyDescent="0.2">
      <c r="A41" s="27" t="s">
        <v>45</v>
      </c>
      <c r="B41" s="74">
        <v>3.4594294039279223</v>
      </c>
      <c r="C41" s="45">
        <v>0.42061568682802336</v>
      </c>
      <c r="D41" s="74">
        <v>2.2452976401290088</v>
      </c>
      <c r="E41" s="45" t="s">
        <v>25</v>
      </c>
      <c r="F41" s="77">
        <v>1.7583857249806349</v>
      </c>
    </row>
    <row r="42" spans="1:6" x14ac:dyDescent="0.2">
      <c r="A42" s="27" t="s">
        <v>50</v>
      </c>
      <c r="B42" s="74">
        <v>1.6507861348447177</v>
      </c>
      <c r="C42" s="45">
        <v>0.92117344683432367</v>
      </c>
      <c r="D42" s="74">
        <v>2.0109247435637987</v>
      </c>
      <c r="E42" s="45">
        <v>0.23969334403296852</v>
      </c>
      <c r="F42" s="77">
        <v>0.55366186188982891</v>
      </c>
    </row>
    <row r="43" spans="1:6" x14ac:dyDescent="0.2">
      <c r="A43" s="27" t="s">
        <v>21</v>
      </c>
      <c r="B43" s="74">
        <v>0.59234566819704881</v>
      </c>
      <c r="C43" s="45">
        <v>0.32529968155059769</v>
      </c>
      <c r="D43" s="74">
        <v>1.4137472875829478</v>
      </c>
      <c r="E43" s="45" t="s">
        <v>25</v>
      </c>
      <c r="F43" s="77">
        <v>-8.5509069263514703E-2</v>
      </c>
    </row>
    <row r="44" spans="1:6" x14ac:dyDescent="0.2">
      <c r="A44" s="27" t="s">
        <v>22</v>
      </c>
      <c r="B44" s="74">
        <v>1.4045148769198497</v>
      </c>
      <c r="C44" s="45">
        <v>1.0646860257901429</v>
      </c>
      <c r="D44" s="74">
        <v>1.6132431934954605</v>
      </c>
      <c r="E44" s="45" t="s">
        <v>25</v>
      </c>
      <c r="F44" s="77">
        <v>1.5949681656265589</v>
      </c>
    </row>
    <row r="45" spans="1:6" x14ac:dyDescent="0.2">
      <c r="A45" s="27" t="s">
        <v>27</v>
      </c>
      <c r="B45" s="74">
        <v>1.1366649281771424</v>
      </c>
      <c r="C45" s="45" t="s">
        <v>25</v>
      </c>
      <c r="D45" s="74">
        <v>2.5414837357956173</v>
      </c>
      <c r="E45" s="45" t="s">
        <v>25</v>
      </c>
      <c r="F45" s="77">
        <v>1.0425574555187225</v>
      </c>
    </row>
    <row r="46" spans="1:6" ht="13.5" thickBot="1" x14ac:dyDescent="0.25">
      <c r="A46" s="72" t="s">
        <v>66</v>
      </c>
      <c r="B46" s="75" t="s">
        <v>25</v>
      </c>
      <c r="C46" s="80" t="s">
        <v>25</v>
      </c>
      <c r="D46" s="75" t="s">
        <v>25</v>
      </c>
      <c r="E46" s="80" t="s">
        <v>25</v>
      </c>
      <c r="F46" s="78">
        <v>1.2951269205497955</v>
      </c>
    </row>
    <row r="49" spans="1:7" ht="12.75" customHeight="1" x14ac:dyDescent="0.2">
      <c r="A49" s="86" t="s">
        <v>23</v>
      </c>
      <c r="B49" s="86"/>
      <c r="C49" s="86"/>
      <c r="D49" s="86"/>
      <c r="E49" s="86"/>
      <c r="F49" s="86"/>
    </row>
    <row r="50" spans="1:7" ht="13.5" thickBot="1" x14ac:dyDescent="0.25">
      <c r="A50" s="6"/>
      <c r="B50" s="6"/>
      <c r="C50" s="6"/>
      <c r="D50" s="6"/>
    </row>
    <row r="51" spans="1:7" ht="39.75" customHeight="1" thickBot="1" x14ac:dyDescent="0.25">
      <c r="A51" s="38" t="s">
        <v>1</v>
      </c>
      <c r="B51" s="34" t="s">
        <v>36</v>
      </c>
      <c r="C51" s="34" t="s">
        <v>38</v>
      </c>
      <c r="D51" s="34" t="s">
        <v>47</v>
      </c>
      <c r="E51" s="34" t="s">
        <v>53</v>
      </c>
      <c r="F51" s="34" t="s">
        <v>68</v>
      </c>
      <c r="G51" s="25"/>
    </row>
    <row r="52" spans="1:7" ht="13.5" thickBot="1" x14ac:dyDescent="0.25">
      <c r="A52" s="39" t="s">
        <v>24</v>
      </c>
      <c r="B52" s="46">
        <v>3.3652851473723029</v>
      </c>
      <c r="C52" s="46">
        <v>0.60940531358318661</v>
      </c>
      <c r="D52" s="46">
        <v>1.6453299282243048</v>
      </c>
      <c r="E52" s="46" t="s">
        <v>25</v>
      </c>
      <c r="F52" s="46">
        <v>1.5040446083142589</v>
      </c>
    </row>
    <row r="54" spans="1:7" x14ac:dyDescent="0.2">
      <c r="A54" s="2" t="s">
        <v>29</v>
      </c>
    </row>
    <row r="55" spans="1:7" ht="26.25" customHeight="1" x14ac:dyDescent="0.2">
      <c r="A55" s="83" t="s">
        <v>34</v>
      </c>
      <c r="B55" s="84"/>
      <c r="C55" s="84"/>
      <c r="D55" s="84"/>
      <c r="E55" s="84"/>
      <c r="F55" s="84"/>
      <c r="G55" s="47"/>
    </row>
    <row r="56" spans="1:7" s="51" customFormat="1" ht="33" customHeight="1" x14ac:dyDescent="0.2">
      <c r="A56" s="90" t="s">
        <v>70</v>
      </c>
      <c r="B56" s="91"/>
      <c r="C56" s="91"/>
      <c r="D56" s="91"/>
      <c r="E56" s="91"/>
      <c r="F56" s="91"/>
      <c r="G56" s="50"/>
    </row>
    <row r="57" spans="1:7" x14ac:dyDescent="0.2">
      <c r="A57" s="89"/>
      <c r="B57" s="89"/>
      <c r="C57" s="89"/>
      <c r="D57" s="89"/>
      <c r="E57" s="89"/>
      <c r="F57" s="89"/>
      <c r="G57" s="5"/>
    </row>
    <row r="58" spans="1:7" x14ac:dyDescent="0.2">
      <c r="A58" s="89"/>
      <c r="B58" s="89"/>
      <c r="C58" s="89"/>
      <c r="D58" s="89"/>
      <c r="E58" s="89"/>
      <c r="F58" s="89"/>
      <c r="G58" s="47"/>
    </row>
  </sheetData>
  <mergeCells count="9">
    <mergeCell ref="A1:F1"/>
    <mergeCell ref="A57:F57"/>
    <mergeCell ref="A58:F58"/>
    <mergeCell ref="A55:F55"/>
    <mergeCell ref="A56:F56"/>
    <mergeCell ref="A4:F4"/>
    <mergeCell ref="A19:F19"/>
    <mergeCell ref="A34:F34"/>
    <mergeCell ref="A49:F49"/>
  </mergeCells>
  <phoneticPr fontId="3" type="noConversion"/>
  <hyperlinks>
    <hyperlink ref="A55:F55" r:id="rId1" display="http://www.fsc.bg/d.php?id=2017"/>
  </hyperlinks>
  <printOptions horizontalCentered="1"/>
  <pageMargins left="0" right="0" top="0.38" bottom="0.48" header="0.21" footer="0.2"/>
  <pageSetup paperSize="9" scale="92" fitToWidth="2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3E378FC3FB439101D633F34AAF83" ma:contentTypeVersion="1" ma:contentTypeDescription="Create a new document." ma:contentTypeScope="" ma:versionID="dd3a5618d8e878e5765a5e3449295595">
  <xsd:schema xmlns:xsd="http://www.w3.org/2001/XMLSchema" xmlns:p="http://schemas.microsoft.com/office/2006/metadata/properties" targetNamespace="http://schemas.microsoft.com/office/2006/metadata/properties" ma:root="true" ma:fieldsID="925807bef957becbe841fce8359c53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Описание  н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41F08BF-577A-4475-A119-7121FAB14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82182BE-3D58-424F-A2AB-9C276ACBB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61E9B-8183-40F0-AD33-09711B611CFA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Доходност</vt:lpstr>
      <vt:lpstr>Стандартно отклонение</vt:lpstr>
      <vt:lpstr>Коефициент на Шарп</vt:lpstr>
      <vt:lpstr>'Коефициент на Шарп'!Print_Area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Angelova</dc:creator>
  <cp:lastModifiedBy>Valentina Lilova</cp:lastModifiedBy>
  <cp:lastPrinted>2024-05-08T09:55:19Z</cp:lastPrinted>
  <dcterms:created xsi:type="dcterms:W3CDTF">2009-02-11T10:24:57Z</dcterms:created>
  <dcterms:modified xsi:type="dcterms:W3CDTF">2024-05-08T09:55:19Z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0x01010082B83E378FC3FB439101D633F34AAF83</vt:lpwstr>
  </property>
</Properties>
</file>