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4\"/>
    </mc:Choice>
  </mc:AlternateContent>
  <bookViews>
    <workbookView xWindow="0" yWindow="0" windowWidth="28800" windowHeight="111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pokazateli'!$B$8:$O$115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I77" i="1" s="1"/>
  <c r="H79" i="1"/>
  <c r="F79" i="1" s="1"/>
  <c r="G79" i="1"/>
  <c r="E79" i="1"/>
  <c r="E77" i="1" s="1"/>
  <c r="J78" i="1"/>
  <c r="J77" i="1" s="1"/>
  <c r="I78" i="1"/>
  <c r="H78" i="1"/>
  <c r="G78" i="1"/>
  <c r="F78" i="1" s="1"/>
  <c r="F77" i="1" s="1"/>
  <c r="E78" i="1"/>
  <c r="M77" i="1"/>
  <c r="L77" i="1"/>
  <c r="K77" i="1"/>
  <c r="H77" i="1"/>
  <c r="M76" i="1"/>
  <c r="L76" i="1"/>
  <c r="K76" i="1"/>
  <c r="J76" i="1"/>
  <c r="I76" i="1"/>
  <c r="H76" i="1"/>
  <c r="F76" i="1" s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F69" i="1" s="1"/>
  <c r="F68" i="1" s="1"/>
  <c r="F66" i="1" s="1"/>
  <c r="E69" i="1"/>
  <c r="M68" i="1"/>
  <c r="M66" i="1" s="1"/>
  <c r="K68" i="1"/>
  <c r="I68" i="1"/>
  <c r="E68" i="1"/>
  <c r="F67" i="1"/>
  <c r="K66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I56" i="1" s="1"/>
  <c r="H58" i="1"/>
  <c r="G58" i="1"/>
  <c r="F58" i="1" s="1"/>
  <c r="E58" i="1"/>
  <c r="E56" i="1" s="1"/>
  <c r="J57" i="1"/>
  <c r="J56" i="1" s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F41" i="1" s="1"/>
  <c r="I41" i="1"/>
  <c r="H41" i="1"/>
  <c r="G41" i="1"/>
  <c r="E41" i="1"/>
  <c r="J40" i="1"/>
  <c r="I40" i="1"/>
  <c r="H40" i="1"/>
  <c r="H39" i="1" s="1"/>
  <c r="H38" i="1" s="1"/>
  <c r="G40" i="1"/>
  <c r="F40" i="1" s="1"/>
  <c r="F39" i="1" s="1"/>
  <c r="E40" i="1"/>
  <c r="J39" i="1"/>
  <c r="J38" i="1" s="1"/>
  <c r="I39" i="1"/>
  <c r="I38" i="1" s="1"/>
  <c r="E39" i="1"/>
  <c r="E38" i="1" s="1"/>
  <c r="M38" i="1"/>
  <c r="L38" i="1"/>
  <c r="K38" i="1"/>
  <c r="J37" i="1"/>
  <c r="I37" i="1"/>
  <c r="H37" i="1"/>
  <c r="F37" i="1" s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F32" i="1" s="1"/>
  <c r="G32" i="1"/>
  <c r="E32" i="1"/>
  <c r="J31" i="1"/>
  <c r="I31" i="1"/>
  <c r="H31" i="1"/>
  <c r="G31" i="1"/>
  <c r="F31" i="1" s="1"/>
  <c r="E31" i="1"/>
  <c r="J30" i="1"/>
  <c r="I30" i="1"/>
  <c r="H30" i="1"/>
  <c r="F30" i="1" s="1"/>
  <c r="G30" i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H23" i="1"/>
  <c r="G23" i="1"/>
  <c r="E23" i="1"/>
  <c r="E22" i="1" s="1"/>
  <c r="E64" i="1" s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F15" i="1"/>
  <c r="E15" i="1"/>
  <c r="F13" i="1"/>
  <c r="E13" i="1"/>
  <c r="B13" i="1"/>
  <c r="I11" i="1"/>
  <c r="H11" i="1"/>
  <c r="F11" i="1"/>
  <c r="B11" i="1"/>
  <c r="B8" i="1"/>
  <c r="F38" i="1" l="1"/>
  <c r="J65" i="1"/>
  <c r="J105" i="1"/>
  <c r="E105" i="1"/>
  <c r="H22" i="1"/>
  <c r="H64" i="1" s="1"/>
  <c r="I22" i="1"/>
  <c r="I64" i="1" s="1"/>
  <c r="E66" i="1"/>
  <c r="E65" i="1" s="1"/>
  <c r="F23" i="1"/>
  <c r="G25" i="1"/>
  <c r="G22" i="1" s="1"/>
  <c r="F26" i="1"/>
  <c r="F25" i="1" s="1"/>
  <c r="G39" i="1"/>
  <c r="G38" i="1" s="1"/>
  <c r="I86" i="1"/>
  <c r="I66" i="1" s="1"/>
  <c r="G68" i="1"/>
  <c r="G66" i="1" s="1"/>
  <c r="G56" i="1"/>
  <c r="G77" i="1"/>
  <c r="G86" i="1"/>
  <c r="I105" i="1" l="1"/>
  <c r="I65" i="1"/>
  <c r="H105" i="1"/>
  <c r="H65" i="1"/>
  <c r="G64" i="1"/>
  <c r="F22" i="1"/>
  <c r="F64" i="1" s="1"/>
  <c r="F65" i="1" l="1"/>
  <c r="F105" i="1"/>
  <c r="G65" i="1"/>
  <c r="G10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<sst xmlns="http://schemas.openxmlformats.org/spreadsheetml/2006/main" count="247" uniqueCount="175">
  <si>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</si>
  <si>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</si>
  <si>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</si>
  <si>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</si>
  <si>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</si>
  <si>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</si>
  <si>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</si>
  <si>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</si>
  <si>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2024 г.</t>
  </si>
  <si>
    <t>ОТЧЕТ               2024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</si>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</sst>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4_04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F9">
            <v>45412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519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G590">
            <v>39179</v>
          </cell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G592">
            <v>-39698</v>
          </cell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8">
          <cell r="B608">
            <v>45422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42" zoomScale="60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45412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0</v>
      </c>
      <c r="F43" s="258">
        <f t="shared" si="1"/>
        <v>0</v>
      </c>
      <c r="G43" s="259">
        <f>+[1]OTCHET!G205+[1]OTCHET!G223+[1]OTCHET!G274</f>
        <v>0</v>
      </c>
      <c r="H43" s="260">
        <f>+[1]OTCHET!H205+[1]OTCHET!H223+[1]OTCHET!H274</f>
        <v>0</v>
      </c>
      <c r="I43" s="260">
        <f>+[1]OTCHET!I205+[1]OTCHET!I223+[1]OTCHET!I274</f>
        <v>0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0</v>
      </c>
      <c r="F49" s="176">
        <f t="shared" si="1"/>
        <v>0</v>
      </c>
      <c r="G49" s="177">
        <f>[1]OTCHET!G278+[1]OTCHET!G279+[1]OTCHET!G287+[1]OTCHET!G290</f>
        <v>0</v>
      </c>
      <c r="H49" s="178">
        <f>[1]OTCHET!H278+[1]OTCHET!H279+[1]OTCHET!H287+[1]OTCHET!H290</f>
        <v>0</v>
      </c>
      <c r="I49" s="178">
        <f>[1]OTCHET!I278+[1]OTCHET!I279+[1]OTCHET!I287+[1]OTCHET!I290</f>
        <v>0</v>
      </c>
      <c r="J49" s="179">
        <f>[1]OTCHET!J278+[1]OTCHET!J279+[1]OTCHET!J287+[1]OTCHET!J290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0</v>
      </c>
      <c r="F57" s="307">
        <f t="shared" si="1"/>
        <v>0</v>
      </c>
      <c r="G57" s="308">
        <f>+[1]OTCHET!G364+[1]OTCHET!G378+[1]OTCHET!G391</f>
        <v>0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0</v>
      </c>
      <c r="G58" s="313">
        <f>+[1]OTCHET!G386+[1]OTCHET!G394+[1]OTCHET!G399+[1]OTCHET!G402+[1]OTCHET!G405+[1]OTCHET!G408+[1]OTCHET!G409+[1]OTCHET!G412+[1]OTCHET!G425+[1]OTCHET!G426+[1]OTCHET!G427+[1]OTCHET!G428+[1]OTCHET!G429</f>
        <v>0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0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0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519</v>
      </c>
      <c r="G86" s="318">
        <f t="shared" ref="G86:M86" si="11">+G87+G88</f>
        <v>519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519</v>
      </c>
      <c r="G88" s="391">
        <f>+[1]OTCHET!G524+[1]OTCHET!G527+[1]OTCHET!G547</f>
        <v>519</v>
      </c>
      <c r="H88" s="392">
        <f>+[1]OTCHET!H524+[1]OTCHET!H527+[1]OTCHET!H547</f>
        <v>0</v>
      </c>
      <c r="I88" s="392">
        <f>+[1]OTCHET!I524+[1]OTCHET!I527+[1]OTCHET!I547</f>
        <v>0</v>
      </c>
      <c r="J88" s="393">
        <f>+[1]OTCHET!J524+[1]OTCHET!J527+[1]OTCHET!J547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0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0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0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0</v>
      </c>
      <c r="I91" s="178">
        <f>+[1]OTCHET!I576+[1]OTCHET!I577+[1]OTCHET!I578+[1]OTCHET!I579+[1]OTCHET!I580+[1]OTCHET!I581+[1]OTCHET!I582</f>
        <v>0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39179</v>
      </c>
      <c r="G93" s="177">
        <f>+[1]OTCHET!G590+[1]OTCHET!G591</f>
        <v>39179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-39698</v>
      </c>
      <c r="G94" s="177">
        <f>+[1]OTCHET!G592+[1]OTCHET!G593</f>
        <v>-39698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0</v>
      </c>
      <c r="H95" s="130">
        <f>[1]OTCHET!H594</f>
        <v>0</v>
      </c>
      <c r="I95" s="130">
        <f>[1]OTCHET!I594</f>
        <v>0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0</v>
      </c>
      <c r="H96" s="406">
        <f>+[1]OTCHET!H597</f>
        <v>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45422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2024-05-15T08:17:05Z</dcterms:created>
  <dcterms:modified xsi:type="dcterms:W3CDTF">2024-05-15T08:17:25Z</dcterms:modified>
</cp:coreProperties>
</file>