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vasileva\Desktop\отчети 2024\отчет 03.2024\"/>
    </mc:Choice>
  </mc:AlternateContent>
  <bookViews>
    <workbookView xWindow="0" yWindow="0" windowWidth="20460" windowHeight="5910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E10" i="1" l="1"/>
  <c r="D10" i="1"/>
  <c r="E14" i="2" l="1"/>
  <c r="H14" i="2"/>
  <c r="G14" i="2"/>
  <c r="F14" i="2"/>
  <c r="D14" i="2"/>
  <c r="C14" i="2"/>
  <c r="G33" i="1" l="1"/>
  <c r="F33" i="1"/>
  <c r="E33" i="1"/>
  <c r="D33" i="1"/>
  <c r="C33" i="1"/>
  <c r="B33" i="1"/>
  <c r="G27" i="1"/>
  <c r="F27" i="1"/>
  <c r="E27" i="1"/>
  <c r="D27" i="1"/>
  <c r="C27" i="1"/>
  <c r="C35" i="1" s="1"/>
  <c r="B27" i="1"/>
  <c r="B16" i="1"/>
  <c r="E35" i="1" l="1"/>
  <c r="G35" i="1"/>
  <c r="B35" i="1"/>
  <c r="F35" i="1"/>
  <c r="D35" i="1"/>
  <c r="C16" i="1"/>
  <c r="D16" i="1"/>
  <c r="E16" i="1"/>
  <c r="F16" i="1"/>
  <c r="G16" i="1"/>
  <c r="C10" i="1"/>
  <c r="F10" i="1"/>
  <c r="G10" i="1"/>
  <c r="B10" i="1"/>
  <c r="B18" i="1" s="1"/>
  <c r="D18" i="1" l="1"/>
  <c r="C18" i="1"/>
  <c r="G18" i="1"/>
  <c r="E18" i="1"/>
  <c r="F18" i="1"/>
</calcChain>
</file>

<file path=xl/sharedStrings.xml><?xml version="1.0" encoding="utf-8"?>
<sst xmlns="http://schemas.openxmlformats.org/spreadsheetml/2006/main" count="79" uniqueCount="33">
  <si>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</si>
  <si>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</si>
  <si>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</si>
  <si>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</si>
  <si>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</si>
  <si>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</si>
  <si>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</si>
  <si>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</si>
  <si>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</si>
  <si>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</si>
  <si>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</si>
  <si>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</si>
  <si>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</si>
  <si>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</si>
  <si>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</si>
  <si>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</si>
  <si>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Разходи по бюджетните програми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</si>
  <si>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</si>
  <si>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</si>
  <si>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4700.01.01 Бюджетна програма „Подобряване на регулацията и надзора на небанковия финансов сектор"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</si>
  <si>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КОМИСИЯ ЗА ФИНАНСОВ НАДЗОР</t>
    </r>
  </si>
  <si>
    <t>4700.01.00</t>
  </si>
  <si>
    <t>Функционална област „Регулация и надзор на небанковия финансов сектор"</t>
  </si>
  <si>
    <t>4700.01.01</t>
  </si>
  <si>
    <t xml:space="preserve">Бюджетна програма „Подобряване на регулацията и надзора на небанковия финансов сектор" </t>
  </si>
  <si>
    <t>на КОМИСИЯ ЗА ФИНАНСОВ НАДЗОР  към 31.03.2024 г.</t>
  </si>
  <si>
    <t>към 31.03.2024 г.</t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</si>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</sst>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tabSelected="1" zoomScale="115" zoomScaleNormal="115" workbookViewId="0">
      <selection activeCell="N12" sqref="N12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.1640625" customWidth="1"/>
    <col min="6" max="6" width="15.83203125" customWidth="1"/>
    <col min="7" max="7" width="15.6640625" customWidth="1"/>
    <col min="8" max="8" width="14.33203125" customWidth="1"/>
  </cols>
  <sheetData>
    <row r="3" spans="1:8" ht="42" customHeight="1" x14ac:dyDescent="0.2">
      <c r="A3" s="34" t="s">
        <v>13</v>
      </c>
      <c r="B3" s="34"/>
      <c r="C3" s="34"/>
      <c r="D3" s="34"/>
      <c r="E3" s="34"/>
      <c r="F3" s="34"/>
      <c r="G3" s="34"/>
      <c r="H3" s="34"/>
    </row>
    <row r="4" spans="1:8" ht="15.75" x14ac:dyDescent="0.2">
      <c r="A4" s="35" t="s">
        <v>25</v>
      </c>
      <c r="B4" s="35"/>
      <c r="C4" s="35"/>
      <c r="D4" s="35"/>
      <c r="E4" s="35"/>
      <c r="F4" s="35"/>
      <c r="G4" s="35"/>
      <c r="H4" s="35"/>
    </row>
    <row r="5" spans="1:8" ht="15.75" x14ac:dyDescent="0.2">
      <c r="A5" s="11"/>
    </row>
    <row r="6" spans="1:8" ht="15.75" x14ac:dyDescent="0.2">
      <c r="A6" s="35" t="s">
        <v>17</v>
      </c>
      <c r="B6" s="35"/>
      <c r="C6" s="35"/>
      <c r="D6" s="35"/>
      <c r="E6" s="35"/>
      <c r="F6" s="35"/>
      <c r="G6" s="35"/>
      <c r="H6" s="35"/>
    </row>
    <row r="7" spans="1:8" ht="15.75" x14ac:dyDescent="0.2">
      <c r="A7" s="35" t="s">
        <v>26</v>
      </c>
      <c r="B7" s="35"/>
      <c r="C7" s="35"/>
      <c r="D7" s="35"/>
      <c r="E7" s="35"/>
      <c r="F7" s="35"/>
      <c r="G7" s="35"/>
      <c r="H7" s="35"/>
    </row>
    <row r="8" spans="1:8" ht="13.5" thickBot="1" x14ac:dyDescent="0.25">
      <c r="A8" s="12" t="s">
        <v>2</v>
      </c>
      <c r="H8" s="18" t="s">
        <v>2</v>
      </c>
    </row>
    <row r="9" spans="1:8" ht="12.75" customHeight="1" x14ac:dyDescent="0.2">
      <c r="A9" s="31" t="s">
        <v>14</v>
      </c>
      <c r="B9" s="31" t="s">
        <v>18</v>
      </c>
      <c r="C9" s="31" t="s">
        <v>27</v>
      </c>
      <c r="D9" s="36" t="s">
        <v>28</v>
      </c>
      <c r="E9" s="13" t="s">
        <v>3</v>
      </c>
      <c r="F9" s="13" t="s">
        <v>3</v>
      </c>
      <c r="G9" s="13" t="s">
        <v>3</v>
      </c>
      <c r="H9" s="13" t="s">
        <v>3</v>
      </c>
    </row>
    <row r="10" spans="1:8" x14ac:dyDescent="0.2">
      <c r="A10" s="32"/>
      <c r="B10" s="32"/>
      <c r="C10" s="32"/>
      <c r="D10" s="37"/>
      <c r="E10" s="4" t="s">
        <v>4</v>
      </c>
      <c r="F10" s="4" t="s">
        <v>4</v>
      </c>
      <c r="G10" s="4" t="s">
        <v>4</v>
      </c>
      <c r="H10" s="4" t="s">
        <v>4</v>
      </c>
    </row>
    <row r="11" spans="1:8" ht="26.25" thickBot="1" x14ac:dyDescent="0.25">
      <c r="A11" s="33"/>
      <c r="B11" s="33"/>
      <c r="C11" s="33"/>
      <c r="D11" s="38"/>
      <c r="E11" s="16" t="s">
        <v>29</v>
      </c>
      <c r="F11" s="5" t="s">
        <v>30</v>
      </c>
      <c r="G11" s="5" t="s">
        <v>31</v>
      </c>
      <c r="H11" s="5" t="s">
        <v>32</v>
      </c>
    </row>
    <row r="12" spans="1:8" ht="48.75" customHeight="1" thickBot="1" x14ac:dyDescent="0.25">
      <c r="A12" s="15" t="s">
        <v>21</v>
      </c>
      <c r="B12" s="25" t="s">
        <v>22</v>
      </c>
      <c r="C12" s="30">
        <v>21050400</v>
      </c>
      <c r="D12" s="30">
        <v>21080400</v>
      </c>
      <c r="E12" s="30">
        <v>4863397</v>
      </c>
      <c r="F12" s="30"/>
      <c r="G12" s="30"/>
      <c r="H12" s="30"/>
    </row>
    <row r="13" spans="1:8" ht="39" thickBot="1" x14ac:dyDescent="0.25">
      <c r="A13" s="26" t="s">
        <v>23</v>
      </c>
      <c r="B13" s="27" t="s">
        <v>24</v>
      </c>
      <c r="C13" s="29">
        <v>21050400</v>
      </c>
      <c r="D13" s="29">
        <v>21080400</v>
      </c>
      <c r="E13" s="29">
        <v>4863397</v>
      </c>
      <c r="F13" s="29"/>
      <c r="G13" s="29"/>
      <c r="H13" s="29"/>
    </row>
    <row r="14" spans="1:8" ht="13.5" thickBot="1" x14ac:dyDescent="0.25">
      <c r="A14" s="15"/>
      <c r="B14" s="14" t="s">
        <v>15</v>
      </c>
      <c r="C14" s="30">
        <f>C12</f>
        <v>21050400</v>
      </c>
      <c r="D14" s="30">
        <f t="shared" ref="D14:H14" si="0">D12</f>
        <v>21080400</v>
      </c>
      <c r="E14" s="30">
        <f t="shared" si="0"/>
        <v>4863397</v>
      </c>
      <c r="F14" s="30">
        <f t="shared" si="0"/>
        <v>0</v>
      </c>
      <c r="G14" s="30">
        <f t="shared" si="0"/>
        <v>0</v>
      </c>
      <c r="H14" s="30">
        <f t="shared" si="0"/>
        <v>0</v>
      </c>
    </row>
    <row r="15" spans="1:8" ht="15.75" x14ac:dyDescent="0.2">
      <c r="A15" s="1"/>
    </row>
    <row r="16" spans="1:8" s="20" customFormat="1" ht="24.75" customHeight="1" x14ac:dyDescent="0.2">
      <c r="A16" s="21"/>
      <c r="B16" s="21"/>
      <c r="C16" s="21"/>
      <c r="D16" s="21"/>
      <c r="E16" s="21"/>
      <c r="F16" s="21"/>
      <c r="G16" s="21"/>
      <c r="H16" s="21"/>
    </row>
    <row r="17" spans="1:8" ht="24" customHeight="1" x14ac:dyDescent="0.2">
      <c r="A17" s="21"/>
      <c r="B17" s="21"/>
      <c r="C17" s="21"/>
      <c r="D17" s="21"/>
      <c r="E17" s="21"/>
      <c r="F17" s="21"/>
      <c r="G17" s="21"/>
      <c r="H17" s="21"/>
    </row>
  </sheetData>
  <mergeCells count="8">
    <mergeCell ref="A9:A11"/>
    <mergeCell ref="B9:B11"/>
    <mergeCell ref="A3:H3"/>
    <mergeCell ref="A4:H4"/>
    <mergeCell ref="A6:H6"/>
    <mergeCell ref="A7:H7"/>
    <mergeCell ref="D9:D11"/>
    <mergeCell ref="C9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8"/>
  <sheetViews>
    <sheetView zoomScale="115" zoomScaleNormal="115" workbookViewId="0">
      <selection activeCell="M14" sqref="M14"/>
    </sheetView>
  </sheetViews>
  <sheetFormatPr defaultRowHeight="12.75" x14ac:dyDescent="0.2"/>
  <cols>
    <col min="1" max="1" width="51.6640625" customWidth="1"/>
    <col min="2" max="2" width="16.33203125" customWidth="1"/>
    <col min="3" max="3" width="14.83203125" customWidth="1"/>
    <col min="4" max="4" width="17.83203125" customWidth="1"/>
    <col min="5" max="5" width="15.33203125" customWidth="1"/>
    <col min="6" max="6" width="15" customWidth="1"/>
    <col min="7" max="7" width="17" customWidth="1"/>
  </cols>
  <sheetData>
    <row r="3" spans="1:7" ht="15.75" x14ac:dyDescent="0.2">
      <c r="A3" s="34" t="s">
        <v>0</v>
      </c>
      <c r="B3" s="34"/>
      <c r="C3" s="34"/>
      <c r="D3" s="34"/>
      <c r="E3" s="34"/>
      <c r="F3" s="34"/>
      <c r="G3" s="34"/>
    </row>
    <row r="4" spans="1:7" ht="15.75" x14ac:dyDescent="0.2">
      <c r="A4" s="35" t="s">
        <v>26</v>
      </c>
      <c r="B4" s="35"/>
      <c r="C4" s="35"/>
      <c r="D4" s="35"/>
      <c r="E4" s="35"/>
      <c r="F4" s="35"/>
      <c r="G4" s="35"/>
    </row>
    <row r="5" spans="1:7" ht="16.5" thickBot="1" x14ac:dyDescent="0.25">
      <c r="A5" s="24"/>
      <c r="B5" s="24"/>
      <c r="C5" s="24"/>
      <c r="D5" s="24"/>
      <c r="E5" s="24"/>
      <c r="F5" s="24"/>
      <c r="G5" s="24"/>
    </row>
    <row r="6" spans="1:7" ht="13.5" thickBot="1" x14ac:dyDescent="0.25">
      <c r="A6" s="39" t="s">
        <v>19</v>
      </c>
      <c r="B6" s="40"/>
      <c r="C6" s="40"/>
      <c r="D6" s="40"/>
      <c r="E6" s="40"/>
      <c r="F6" s="40"/>
      <c r="G6" s="41"/>
    </row>
    <row r="7" spans="1:7" ht="12.75" customHeight="1" x14ac:dyDescent="0.2">
      <c r="A7" s="2" t="s">
        <v>1</v>
      </c>
      <c r="B7" s="31" t="s">
        <v>27</v>
      </c>
      <c r="C7" s="36" t="s">
        <v>28</v>
      </c>
      <c r="D7" s="13" t="s">
        <v>3</v>
      </c>
      <c r="E7" s="13" t="s">
        <v>3</v>
      </c>
      <c r="F7" s="13" t="s">
        <v>3</v>
      </c>
      <c r="G7" s="13" t="s">
        <v>3</v>
      </c>
    </row>
    <row r="8" spans="1:7" x14ac:dyDescent="0.2">
      <c r="A8" s="2" t="s">
        <v>2</v>
      </c>
      <c r="B8" s="32"/>
      <c r="C8" s="37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33"/>
      <c r="C9" s="38"/>
      <c r="D9" s="16" t="s">
        <v>29</v>
      </c>
      <c r="E9" s="5" t="s">
        <v>30</v>
      </c>
      <c r="F9" s="5" t="s">
        <v>31</v>
      </c>
      <c r="G9" s="5" t="s">
        <v>32</v>
      </c>
    </row>
    <row r="10" spans="1:7" ht="13.5" thickBot="1" x14ac:dyDescent="0.25">
      <c r="A10" s="22" t="s">
        <v>5</v>
      </c>
      <c r="B10" s="28">
        <f>+B12+B13+B14</f>
        <v>21050400</v>
      </c>
      <c r="C10" s="28">
        <f t="shared" ref="C10:G10" si="0">+C12+C13+C14</f>
        <v>21080400</v>
      </c>
      <c r="D10" s="28">
        <f t="shared" si="0"/>
        <v>4863397</v>
      </c>
      <c r="E10" s="28">
        <f>+E12+E13+E14</f>
        <v>0</v>
      </c>
      <c r="F10" s="28">
        <f t="shared" si="0"/>
        <v>0</v>
      </c>
      <c r="G10" s="28">
        <f t="shared" si="0"/>
        <v>0</v>
      </c>
    </row>
    <row r="11" spans="1:7" ht="13.5" thickBot="1" x14ac:dyDescent="0.25">
      <c r="A11" s="7" t="s">
        <v>6</v>
      </c>
      <c r="B11" s="6"/>
      <c r="C11" s="6"/>
      <c r="D11" s="6"/>
      <c r="E11" s="6"/>
      <c r="F11" s="6"/>
      <c r="G11" s="6"/>
    </row>
    <row r="12" spans="1:7" ht="13.5" thickBot="1" x14ac:dyDescent="0.25">
      <c r="A12" s="8" t="s">
        <v>7</v>
      </c>
      <c r="B12" s="29">
        <v>15445700</v>
      </c>
      <c r="C12" s="29">
        <v>15445700</v>
      </c>
      <c r="D12" s="29">
        <v>3523496</v>
      </c>
      <c r="E12" s="29"/>
      <c r="F12" s="29"/>
      <c r="G12" s="29"/>
    </row>
    <row r="13" spans="1:7" ht="13.5" thickBot="1" x14ac:dyDescent="0.25">
      <c r="A13" s="8" t="s">
        <v>8</v>
      </c>
      <c r="B13" s="29">
        <v>5604700</v>
      </c>
      <c r="C13" s="29">
        <v>5604700</v>
      </c>
      <c r="D13" s="29">
        <v>1297653</v>
      </c>
      <c r="E13" s="29"/>
      <c r="F13" s="29"/>
      <c r="G13" s="29"/>
    </row>
    <row r="14" spans="1:7" ht="13.5" thickBot="1" x14ac:dyDescent="0.25">
      <c r="A14" s="8" t="s">
        <v>9</v>
      </c>
      <c r="B14" s="29"/>
      <c r="C14" s="29">
        <v>30000</v>
      </c>
      <c r="D14" s="29">
        <v>42248</v>
      </c>
      <c r="E14" s="29"/>
      <c r="F14" s="29"/>
      <c r="G14" s="29"/>
    </row>
    <row r="15" spans="1:7" ht="13.5" thickBot="1" x14ac:dyDescent="0.25">
      <c r="A15" s="7"/>
      <c r="B15" s="6"/>
      <c r="C15" s="6"/>
      <c r="D15" s="6"/>
      <c r="E15" s="6"/>
      <c r="F15" s="6"/>
      <c r="G15" s="6"/>
    </row>
    <row r="16" spans="1:7" s="19" customFormat="1" ht="26.25" thickBot="1" x14ac:dyDescent="0.25">
      <c r="A16" s="22" t="s">
        <v>10</v>
      </c>
      <c r="B16" s="23">
        <f t="shared" ref="B16:G16" si="1">+SUM(B17:B17)</f>
        <v>0</v>
      </c>
      <c r="C16" s="23">
        <f t="shared" si="1"/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5" thickBot="1" x14ac:dyDescent="0.25">
      <c r="A17" s="7"/>
      <c r="B17" s="6"/>
      <c r="C17" s="6"/>
      <c r="D17" s="6"/>
      <c r="E17" s="6"/>
      <c r="F17" s="6"/>
      <c r="G17" s="6"/>
    </row>
    <row r="18" spans="1:7" ht="13.5" thickBot="1" x14ac:dyDescent="0.25">
      <c r="A18" s="22" t="s">
        <v>11</v>
      </c>
      <c r="B18" s="28">
        <f t="shared" ref="B18:G18" si="2">+B16+B10</f>
        <v>21050400</v>
      </c>
      <c r="C18" s="28">
        <f t="shared" si="2"/>
        <v>21080400</v>
      </c>
      <c r="D18" s="28">
        <f t="shared" si="2"/>
        <v>4863397</v>
      </c>
      <c r="E18" s="28">
        <f t="shared" si="2"/>
        <v>0</v>
      </c>
      <c r="F18" s="28">
        <f t="shared" si="2"/>
        <v>0</v>
      </c>
      <c r="G18" s="28">
        <f t="shared" si="2"/>
        <v>0</v>
      </c>
    </row>
    <row r="19" spans="1:7" ht="13.5" thickBot="1" x14ac:dyDescent="0.25">
      <c r="A19" s="7"/>
      <c r="B19" s="6"/>
      <c r="C19" s="6"/>
      <c r="D19" s="6"/>
      <c r="E19" s="6"/>
      <c r="F19" s="6"/>
      <c r="G19" s="6"/>
    </row>
    <row r="20" spans="1:7" ht="13.5" thickBot="1" x14ac:dyDescent="0.25">
      <c r="A20" s="7" t="s">
        <v>12</v>
      </c>
      <c r="B20" s="9">
        <v>265</v>
      </c>
      <c r="C20" s="9">
        <v>265</v>
      </c>
      <c r="D20" s="9">
        <v>237</v>
      </c>
      <c r="E20" s="9"/>
      <c r="F20" s="9"/>
      <c r="G20" s="9"/>
    </row>
    <row r="21" spans="1:7" ht="15.75" x14ac:dyDescent="0.2">
      <c r="A21" s="10"/>
    </row>
    <row r="22" spans="1:7" ht="13.5" thickBot="1" x14ac:dyDescent="0.25"/>
    <row r="23" spans="1:7" ht="13.5" thickBot="1" x14ac:dyDescent="0.25">
      <c r="A23" s="39" t="s">
        <v>20</v>
      </c>
      <c r="B23" s="40"/>
      <c r="C23" s="40"/>
      <c r="D23" s="40"/>
      <c r="E23" s="40"/>
      <c r="F23" s="40"/>
      <c r="G23" s="41"/>
    </row>
    <row r="24" spans="1:7" ht="12.75" customHeight="1" x14ac:dyDescent="0.2">
      <c r="A24" s="17" t="s">
        <v>16</v>
      </c>
      <c r="B24" s="31" t="s">
        <v>27</v>
      </c>
      <c r="C24" s="36" t="s">
        <v>28</v>
      </c>
      <c r="D24" s="13" t="s">
        <v>3</v>
      </c>
      <c r="E24" s="13" t="s">
        <v>3</v>
      </c>
      <c r="F24" s="13" t="s">
        <v>3</v>
      </c>
      <c r="G24" s="13" t="s">
        <v>3</v>
      </c>
    </row>
    <row r="25" spans="1:7" x14ac:dyDescent="0.2">
      <c r="A25" s="17" t="s">
        <v>2</v>
      </c>
      <c r="B25" s="32"/>
      <c r="C25" s="37"/>
      <c r="D25" s="4" t="s">
        <v>4</v>
      </c>
      <c r="E25" s="4" t="s">
        <v>4</v>
      </c>
      <c r="F25" s="4" t="s">
        <v>4</v>
      </c>
      <c r="G25" s="4" t="s">
        <v>4</v>
      </c>
    </row>
    <row r="26" spans="1:7" ht="39.75" customHeight="1" thickBot="1" x14ac:dyDescent="0.25">
      <c r="A26" s="3"/>
      <c r="B26" s="33"/>
      <c r="C26" s="38"/>
      <c r="D26" s="16" t="s">
        <v>29</v>
      </c>
      <c r="E26" s="5" t="s">
        <v>30</v>
      </c>
      <c r="F26" s="5" t="s">
        <v>31</v>
      </c>
      <c r="G26" s="5" t="s">
        <v>32</v>
      </c>
    </row>
    <row r="27" spans="1:7" ht="13.5" thickBot="1" x14ac:dyDescent="0.25">
      <c r="A27" s="22" t="s">
        <v>5</v>
      </c>
      <c r="B27" s="28">
        <f>+B29+B30+B31</f>
        <v>21050400</v>
      </c>
      <c r="C27" s="28">
        <f t="shared" ref="C27:G27" si="3">+C29+C30+C31</f>
        <v>21080400</v>
      </c>
      <c r="D27" s="28">
        <f t="shared" si="3"/>
        <v>4863397</v>
      </c>
      <c r="E27" s="28">
        <f t="shared" si="3"/>
        <v>0</v>
      </c>
      <c r="F27" s="28">
        <f t="shared" si="3"/>
        <v>0</v>
      </c>
      <c r="G27" s="28">
        <f t="shared" si="3"/>
        <v>0</v>
      </c>
    </row>
    <row r="28" spans="1:7" ht="13.5" thickBot="1" x14ac:dyDescent="0.25">
      <c r="A28" s="7" t="s">
        <v>6</v>
      </c>
      <c r="B28" s="6"/>
      <c r="C28" s="6"/>
      <c r="D28" s="6"/>
      <c r="E28" s="6"/>
      <c r="F28" s="6"/>
      <c r="G28" s="6"/>
    </row>
    <row r="29" spans="1:7" ht="13.5" thickBot="1" x14ac:dyDescent="0.25">
      <c r="A29" s="8" t="s">
        <v>7</v>
      </c>
      <c r="B29" s="29">
        <v>15445700</v>
      </c>
      <c r="C29" s="29">
        <v>15445700</v>
      </c>
      <c r="D29" s="29">
        <v>3523496</v>
      </c>
      <c r="E29" s="29"/>
      <c r="F29" s="29"/>
      <c r="G29" s="29"/>
    </row>
    <row r="30" spans="1:7" ht="13.5" thickBot="1" x14ac:dyDescent="0.25">
      <c r="A30" s="8" t="s">
        <v>8</v>
      </c>
      <c r="B30" s="29">
        <v>5604700</v>
      </c>
      <c r="C30" s="29">
        <v>5604700</v>
      </c>
      <c r="D30" s="29">
        <v>1297653</v>
      </c>
      <c r="E30" s="29"/>
      <c r="F30" s="29"/>
      <c r="G30" s="29"/>
    </row>
    <row r="31" spans="1:7" ht="13.5" thickBot="1" x14ac:dyDescent="0.25">
      <c r="A31" s="8" t="s">
        <v>9</v>
      </c>
      <c r="B31" s="29"/>
      <c r="C31" s="29">
        <v>30000</v>
      </c>
      <c r="D31" s="29">
        <v>42248</v>
      </c>
      <c r="E31" s="29"/>
      <c r="F31" s="29"/>
      <c r="G31" s="29"/>
    </row>
    <row r="32" spans="1:7" ht="13.5" thickBot="1" x14ac:dyDescent="0.25">
      <c r="A32" s="7"/>
      <c r="B32" s="6"/>
      <c r="C32" s="6"/>
      <c r="D32" s="6"/>
      <c r="E32" s="6"/>
      <c r="F32" s="6"/>
      <c r="G32" s="6"/>
    </row>
    <row r="33" spans="1:7" ht="26.25" customHeight="1" thickBot="1" x14ac:dyDescent="0.25">
      <c r="A33" s="22" t="s">
        <v>10</v>
      </c>
      <c r="B33" s="23">
        <f t="shared" ref="B33:G33" si="4">+SUM(B34:B34)</f>
        <v>0</v>
      </c>
      <c r="C33" s="23">
        <f t="shared" si="4"/>
        <v>0</v>
      </c>
      <c r="D33" s="23">
        <f t="shared" si="4"/>
        <v>0</v>
      </c>
      <c r="E33" s="23">
        <f t="shared" si="4"/>
        <v>0</v>
      </c>
      <c r="F33" s="23">
        <f t="shared" si="4"/>
        <v>0</v>
      </c>
      <c r="G33" s="23">
        <f t="shared" si="4"/>
        <v>0</v>
      </c>
    </row>
    <row r="34" spans="1:7" ht="13.5" thickBot="1" x14ac:dyDescent="0.25">
      <c r="A34" s="7"/>
      <c r="B34" s="6"/>
      <c r="C34" s="6"/>
      <c r="D34" s="6"/>
      <c r="E34" s="6"/>
      <c r="F34" s="6"/>
      <c r="G34" s="6"/>
    </row>
    <row r="35" spans="1:7" ht="13.5" thickBot="1" x14ac:dyDescent="0.25">
      <c r="A35" s="22" t="s">
        <v>11</v>
      </c>
      <c r="B35" s="28">
        <f>+B33+B27</f>
        <v>21050400</v>
      </c>
      <c r="C35" s="28">
        <f t="shared" ref="C35:G35" si="5">+C33+C27</f>
        <v>21080400</v>
      </c>
      <c r="D35" s="28">
        <f t="shared" si="5"/>
        <v>4863397</v>
      </c>
      <c r="E35" s="28">
        <f t="shared" si="5"/>
        <v>0</v>
      </c>
      <c r="F35" s="28">
        <f t="shared" si="5"/>
        <v>0</v>
      </c>
      <c r="G35" s="28">
        <f t="shared" si="5"/>
        <v>0</v>
      </c>
    </row>
    <row r="36" spans="1:7" ht="13.5" thickBot="1" x14ac:dyDescent="0.25">
      <c r="A36" s="7"/>
      <c r="B36" s="6"/>
      <c r="C36" s="6"/>
      <c r="D36" s="6"/>
      <c r="E36" s="6"/>
      <c r="F36" s="6"/>
      <c r="G36" s="6"/>
    </row>
    <row r="37" spans="1:7" ht="13.5" thickBot="1" x14ac:dyDescent="0.25">
      <c r="A37" s="7" t="s">
        <v>12</v>
      </c>
      <c r="B37" s="9">
        <v>265</v>
      </c>
      <c r="C37" s="9">
        <v>265</v>
      </c>
      <c r="D37" s="9">
        <v>237</v>
      </c>
      <c r="E37" s="9"/>
      <c r="F37" s="9"/>
      <c r="G37" s="9"/>
    </row>
    <row r="38" spans="1:7" ht="15.75" x14ac:dyDescent="0.2">
      <c r="A38" s="10"/>
    </row>
  </sheetData>
  <mergeCells count="8">
    <mergeCell ref="C24:C26"/>
    <mergeCell ref="A6:G6"/>
    <mergeCell ref="B7:B9"/>
    <mergeCell ref="B24:B26"/>
    <mergeCell ref="A3:G3"/>
    <mergeCell ref="A4:G4"/>
    <mergeCell ref="C7:C9"/>
    <mergeCell ref="A23:G23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Marinela Hristova</cp:lastModifiedBy>
  <cp:lastPrinted>2021-07-22T13:15:00Z</cp:lastPrinted>
  <dcterms:created xsi:type="dcterms:W3CDTF">2016-04-01T09:51:31Z</dcterms:created>
  <dcterms:modified xsi:type="dcterms:W3CDTF">2024-04-23T06:55:31Z</dcterms:modified>
</cp:coreProperties>
</file>