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I86" i="1" s="1"/>
  <c r="H87" i="1"/>
  <c r="G87" i="1"/>
  <c r="F87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I78" i="1"/>
  <c r="H78" i="1"/>
  <c r="G78" i="1"/>
  <c r="F78" i="1" s="1"/>
  <c r="F77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F69" i="1" s="1"/>
  <c r="F68" i="1" s="1"/>
  <c r="E69" i="1"/>
  <c r="M68" i="1"/>
  <c r="M66" i="1" s="1"/>
  <c r="K68" i="1"/>
  <c r="I68" i="1"/>
  <c r="I66" i="1" s="1"/>
  <c r="E68" i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I45" i="1"/>
  <c r="H45" i="1"/>
  <c r="G45" i="1"/>
  <c r="F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H39" i="1" s="1"/>
  <c r="H38" i="1" s="1"/>
  <c r="G40" i="1"/>
  <c r="F40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H64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I22" i="1" s="1"/>
  <c r="H23" i="1"/>
  <c r="G23" i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J64" i="1" l="1"/>
  <c r="E105" i="1"/>
  <c r="E65" i="1"/>
  <c r="F86" i="1"/>
  <c r="H65" i="1"/>
  <c r="H105" i="1"/>
  <c r="F39" i="1"/>
  <c r="F38" i="1" s="1"/>
  <c r="F56" i="1"/>
  <c r="E66" i="1"/>
  <c r="F66" i="1"/>
  <c r="F23" i="1"/>
  <c r="G25" i="1"/>
  <c r="G22" i="1" s="1"/>
  <c r="F26" i="1"/>
  <c r="F25" i="1" s="1"/>
  <c r="I56" i="1"/>
  <c r="I64" i="1" s="1"/>
  <c r="G68" i="1"/>
  <c r="G56" i="1"/>
  <c r="G77" i="1"/>
  <c r="G86" i="1"/>
  <c r="I105" i="1" l="1"/>
  <c r="I65" i="1"/>
  <c r="G66" i="1"/>
  <c r="F22" i="1"/>
  <c r="F64" i="1" s="1"/>
  <c r="G64" i="1"/>
  <c r="J105" i="1"/>
  <c r="J65" i="1"/>
  <c r="F105" i="1" l="1"/>
  <c r="F65" i="1"/>
  <c r="G65" i="1"/>
  <c r="G105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<sst xmlns="http://schemas.openxmlformats.org/spreadsheetml/2006/main" count="247" uniqueCount="175">
  <si>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</si>
  <si>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</si>
  <si>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</si>
  <si>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</si>
  <si>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</si>
  <si>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</si>
  <si>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</si>
  <si>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</si>
  <si>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2023 г.</t>
  </si>
  <si>
    <t>ОТЧЕТ               2023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</si>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</sst>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12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45291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27831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11348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-39179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45300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44957</v>
          </cell>
        </row>
        <row r="725">
          <cell r="B725">
            <v>44985</v>
          </cell>
        </row>
        <row r="726">
          <cell r="B726">
            <v>45016</v>
          </cell>
        </row>
        <row r="727">
          <cell r="B727">
            <v>45046</v>
          </cell>
        </row>
        <row r="728">
          <cell r="B728">
            <v>45077</v>
          </cell>
        </row>
        <row r="729">
          <cell r="B729">
            <v>45107</v>
          </cell>
        </row>
        <row r="730">
          <cell r="B730">
            <v>45138</v>
          </cell>
        </row>
        <row r="731">
          <cell r="B731">
            <v>45169</v>
          </cell>
        </row>
        <row r="732">
          <cell r="B732">
            <v>45199</v>
          </cell>
        </row>
        <row r="733">
          <cell r="B733">
            <v>45230</v>
          </cell>
        </row>
        <row r="734">
          <cell r="B734">
            <v>45260</v>
          </cell>
        </row>
        <row r="735">
          <cell r="B735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51" zoomScale="60" zoomScaleNormal="75" workbookViewId="0">
      <selection activeCell="G94" sqref="G94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45291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0</v>
      </c>
      <c r="F31" s="176">
        <f t="shared" si="1"/>
        <v>0</v>
      </c>
      <c r="G31" s="177">
        <f>[1]OTCHET!G106</f>
        <v>0</v>
      </c>
      <c r="H31" s="178">
        <f>[1]OTCHET!H106</f>
        <v>0</v>
      </c>
      <c r="I31" s="178">
        <f>[1]OTCHET!I106</f>
        <v>0</v>
      </c>
      <c r="J31" s="179">
        <f>[1]OTCHET!J106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0</v>
      </c>
      <c r="G32" s="177">
        <f>[1]OTCHET!G110+[1]OTCHET!G119+[1]OTCHET!G135+[1]OTCHET!G136</f>
        <v>0</v>
      </c>
      <c r="H32" s="178">
        <f>[1]OTCHET!H110+[1]OTCHET!H119+[1]OTCHET!H135+[1]OTCHET!H136</f>
        <v>0</v>
      </c>
      <c r="I32" s="178">
        <f>[1]OTCHET!I110+[1]OTCHET!I119+[1]OTCHET!I135+[1]OTCHET!I136</f>
        <v>0</v>
      </c>
      <c r="J32" s="179">
        <f>[1]OTCHET!J110+[1]OTCHET!J119+[1]OTCHET!J135+[1]OTCHET!J136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0</v>
      </c>
      <c r="G33" s="129">
        <f>[1]OTCHET!G123</f>
        <v>0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27831</v>
      </c>
      <c r="G86" s="318">
        <f t="shared" ref="G86:M86" si="11">+G87+G88</f>
        <v>27831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27831</v>
      </c>
      <c r="G88" s="391">
        <f>+[1]OTCHET!G521+[1]OTCHET!G524+[1]OTCHET!G544</f>
        <v>27831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11348</v>
      </c>
      <c r="G93" s="177">
        <f>+[1]OTCHET!G587+[1]OTCHET!G588</f>
        <v>11348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-39179</v>
      </c>
      <c r="G94" s="177">
        <f>+[1]OTCHET!G589+[1]OTCHET!G590</f>
        <v>-39179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45300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2024-01-11T13:17:12Z</dcterms:created>
  <dcterms:modified xsi:type="dcterms:W3CDTF">2024-01-11T13:17:46Z</dcterms:modified>
</cp:coreProperties>
</file>