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I22" i="1" s="1"/>
  <c r="I64" i="1" s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L66" i="1" s="1"/>
  <c r="M69" i="1"/>
  <c r="M68" i="1" s="1"/>
  <c r="M66" i="1" s="1"/>
  <c r="E70" i="1"/>
  <c r="G70" i="1"/>
  <c r="H70" i="1"/>
  <c r="I70" i="1"/>
  <c r="J70" i="1"/>
  <c r="F70" i="1" s="1"/>
  <c r="K70" i="1"/>
  <c r="L70" i="1"/>
  <c r="M70" i="1"/>
  <c r="E71" i="1"/>
  <c r="E68" i="1" s="1"/>
  <c r="G71" i="1"/>
  <c r="H71" i="1"/>
  <c r="I71" i="1"/>
  <c r="I68" i="1" s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F74" i="1"/>
  <c r="G74" i="1"/>
  <c r="H74" i="1"/>
  <c r="I74" i="1"/>
  <c r="J74" i="1"/>
  <c r="K74" i="1"/>
  <c r="L74" i="1"/>
  <c r="M74" i="1"/>
  <c r="E75" i="1"/>
  <c r="G75" i="1"/>
  <c r="H75" i="1"/>
  <c r="I75" i="1"/>
  <c r="F75" i="1" s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I78" i="1"/>
  <c r="I77" i="1" s="1"/>
  <c r="J78" i="1"/>
  <c r="J77" i="1" s="1"/>
  <c r="E79" i="1"/>
  <c r="G79" i="1"/>
  <c r="F79" i="1" s="1"/>
  <c r="H79" i="1"/>
  <c r="H77" i="1" s="1"/>
  <c r="I79" i="1"/>
  <c r="J79" i="1"/>
  <c r="E80" i="1"/>
  <c r="G80" i="1"/>
  <c r="H80" i="1"/>
  <c r="I80" i="1"/>
  <c r="J80" i="1"/>
  <c r="F80" i="1" s="1"/>
  <c r="F81" i="1"/>
  <c r="E82" i="1"/>
  <c r="G82" i="1"/>
  <c r="F82" i="1" s="1"/>
  <c r="H82" i="1"/>
  <c r="I82" i="1"/>
  <c r="J82" i="1"/>
  <c r="E83" i="1"/>
  <c r="G83" i="1"/>
  <c r="H83" i="1"/>
  <c r="I83" i="1"/>
  <c r="F83" i="1" s="1"/>
  <c r="J83" i="1"/>
  <c r="E84" i="1"/>
  <c r="G84" i="1"/>
  <c r="F84" i="1" s="1"/>
  <c r="H84" i="1"/>
  <c r="I84" i="1"/>
  <c r="J84" i="1"/>
  <c r="E85" i="1"/>
  <c r="G85" i="1"/>
  <c r="H85" i="1"/>
  <c r="I85" i="1"/>
  <c r="F85" i="1" s="1"/>
  <c r="J85" i="1"/>
  <c r="G86" i="1"/>
  <c r="K86" i="1"/>
  <c r="L86" i="1"/>
  <c r="M86" i="1"/>
  <c r="E87" i="1"/>
  <c r="E86" i="1" s="1"/>
  <c r="G87" i="1"/>
  <c r="H87" i="1"/>
  <c r="I87" i="1"/>
  <c r="I86" i="1" s="1"/>
  <c r="J87" i="1"/>
  <c r="F87" i="1" s="1"/>
  <c r="E88" i="1"/>
  <c r="G88" i="1"/>
  <c r="F88" i="1" s="1"/>
  <c r="H88" i="1"/>
  <c r="H86" i="1" s="1"/>
  <c r="I88" i="1"/>
  <c r="J88" i="1"/>
  <c r="E89" i="1"/>
  <c r="F89" i="1"/>
  <c r="G89" i="1"/>
  <c r="H89" i="1"/>
  <c r="I89" i="1"/>
  <c r="J89" i="1"/>
  <c r="E90" i="1"/>
  <c r="G90" i="1"/>
  <c r="F90" i="1" s="1"/>
  <c r="H90" i="1"/>
  <c r="I90" i="1"/>
  <c r="J90" i="1"/>
  <c r="E91" i="1"/>
  <c r="G91" i="1"/>
  <c r="H91" i="1"/>
  <c r="I91" i="1"/>
  <c r="J91" i="1"/>
  <c r="F91" i="1" s="1"/>
  <c r="E92" i="1"/>
  <c r="G92" i="1"/>
  <c r="F92" i="1" s="1"/>
  <c r="H92" i="1"/>
  <c r="I92" i="1"/>
  <c r="J92" i="1"/>
  <c r="E93" i="1"/>
  <c r="G93" i="1"/>
  <c r="H93" i="1"/>
  <c r="I93" i="1"/>
  <c r="J93" i="1"/>
  <c r="F93" i="1" s="1"/>
  <c r="E94" i="1"/>
  <c r="G94" i="1"/>
  <c r="F94" i="1" s="1"/>
  <c r="H94" i="1"/>
  <c r="I94" i="1"/>
  <c r="J94" i="1"/>
  <c r="E95" i="1"/>
  <c r="F95" i="1"/>
  <c r="G95" i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K65" i="1" s="1"/>
  <c r="F86" i="1"/>
  <c r="E66" i="1"/>
  <c r="J64" i="1"/>
  <c r="H22" i="1"/>
  <c r="H64" i="1" s="1"/>
  <c r="I66" i="1"/>
  <c r="M65" i="1"/>
  <c r="G22" i="1"/>
  <c r="G64" i="1" s="1"/>
  <c r="L65" i="1"/>
  <c r="E22" i="1"/>
  <c r="E64" i="1" s="1"/>
  <c r="I65" i="1"/>
  <c r="I105" i="1"/>
  <c r="F78" i="1"/>
  <c r="F77" i="1" s="1"/>
  <c r="G77" i="1"/>
  <c r="G66" i="1" s="1"/>
  <c r="F71" i="1"/>
  <c r="F41" i="1"/>
  <c r="F57" i="1"/>
  <c r="F56" i="1" s="1"/>
  <c r="J86" i="1"/>
  <c r="J66" i="1" s="1"/>
  <c r="F69" i="1"/>
  <c r="F68" i="1" s="1"/>
  <c r="F40" i="1"/>
  <c r="F39" i="1" s="1"/>
  <c r="F38" i="1" s="1"/>
  <c r="F26" i="1"/>
  <c r="F25" i="1" s="1"/>
  <c r="F23" i="1"/>
  <c r="F22" i="1" s="1"/>
  <c r="F64" i="1" s="1"/>
  <c r="J65" i="1" l="1"/>
  <c r="J105" i="1"/>
  <c r="E65" i="1"/>
  <c r="E105" i="1"/>
  <c r="G105" i="1"/>
  <c r="G65" i="1"/>
  <c r="F66" i="1"/>
  <c r="F65" i="1" s="1"/>
  <c r="H105" i="1"/>
  <c r="H65" i="1"/>
  <c r="F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<sst xmlns="http://schemas.openxmlformats.org/spreadsheetml/2006/main" count="247" uniqueCount="175">
  <si>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</si>
  <si>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</si>
  <si>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</si>
  <si>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</si>
  <si>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</si>
  <si>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</si>
  <si>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</si>
  <si>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</si>
  <si>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</si>
  <si>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</si>
  <si>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</si>
  <si>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</si>
  <si>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</si>
  <si>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</si>
  <si>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</si>
  <si>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</si>
  <si>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</si>
  <si>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</si>
  <si>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</si>
  <si>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</si>
  <si>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</si>
  <si>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</si>
  <si>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</si>
  <si>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</si>
  <si>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</si>
  <si>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</si>
  <si>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</si>
  <si>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</si>
  <si>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</si>
  <si>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</si>
  <si>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</si>
  <si>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</si>
  <si>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</si>
  <si>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</si>
  <si>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</si>
  <si>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</si>
  <si>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</si>
  <si>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</si>
  <si>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</si>
  <si>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</si>
  <si>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</si>
  <si>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</si>
  <si>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</si>
  <si>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</si>
  <si>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</si>
  <si>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</si>
  <si>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</si>
  <si>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</si>
  <si>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</si>
  <si>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</si>
  <si>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</si>
  <si>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</si>
  <si>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</si>
  <si>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</si>
  <si>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</si>
  <si>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</si>
  <si>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</si>
  <si>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</si>
  <si>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</si>
  <si>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</si>
  <si>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</si>
  <si>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</si>
  <si>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</si>
  <si>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</si>
  <si>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</si>
  <si>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</si>
  <si>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</si>
  <si>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</si>
  <si>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</si>
  <si>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</si>
  <si>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</si>
  <si>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</si>
  <si>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</si>
  <si>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</si>
  <si>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</si>
  <si>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</si>
  <si>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</si>
  <si>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</si>
  <si>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</si>
  <si>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</si>
  <si>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</si>
  <si>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</si>
  <si>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</si>
  <si>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</si>
  <si>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</si>
  <si>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</si>
  <si>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</si>
  <si>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</si>
  <si>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</si>
  <si>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</si>
  <si>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</si>
  <si>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</si>
  <si>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</si>
  <si>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</si>
  <si>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</si>
  <si>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</si>
  <si>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</si>
  <si>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</si>
  <si>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</si>
  <si>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</si>
  <si>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</si>
  <si>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</si>
  <si>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</si>
  <si>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</si>
  <si>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</si>
  <si>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</si>
  <si>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</si>
  <si>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</si>
  <si>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</si>
  <si>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</si>
  <si>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</si>
  <si>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</si>
  <si>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</si>
  <si>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</si>
  <si>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</si>
  <si>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</si>
  <si>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</si>
  <si>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</si>
  <si>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</si>
  <si>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</si>
  <si>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</si>
  <si>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</si>
  <si>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</si>
  <si>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</si>
  <si>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</si>
  <si>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</si>
  <si>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</si>
  <si>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</si>
  <si>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</si>
  <si>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</si>
  <si>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</si>
  <si>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</si>
  <si>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</si>
  <si>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</si>
  <si>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</si>
  <si>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</si>
  <si>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</si>
  <si>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</si>
  <si>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</si>
  <si>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</si>
  <si>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</si>
  <si>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</si>
  <si>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</si>
  <si>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</si>
  <si>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</si>
  <si>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</si>
  <si>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</si>
  <si>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</si>
  <si>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</si>
  <si>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</si>
  <si>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</si>
  <si>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</si>
  <si>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</si>
  <si>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</si>
  <si>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</si>
  <si>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</si>
  <si>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</si>
  <si>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</si>
  <si>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</si>
  <si>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</si>
  <si>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</si>
  <si>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</si>
  <si>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</si>
  <si>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</si>
  <si>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</si>
  <si>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2023 г.</t>
  </si>
  <si>
    <t>Годишен         уточнен план                           2023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</si>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</sst>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45260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3029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-14377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45271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G94" sqref="G94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45260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0</v>
      </c>
      <c r="F31" s="85">
        <f>+G31+H31+I31+J31</f>
        <v>0</v>
      </c>
      <c r="G31" s="84">
        <f>[1]OTCHET!G106</f>
        <v>0</v>
      </c>
      <c r="H31" s="83">
        <f>[1]OTCHET!H106</f>
        <v>0</v>
      </c>
      <c r="I31" s="83">
        <f>[1]OTCHET!I106</f>
        <v>0</v>
      </c>
      <c r="J31" s="82">
        <f>[1]OTCHET!J106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0</v>
      </c>
      <c r="G32" s="84">
        <f>[1]OTCHET!G110+[1]OTCHET!G119+[1]OTCHET!G135+[1]OTCHET!G136</f>
        <v>0</v>
      </c>
      <c r="H32" s="83">
        <f>[1]OTCHET!H110+[1]OTCHET!H119+[1]OTCHET!H135+[1]OTCHET!H136</f>
        <v>0</v>
      </c>
      <c r="I32" s="83">
        <f>[1]OTCHET!I110+[1]OTCHET!I119+[1]OTCHET!I135+[1]OTCHET!I136</f>
        <v>0</v>
      </c>
      <c r="J32" s="82">
        <f>[1]OTCHET!J110+[1]OTCHET!J119+[1]OTCHET!J135+[1]OTCHET!J136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3029</v>
      </c>
      <c r="G86" s="120">
        <f>+G87+G88</f>
        <v>3029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3029</v>
      </c>
      <c r="G88" s="106">
        <f>+[1]OTCHET!G521+[1]OTCHET!G524+[1]OTCHET!G544</f>
        <v>3029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11348</v>
      </c>
      <c r="G93" s="84">
        <f>+[1]OTCHET!G587+[1]OTCHET!G588</f>
        <v>11348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-14377</v>
      </c>
      <c r="G94" s="84">
        <f>+[1]OTCHET!G589+[1]OTCHET!G590</f>
        <v>-14377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45271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2023-12-28T10:32:42Z</dcterms:created>
  <dcterms:modified xsi:type="dcterms:W3CDTF">2023-12-28T10:35:12Z</dcterms:modified>
</cp:coreProperties>
</file>