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3-09-30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<sst xmlns="http://schemas.openxmlformats.org/spreadsheetml/2006/main" count="134" uniqueCount="40">
  <si>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</si>
  <si>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</si>
  <si>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</si>
  <si>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</si>
  <si>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</si>
  <si>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</si>
  <si>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</si>
  <si>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</si>
  <si>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</si>
  <si>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</si>
  <si>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</si>
  <si>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</si>
  <si>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</si>
  <si>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</si>
  <si>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</si>
  <si>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</si>
  <si>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</si>
  <si>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</si>
  <si>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</si>
  <si>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</si>
  <si>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</si>
  <si>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</si>
  <si>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</si>
  <si>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</si>
  <si>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</si>
  <si>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</si>
  <si>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</si>
  <si>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</si>
  <si>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</si>
  <si>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</si>
  <si>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</si>
  <si>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</si>
  <si>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</si>
  <si>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</si>
  <si>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</si>
  <si>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</si>
  <si>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</si>
  <si>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</si>
  <si>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30.9.2023 г.</t>
  </si>
  <si>
    <t>Среден размер на натрупаните средства на едно осигурено лице* според пола и възрастта към 30.9.2023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</si>
</sst>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30.9.2023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32738</c:v>
                </c:pt>
                <c:pt idx="1">
                  <c:v>123807</c:v>
                </c:pt>
                <c:pt idx="2">
                  <c:v>162278</c:v>
                </c:pt>
                <c:pt idx="3">
                  <c:v>225849</c:v>
                </c:pt>
                <c:pt idx="4">
                  <c:v>271407</c:v>
                </c:pt>
                <c:pt idx="5">
                  <c:v>286632</c:v>
                </c:pt>
                <c:pt idx="6">
                  <c:v>319895</c:v>
                </c:pt>
                <c:pt idx="7">
                  <c:v>276927</c:v>
                </c:pt>
                <c:pt idx="8">
                  <c:v>224369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27359</c:v>
                </c:pt>
                <c:pt idx="1">
                  <c:v>105603</c:v>
                </c:pt>
                <c:pt idx="2">
                  <c:v>142371</c:v>
                </c:pt>
                <c:pt idx="3">
                  <c:v>202767</c:v>
                </c:pt>
                <c:pt idx="4">
                  <c:v>247930</c:v>
                </c:pt>
                <c:pt idx="5">
                  <c:v>261492</c:v>
                </c:pt>
                <c:pt idx="6">
                  <c:v>296427</c:v>
                </c:pt>
                <c:pt idx="7">
                  <c:v>269179</c:v>
                </c:pt>
                <c:pt idx="8">
                  <c:v>230611</c:v>
                </c:pt>
                <c:pt idx="9">
                  <c:v>136883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60097</c:v>
                </c:pt>
                <c:pt idx="1">
                  <c:v>229410</c:v>
                </c:pt>
                <c:pt idx="2">
                  <c:v>304649</c:v>
                </c:pt>
                <c:pt idx="3">
                  <c:v>428616</c:v>
                </c:pt>
                <c:pt idx="4">
                  <c:v>519337</c:v>
                </c:pt>
                <c:pt idx="5">
                  <c:v>548124</c:v>
                </c:pt>
                <c:pt idx="6">
                  <c:v>616322</c:v>
                </c:pt>
                <c:pt idx="7">
                  <c:v>546106</c:v>
                </c:pt>
                <c:pt idx="8">
                  <c:v>454980</c:v>
                </c:pt>
                <c:pt idx="9">
                  <c:v>291031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30.9.2023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4626.9660464548915</c:v>
                </c:pt>
                <c:pt idx="1">
                  <c:v>1015.1323274825678</c:v>
                </c:pt>
                <c:pt idx="2">
                  <c:v>1590.4371041470313</c:v>
                </c:pt>
                <c:pt idx="3">
                  <c:v>2389.3170211644861</c:v>
                </c:pt>
                <c:pt idx="4">
                  <c:v>3477.5369186691319</c:v>
                </c:pt>
                <c:pt idx="5">
                  <c:v>4386.6735064766835</c:v>
                </c:pt>
                <c:pt idx="6">
                  <c:v>4796.3741079855236</c:v>
                </c:pt>
                <c:pt idx="7">
                  <c:v>5452.3796532562801</c:v>
                </c:pt>
                <c:pt idx="8">
                  <c:v>6642.6810496852186</c:v>
                </c:pt>
                <c:pt idx="9">
                  <c:v>5706.0446584986121</c:v>
                </c:pt>
                <c:pt idx="10">
                  <c:v>2550.6827728998574</c:v>
                </c:pt>
                <c:pt idx="11">
                  <c:v>939.56936032951216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3597.1819033981137</c:v>
                </c:pt>
                <c:pt idx="1">
                  <c:v>1056.5820075757576</c:v>
                </c:pt>
                <c:pt idx="2">
                  <c:v>1644.2774567243673</c:v>
                </c:pt>
                <c:pt idx="3">
                  <c:v>2706.3208538681947</c:v>
                </c:pt>
                <c:pt idx="4">
                  <c:v>3342.3872044896525</c:v>
                </c:pt>
                <c:pt idx="5">
                  <c:v>3714.7324864465259</c:v>
                </c:pt>
                <c:pt idx="6">
                  <c:v>3917.3061741322476</c:v>
                </c:pt>
                <c:pt idx="7">
                  <c:v>4328.9269514237858</c:v>
                </c:pt>
                <c:pt idx="8">
                  <c:v>5668.5833216256906</c:v>
                </c:pt>
                <c:pt idx="9">
                  <c:v>3571.3636597138416</c:v>
                </c:pt>
                <c:pt idx="10">
                  <c:v>2343.7020836774009</c:v>
                </c:pt>
                <c:pt idx="11">
                  <c:v>745.52434939091904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4793.7610283738859</c:v>
                </c:pt>
                <c:pt idx="1">
                  <c:v>981.98693206404141</c:v>
                </c:pt>
                <c:pt idx="2">
                  <c:v>1578.8613512739767</c:v>
                </c:pt>
                <c:pt idx="3">
                  <c:v>2331.9459686786977</c:v>
                </c:pt>
                <c:pt idx="4">
                  <c:v>3498.0442280057487</c:v>
                </c:pt>
                <c:pt idx="5">
                  <c:v>4488.333959063455</c:v>
                </c:pt>
                <c:pt idx="6">
                  <c:v>4914.1327212510078</c:v>
                </c:pt>
                <c:pt idx="7">
                  <c:v>5607.9586982560468</c:v>
                </c:pt>
                <c:pt idx="8">
                  <c:v>6804.6649272006662</c:v>
                </c:pt>
                <c:pt idx="9">
                  <c:v>6027.5381024456101</c:v>
                </c:pt>
                <c:pt idx="10">
                  <c:v>2585.4137711883973</c:v>
                </c:pt>
                <c:pt idx="11">
                  <c:v>981.94741096801499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30.9.2023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2085.9944989716191</c:v>
                </c:pt>
                <c:pt idx="1">
                  <c:v>653.82974537037035</c:v>
                </c:pt>
                <c:pt idx="2">
                  <c:v>682.01815233415232</c:v>
                </c:pt>
                <c:pt idx="3">
                  <c:v>976.33578059071715</c:v>
                </c:pt>
                <c:pt idx="4">
                  <c:v>1293.5480355807454</c:v>
                </c:pt>
                <c:pt idx="5">
                  <c:v>1710.7179360811726</c:v>
                </c:pt>
                <c:pt idx="6">
                  <c:v>2122.3191255360293</c:v>
                </c:pt>
                <c:pt idx="7">
                  <c:v>2499.2456739249774</c:v>
                </c:pt>
                <c:pt idx="8">
                  <c:v>2549.645753102754</c:v>
                </c:pt>
                <c:pt idx="9">
                  <c:v>2572.9056665941607</c:v>
                </c:pt>
                <c:pt idx="10">
                  <c:v>2214.2993423597677</c:v>
                </c:pt>
                <c:pt idx="11">
                  <c:v>1509.7841652081877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1890.4026954070755</c:v>
                </c:pt>
                <c:pt idx="1">
                  <c:v>448.27429487179484</c:v>
                </c:pt>
                <c:pt idx="2">
                  <c:v>551.79305960264901</c:v>
                </c:pt>
                <c:pt idx="3">
                  <c:v>1074.7646294021292</c:v>
                </c:pt>
                <c:pt idx="4">
                  <c:v>1201.6591225532736</c:v>
                </c:pt>
                <c:pt idx="5">
                  <c:v>1670.2189007955837</c:v>
                </c:pt>
                <c:pt idx="6">
                  <c:v>1997.0277076820009</c:v>
                </c:pt>
                <c:pt idx="7">
                  <c:v>2273.0397775547749</c:v>
                </c:pt>
                <c:pt idx="8">
                  <c:v>2124.1577786794028</c:v>
                </c:pt>
                <c:pt idx="9">
                  <c:v>2194.7554647504649</c:v>
                </c:pt>
                <c:pt idx="10">
                  <c:v>1970.1160047861954</c:v>
                </c:pt>
                <c:pt idx="11">
                  <c:v>1493.0350675391142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2233.8687594118483</c:v>
                </c:pt>
                <c:pt idx="1">
                  <c:v>770.01326086956533</c:v>
                </c:pt>
                <c:pt idx="2">
                  <c:v>758.83060937499999</c:v>
                </c:pt>
                <c:pt idx="3">
                  <c:v>911.72200403225793</c:v>
                </c:pt>
                <c:pt idx="4">
                  <c:v>1356.9279183293429</c:v>
                </c:pt>
                <c:pt idx="5">
                  <c:v>1741.5172723905173</c:v>
                </c:pt>
                <c:pt idx="6">
                  <c:v>2225.5902797803478</c:v>
                </c:pt>
                <c:pt idx="7">
                  <c:v>2675.2702791696493</c:v>
                </c:pt>
                <c:pt idx="8">
                  <c:v>2865.2513062993348</c:v>
                </c:pt>
                <c:pt idx="9">
                  <c:v>2863.5794078959425</c:v>
                </c:pt>
                <c:pt idx="10">
                  <c:v>2398.1794181111131</c:v>
                </c:pt>
                <c:pt idx="11">
                  <c:v>1522.2713087001146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30.9.2023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1664.1437506289624</c:v>
                </c:pt>
                <c:pt idx="1">
                  <c:v>0</c:v>
                </c:pt>
                <c:pt idx="2">
                  <c:v>307.22849056603775</c:v>
                </c:pt>
                <c:pt idx="3">
                  <c:v>582.21470588235286</c:v>
                </c:pt>
                <c:pt idx="4">
                  <c:v>989.87033607681769</c:v>
                </c:pt>
                <c:pt idx="5">
                  <c:v>1550.6762136878383</c:v>
                </c:pt>
                <c:pt idx="6">
                  <c:v>1841.919824742268</c:v>
                </c:pt>
                <c:pt idx="7">
                  <c:v>2254.2603100775195</c:v>
                </c:pt>
                <c:pt idx="8">
                  <c:v>2457.2816682027646</c:v>
                </c:pt>
                <c:pt idx="9">
                  <c:v>1872.3673170731706</c:v>
                </c:pt>
                <c:pt idx="10">
                  <c:v>1423.634181818182</c:v>
                </c:pt>
                <c:pt idx="11">
                  <c:v>965.49660377358487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1711.5210951051006</c:v>
                </c:pt>
                <c:pt idx="1">
                  <c:v>0</c:v>
                </c:pt>
                <c:pt idx="2">
                  <c:v>322.83</c:v>
                </c:pt>
                <c:pt idx="3">
                  <c:v>561.91</c:v>
                </c:pt>
                <c:pt idx="4">
                  <c:v>1000.09</c:v>
                </c:pt>
                <c:pt idx="5">
                  <c:v>1569.67</c:v>
                </c:pt>
                <c:pt idx="6">
                  <c:v>1918.65</c:v>
                </c:pt>
                <c:pt idx="7">
                  <c:v>2245.42</c:v>
                </c:pt>
                <c:pt idx="8">
                  <c:v>2640.73</c:v>
                </c:pt>
                <c:pt idx="9">
                  <c:v>1983.15</c:v>
                </c:pt>
                <c:pt idx="10">
                  <c:v>1402.01</c:v>
                </c:pt>
                <c:pt idx="11">
                  <c:v>1109.05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1561.3013529036377</c:v>
                </c:pt>
                <c:pt idx="1">
                  <c:v>0</c:v>
                </c:pt>
                <c:pt idx="2">
                  <c:v>279.31</c:v>
                </c:pt>
                <c:pt idx="3">
                  <c:v>624.66999999999996</c:v>
                </c:pt>
                <c:pt idx="4">
                  <c:v>963.48</c:v>
                </c:pt>
                <c:pt idx="5">
                  <c:v>1503.84</c:v>
                </c:pt>
                <c:pt idx="6">
                  <c:v>1680.86</c:v>
                </c:pt>
                <c:pt idx="7">
                  <c:v>2273.9299999999998</c:v>
                </c:pt>
                <c:pt idx="8">
                  <c:v>2051.85</c:v>
                </c:pt>
                <c:pt idx="9">
                  <c:v>1666.26</c:v>
                </c:pt>
                <c:pt idx="10">
                  <c:v>1453.72</c:v>
                </c:pt>
                <c:pt idx="11">
                  <c:v>827.26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30.9.2023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2311</c:v>
                </c:pt>
                <c:pt idx="1">
                  <c:v>3493</c:v>
                </c:pt>
                <c:pt idx="2">
                  <c:v>9642</c:v>
                </c:pt>
                <c:pt idx="3">
                  <c:v>18789</c:v>
                </c:pt>
                <c:pt idx="4">
                  <c:v>26822</c:v>
                </c:pt>
                <c:pt idx="5">
                  <c:v>38497</c:v>
                </c:pt>
                <c:pt idx="6">
                  <c:v>47421</c:v>
                </c:pt>
                <c:pt idx="7">
                  <c:v>47940</c:v>
                </c:pt>
                <c:pt idx="8">
                  <c:v>38518</c:v>
                </c:pt>
                <c:pt idx="9">
                  <c:v>21651</c:v>
                </c:pt>
                <c:pt idx="10">
                  <c:v>16539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1848</c:v>
                </c:pt>
                <c:pt idx="1">
                  <c:v>751</c:v>
                </c:pt>
                <c:pt idx="2">
                  <c:v>1745</c:v>
                </c:pt>
                <c:pt idx="3">
                  <c:v>2851</c:v>
                </c:pt>
                <c:pt idx="4">
                  <c:v>4058</c:v>
                </c:pt>
                <c:pt idx="5">
                  <c:v>5157</c:v>
                </c:pt>
                <c:pt idx="6">
                  <c:v>6567</c:v>
                </c:pt>
                <c:pt idx="7">
                  <c:v>7972</c:v>
                </c:pt>
                <c:pt idx="8">
                  <c:v>5801</c:v>
                </c:pt>
                <c:pt idx="9">
                  <c:v>3633</c:v>
                </c:pt>
                <c:pt idx="10">
                  <c:v>3612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4159</c:v>
                </c:pt>
                <c:pt idx="1">
                  <c:v>4244</c:v>
                </c:pt>
                <c:pt idx="2">
                  <c:v>11387</c:v>
                </c:pt>
                <c:pt idx="3">
                  <c:v>21640</c:v>
                </c:pt>
                <c:pt idx="4">
                  <c:v>30880</c:v>
                </c:pt>
                <c:pt idx="5">
                  <c:v>43654</c:v>
                </c:pt>
                <c:pt idx="6">
                  <c:v>53988</c:v>
                </c:pt>
                <c:pt idx="7">
                  <c:v>55912</c:v>
                </c:pt>
                <c:pt idx="8">
                  <c:v>44319</c:v>
                </c:pt>
                <c:pt idx="9">
                  <c:v>25284</c:v>
                </c:pt>
                <c:pt idx="10">
                  <c:v>20151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30.9.2023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276</c:v>
                </c:pt>
                <c:pt idx="1">
                  <c:v>2560</c:v>
                </c:pt>
                <c:pt idx="2">
                  <c:v>7440</c:v>
                </c:pt>
                <c:pt idx="3">
                  <c:v>15036</c:v>
                </c:pt>
                <c:pt idx="4">
                  <c:v>24296</c:v>
                </c:pt>
                <c:pt idx="5">
                  <c:v>32597</c:v>
                </c:pt>
                <c:pt idx="6">
                  <c:v>46101</c:v>
                </c:pt>
                <c:pt idx="7">
                  <c:v>58149</c:v>
                </c:pt>
                <c:pt idx="8">
                  <c:v>54585</c:v>
                </c:pt>
                <c:pt idx="9">
                  <c:v>42173</c:v>
                </c:pt>
                <c:pt idx="10">
                  <c:v>82815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156</c:v>
                </c:pt>
                <c:pt idx="1">
                  <c:v>1510</c:v>
                </c:pt>
                <c:pt idx="2">
                  <c:v>4884</c:v>
                </c:pt>
                <c:pt idx="3">
                  <c:v>10371</c:v>
                </c:pt>
                <c:pt idx="4">
                  <c:v>18477</c:v>
                </c:pt>
                <c:pt idx="5">
                  <c:v>26868</c:v>
                </c:pt>
                <c:pt idx="6">
                  <c:v>35874</c:v>
                </c:pt>
                <c:pt idx="7">
                  <c:v>43132</c:v>
                </c:pt>
                <c:pt idx="8">
                  <c:v>41958</c:v>
                </c:pt>
                <c:pt idx="9">
                  <c:v>31758</c:v>
                </c:pt>
                <c:pt idx="10">
                  <c:v>61742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432</c:v>
                </c:pt>
                <c:pt idx="1">
                  <c:v>4070</c:v>
                </c:pt>
                <c:pt idx="2">
                  <c:v>12324</c:v>
                </c:pt>
                <c:pt idx="3">
                  <c:v>25407</c:v>
                </c:pt>
                <c:pt idx="4">
                  <c:v>42773</c:v>
                </c:pt>
                <c:pt idx="5">
                  <c:v>59465</c:v>
                </c:pt>
                <c:pt idx="6">
                  <c:v>81975</c:v>
                </c:pt>
                <c:pt idx="7">
                  <c:v>101281</c:v>
                </c:pt>
                <c:pt idx="8">
                  <c:v>96543</c:v>
                </c:pt>
                <c:pt idx="9">
                  <c:v>73931</c:v>
                </c:pt>
                <c:pt idx="10">
                  <c:v>144557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30.9.2023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2311</c:v>
                </c:pt>
                <c:pt idx="1">
                  <c:v>3493</c:v>
                </c:pt>
                <c:pt idx="2">
                  <c:v>9642</c:v>
                </c:pt>
                <c:pt idx="3">
                  <c:v>18789</c:v>
                </c:pt>
                <c:pt idx="4">
                  <c:v>26822</c:v>
                </c:pt>
                <c:pt idx="5">
                  <c:v>38497</c:v>
                </c:pt>
                <c:pt idx="6">
                  <c:v>47421</c:v>
                </c:pt>
                <c:pt idx="7">
                  <c:v>47940</c:v>
                </c:pt>
                <c:pt idx="8">
                  <c:v>38518</c:v>
                </c:pt>
                <c:pt idx="9">
                  <c:v>21651</c:v>
                </c:pt>
                <c:pt idx="10">
                  <c:v>16539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1848</c:v>
                </c:pt>
                <c:pt idx="1">
                  <c:v>751</c:v>
                </c:pt>
                <c:pt idx="2">
                  <c:v>1745</c:v>
                </c:pt>
                <c:pt idx="3">
                  <c:v>2851</c:v>
                </c:pt>
                <c:pt idx="4">
                  <c:v>4058</c:v>
                </c:pt>
                <c:pt idx="5">
                  <c:v>5157</c:v>
                </c:pt>
                <c:pt idx="6">
                  <c:v>6567</c:v>
                </c:pt>
                <c:pt idx="7">
                  <c:v>7972</c:v>
                </c:pt>
                <c:pt idx="8">
                  <c:v>5801</c:v>
                </c:pt>
                <c:pt idx="9">
                  <c:v>3633</c:v>
                </c:pt>
                <c:pt idx="10">
                  <c:v>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4159</c:v>
                </c:pt>
                <c:pt idx="1">
                  <c:v>4244</c:v>
                </c:pt>
                <c:pt idx="2">
                  <c:v>11387</c:v>
                </c:pt>
                <c:pt idx="3">
                  <c:v>21640</c:v>
                </c:pt>
                <c:pt idx="4">
                  <c:v>30880</c:v>
                </c:pt>
                <c:pt idx="5">
                  <c:v>43654</c:v>
                </c:pt>
                <c:pt idx="6">
                  <c:v>53988</c:v>
                </c:pt>
                <c:pt idx="7">
                  <c:v>55912</c:v>
                </c:pt>
                <c:pt idx="8">
                  <c:v>44319</c:v>
                </c:pt>
                <c:pt idx="9">
                  <c:v>25284</c:v>
                </c:pt>
                <c:pt idx="10">
                  <c:v>20151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30.9.2023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276</c:v>
                </c:pt>
                <c:pt idx="1">
                  <c:v>2560</c:v>
                </c:pt>
                <c:pt idx="2">
                  <c:v>7440</c:v>
                </c:pt>
                <c:pt idx="3">
                  <c:v>15036</c:v>
                </c:pt>
                <c:pt idx="4">
                  <c:v>24296</c:v>
                </c:pt>
                <c:pt idx="5">
                  <c:v>32597</c:v>
                </c:pt>
                <c:pt idx="6">
                  <c:v>46101</c:v>
                </c:pt>
                <c:pt idx="7">
                  <c:v>58149</c:v>
                </c:pt>
                <c:pt idx="8">
                  <c:v>54585</c:v>
                </c:pt>
                <c:pt idx="9">
                  <c:v>42173</c:v>
                </c:pt>
                <c:pt idx="10">
                  <c:v>82815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156</c:v>
                </c:pt>
                <c:pt idx="1">
                  <c:v>1510</c:v>
                </c:pt>
                <c:pt idx="2">
                  <c:v>4884</c:v>
                </c:pt>
                <c:pt idx="3">
                  <c:v>10371</c:v>
                </c:pt>
                <c:pt idx="4">
                  <c:v>18477</c:v>
                </c:pt>
                <c:pt idx="5">
                  <c:v>26868</c:v>
                </c:pt>
                <c:pt idx="6">
                  <c:v>35874</c:v>
                </c:pt>
                <c:pt idx="7">
                  <c:v>43132</c:v>
                </c:pt>
                <c:pt idx="8">
                  <c:v>41958</c:v>
                </c:pt>
                <c:pt idx="9">
                  <c:v>31758</c:v>
                </c:pt>
                <c:pt idx="10">
                  <c:v>61742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432</c:v>
                </c:pt>
                <c:pt idx="1">
                  <c:v>4070</c:v>
                </c:pt>
                <c:pt idx="2">
                  <c:v>12324</c:v>
                </c:pt>
                <c:pt idx="3">
                  <c:v>25407</c:v>
                </c:pt>
                <c:pt idx="4">
                  <c:v>42773</c:v>
                </c:pt>
                <c:pt idx="5">
                  <c:v>59465</c:v>
                </c:pt>
                <c:pt idx="6">
                  <c:v>81975</c:v>
                </c:pt>
                <c:pt idx="7">
                  <c:v>101281</c:v>
                </c:pt>
                <c:pt idx="8">
                  <c:v>96543</c:v>
                </c:pt>
                <c:pt idx="9">
                  <c:v>73931</c:v>
                </c:pt>
                <c:pt idx="10">
                  <c:v>144557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30.9.2023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38</c:v>
                </c:pt>
                <c:pt idx="2">
                  <c:v>198</c:v>
                </c:pt>
                <c:pt idx="3">
                  <c:v>407</c:v>
                </c:pt>
                <c:pt idx="4">
                  <c:v>586</c:v>
                </c:pt>
                <c:pt idx="5">
                  <c:v>626</c:v>
                </c:pt>
                <c:pt idx="6">
                  <c:v>480</c:v>
                </c:pt>
                <c:pt idx="7">
                  <c:v>338</c:v>
                </c:pt>
                <c:pt idx="8">
                  <c:v>215</c:v>
                </c:pt>
                <c:pt idx="9">
                  <c:v>138</c:v>
                </c:pt>
                <c:pt idx="1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68</c:v>
                </c:pt>
                <c:pt idx="2">
                  <c:v>414</c:v>
                </c:pt>
                <c:pt idx="3">
                  <c:v>1051</c:v>
                </c:pt>
                <c:pt idx="4">
                  <c:v>1445</c:v>
                </c:pt>
                <c:pt idx="5">
                  <c:v>1314</c:v>
                </c:pt>
                <c:pt idx="6">
                  <c:v>1068</c:v>
                </c:pt>
                <c:pt idx="7">
                  <c:v>747</c:v>
                </c:pt>
                <c:pt idx="8">
                  <c:v>400</c:v>
                </c:pt>
                <c:pt idx="9">
                  <c:v>192</c:v>
                </c:pt>
                <c:pt idx="10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106</c:v>
                </c:pt>
                <c:pt idx="2">
                  <c:v>612</c:v>
                </c:pt>
                <c:pt idx="3">
                  <c:v>1458</c:v>
                </c:pt>
                <c:pt idx="4">
                  <c:v>2031</c:v>
                </c:pt>
                <c:pt idx="5">
                  <c:v>1940</c:v>
                </c:pt>
                <c:pt idx="6">
                  <c:v>1548</c:v>
                </c:pt>
                <c:pt idx="7">
                  <c:v>1085</c:v>
                </c:pt>
                <c:pt idx="8">
                  <c:v>615</c:v>
                </c:pt>
                <c:pt idx="9">
                  <c:v>330</c:v>
                </c:pt>
                <c:pt idx="10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30.9.2023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38</c:v>
                </c:pt>
                <c:pt idx="2">
                  <c:v>198</c:v>
                </c:pt>
                <c:pt idx="3">
                  <c:v>407</c:v>
                </c:pt>
                <c:pt idx="4">
                  <c:v>586</c:v>
                </c:pt>
                <c:pt idx="5">
                  <c:v>626</c:v>
                </c:pt>
                <c:pt idx="6">
                  <c:v>480</c:v>
                </c:pt>
                <c:pt idx="7">
                  <c:v>338</c:v>
                </c:pt>
                <c:pt idx="8">
                  <c:v>215</c:v>
                </c:pt>
                <c:pt idx="9">
                  <c:v>138</c:v>
                </c:pt>
                <c:pt idx="1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68</c:v>
                </c:pt>
                <c:pt idx="2">
                  <c:v>414</c:v>
                </c:pt>
                <c:pt idx="3">
                  <c:v>1051</c:v>
                </c:pt>
                <c:pt idx="4">
                  <c:v>1445</c:v>
                </c:pt>
                <c:pt idx="5">
                  <c:v>1314</c:v>
                </c:pt>
                <c:pt idx="6">
                  <c:v>1068</c:v>
                </c:pt>
                <c:pt idx="7">
                  <c:v>747</c:v>
                </c:pt>
                <c:pt idx="8">
                  <c:v>400</c:v>
                </c:pt>
                <c:pt idx="9">
                  <c:v>192</c:v>
                </c:pt>
                <c:pt idx="1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106</c:v>
                </c:pt>
                <c:pt idx="2">
                  <c:v>612</c:v>
                </c:pt>
                <c:pt idx="3">
                  <c:v>1458</c:v>
                </c:pt>
                <c:pt idx="4">
                  <c:v>2031</c:v>
                </c:pt>
                <c:pt idx="5">
                  <c:v>1940</c:v>
                </c:pt>
                <c:pt idx="6">
                  <c:v>1548</c:v>
                </c:pt>
                <c:pt idx="7">
                  <c:v>1085</c:v>
                </c:pt>
                <c:pt idx="8">
                  <c:v>615</c:v>
                </c:pt>
                <c:pt idx="9">
                  <c:v>330</c:v>
                </c:pt>
                <c:pt idx="1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30.9.2023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32738</c:v>
                </c:pt>
                <c:pt idx="1">
                  <c:v>123807</c:v>
                </c:pt>
                <c:pt idx="2">
                  <c:v>162278</c:v>
                </c:pt>
                <c:pt idx="3">
                  <c:v>225849</c:v>
                </c:pt>
                <c:pt idx="4">
                  <c:v>271407</c:v>
                </c:pt>
                <c:pt idx="5">
                  <c:v>286632</c:v>
                </c:pt>
                <c:pt idx="6">
                  <c:v>319895</c:v>
                </c:pt>
                <c:pt idx="7">
                  <c:v>276927</c:v>
                </c:pt>
                <c:pt idx="8">
                  <c:v>224369</c:v>
                </c:pt>
                <c:pt idx="9">
                  <c:v>154148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27359</c:v>
                </c:pt>
                <c:pt idx="1">
                  <c:v>105603</c:v>
                </c:pt>
                <c:pt idx="2">
                  <c:v>142371</c:v>
                </c:pt>
                <c:pt idx="3">
                  <c:v>202767</c:v>
                </c:pt>
                <c:pt idx="4">
                  <c:v>247930</c:v>
                </c:pt>
                <c:pt idx="5">
                  <c:v>261492</c:v>
                </c:pt>
                <c:pt idx="6">
                  <c:v>296427</c:v>
                </c:pt>
                <c:pt idx="7">
                  <c:v>269179</c:v>
                </c:pt>
                <c:pt idx="8">
                  <c:v>230611</c:v>
                </c:pt>
                <c:pt idx="9">
                  <c:v>136883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60097</c:v>
                </c:pt>
                <c:pt idx="1">
                  <c:v>229410</c:v>
                </c:pt>
                <c:pt idx="2">
                  <c:v>304649</c:v>
                </c:pt>
                <c:pt idx="3">
                  <c:v>428616</c:v>
                </c:pt>
                <c:pt idx="4">
                  <c:v>519337</c:v>
                </c:pt>
                <c:pt idx="5">
                  <c:v>548124</c:v>
                </c:pt>
                <c:pt idx="6">
                  <c:v>616322</c:v>
                </c:pt>
                <c:pt idx="7">
                  <c:v>546106</c:v>
                </c:pt>
                <c:pt idx="8">
                  <c:v>454980</c:v>
                </c:pt>
                <c:pt idx="9">
                  <c:v>291031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30.9.2023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4612.8682608426006</c:v>
                </c:pt>
                <c:pt idx="1">
                  <c:v>560.89106710817509</c:v>
                </c:pt>
                <c:pt idx="2">
                  <c:v>898.43530600235397</c:v>
                </c:pt>
                <c:pt idx="3">
                  <c:v>2162.7293683878829</c:v>
                </c:pt>
                <c:pt idx="4">
                  <c:v>3461.0831560417723</c:v>
                </c:pt>
                <c:pt idx="5">
                  <c:v>4569.0752739743184</c:v>
                </c:pt>
                <c:pt idx="6">
                  <c:v>5326.6660288182966</c:v>
                </c:pt>
                <c:pt idx="7">
                  <c:v>5695.4869380453738</c:v>
                </c:pt>
                <c:pt idx="8">
                  <c:v>5959.2664670961321</c:v>
                </c:pt>
                <c:pt idx="9">
                  <c:v>5799.2891561167526</c:v>
                </c:pt>
                <c:pt idx="10">
                  <c:v>4698.5073509351232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4384.8473969370334</c:v>
                </c:pt>
                <c:pt idx="1">
                  <c:v>507.04244051317659</c:v>
                </c:pt>
                <c:pt idx="2">
                  <c:v>808.46598647765677</c:v>
                </c:pt>
                <c:pt idx="3">
                  <c:v>1952.0193353983607</c:v>
                </c:pt>
                <c:pt idx="4">
                  <c:v>3039.0142441324278</c:v>
                </c:pt>
                <c:pt idx="5">
                  <c:v>4073.6175920622763</c:v>
                </c:pt>
                <c:pt idx="6">
                  <c:v>4927.9200857005189</c:v>
                </c:pt>
                <c:pt idx="7">
                  <c:v>5536.6870848809331</c:v>
                </c:pt>
                <c:pt idx="8">
                  <c:v>5906.8202157672031</c:v>
                </c:pt>
                <c:pt idx="9">
                  <c:v>5855.8173825186141</c:v>
                </c:pt>
                <c:pt idx="10">
                  <c:v>4003.7691388996441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4823.614820201632</c:v>
                </c:pt>
                <c:pt idx="1">
                  <c:v>605.89212322072217</c:v>
                </c:pt>
                <c:pt idx="2">
                  <c:v>975.175959194553</c:v>
                </c:pt>
                <c:pt idx="3">
                  <c:v>2347.5911371227157</c:v>
                </c:pt>
                <c:pt idx="4">
                  <c:v>3840.0161912162557</c:v>
                </c:pt>
                <c:pt idx="5">
                  <c:v>5021.6753287866568</c:v>
                </c:pt>
                <c:pt idx="6">
                  <c:v>5690.4386507089239</c:v>
                </c:pt>
                <c:pt idx="7">
                  <c:v>5842.6369843855027</c:v>
                </c:pt>
                <c:pt idx="8">
                  <c:v>6010.2453513741902</c:v>
                </c:pt>
                <c:pt idx="9">
                  <c:v>5741.1883007456454</c:v>
                </c:pt>
                <c:pt idx="10">
                  <c:v>5315.4329722733992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 пенсионните фондовете по пол и възраст към 30.9.2023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2078050</v>
      </c>
      <c r="D6" s="30">
        <f>'-'!D6</f>
        <v>32738</v>
      </c>
      <c r="E6" s="30">
        <f>'-'!E6</f>
        <v>123807</v>
      </c>
      <c r="F6" s="30">
        <f>'-'!F6</f>
        <v>162278</v>
      </c>
      <c r="G6" s="30">
        <f>'-'!G6</f>
        <v>225849</v>
      </c>
      <c r="H6" s="30">
        <f>'-'!H6</f>
        <v>271407</v>
      </c>
      <c r="I6" s="30">
        <f>'-'!I6</f>
        <v>286632</v>
      </c>
      <c r="J6" s="30">
        <f>'-'!J6</f>
        <v>319895</v>
      </c>
      <c r="K6" s="30">
        <f>'-'!K6</f>
        <v>276927</v>
      </c>
      <c r="L6" s="30">
        <f>'-'!L6</f>
        <v>224369</v>
      </c>
      <c r="M6" s="30">
        <f>'-'!M6</f>
        <v>154148</v>
      </c>
      <c r="N6" s="31"/>
      <c r="O6" s="32">
        <f>'-'!O6</f>
        <v>43.049074430278381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1920622</v>
      </c>
      <c r="D7" s="30">
        <f>'-'!D7</f>
        <v>27359</v>
      </c>
      <c r="E7" s="30">
        <f>'-'!E7</f>
        <v>105603</v>
      </c>
      <c r="F7" s="30">
        <f>'-'!F7</f>
        <v>142371</v>
      </c>
      <c r="G7" s="30">
        <f>'-'!G7</f>
        <v>202767</v>
      </c>
      <c r="H7" s="30">
        <f>'-'!H7</f>
        <v>247930</v>
      </c>
      <c r="I7" s="30">
        <f>'-'!I7</f>
        <v>261492</v>
      </c>
      <c r="J7" s="30">
        <f>'-'!J7</f>
        <v>296427</v>
      </c>
      <c r="K7" s="30">
        <f>'-'!K7</f>
        <v>269179</v>
      </c>
      <c r="L7" s="30">
        <f>'-'!L7</f>
        <v>230611</v>
      </c>
      <c r="M7" s="30">
        <f>'-'!M7</f>
        <v>136883</v>
      </c>
      <c r="N7" s="31"/>
      <c r="O7" s="32">
        <f>'-'!O7</f>
        <v>43.375044760806652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3998672</v>
      </c>
      <c r="D8" s="34">
        <f>'-'!D8</f>
        <v>60097</v>
      </c>
      <c r="E8" s="34">
        <f>'-'!E8</f>
        <v>229410</v>
      </c>
      <c r="F8" s="34">
        <f>'-'!F8</f>
        <v>304649</v>
      </c>
      <c r="G8" s="34">
        <f>'-'!G8</f>
        <v>428616</v>
      </c>
      <c r="H8" s="34">
        <f>'-'!H8</f>
        <v>519337</v>
      </c>
      <c r="I8" s="34">
        <f>'-'!I8</f>
        <v>548124</v>
      </c>
      <c r="J8" s="34">
        <f>'-'!J8</f>
        <v>616322</v>
      </c>
      <c r="K8" s="34">
        <f>'-'!K8</f>
        <v>546106</v>
      </c>
      <c r="L8" s="34">
        <f>'-'!L8</f>
        <v>454980</v>
      </c>
      <c r="M8" s="34">
        <f>'-'!M8</f>
        <v>291031</v>
      </c>
      <c r="N8" s="35"/>
      <c r="O8" s="36">
        <f>'-'!O8</f>
        <v>43.205642858036363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271623</v>
      </c>
      <c r="D10" s="30">
        <f>'-'!D10</f>
        <v>2311</v>
      </c>
      <c r="E10" s="30">
        <f>'-'!E10</f>
        <v>3493</v>
      </c>
      <c r="F10" s="30">
        <f>'-'!F10</f>
        <v>9642</v>
      </c>
      <c r="G10" s="30">
        <f>'-'!G10</f>
        <v>18789</v>
      </c>
      <c r="H10" s="30">
        <f>'-'!H10</f>
        <v>26822</v>
      </c>
      <c r="I10" s="30">
        <f>'-'!I10</f>
        <v>38497</v>
      </c>
      <c r="J10" s="30">
        <f>'-'!J10</f>
        <v>47421</v>
      </c>
      <c r="K10" s="30">
        <f>'-'!K10</f>
        <v>47940</v>
      </c>
      <c r="L10" s="30">
        <f>'-'!L10</f>
        <v>38518</v>
      </c>
      <c r="M10" s="30">
        <f>'-'!M10</f>
        <v>21651</v>
      </c>
      <c r="N10" s="30">
        <f>'-'!N10</f>
        <v>16539</v>
      </c>
      <c r="O10" s="32">
        <f>'-'!O10</f>
        <v>47.921664943690338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43995</v>
      </c>
      <c r="D11" s="30">
        <f>'-'!D11</f>
        <v>1848</v>
      </c>
      <c r="E11" s="30">
        <f>'-'!E11</f>
        <v>751</v>
      </c>
      <c r="F11" s="30">
        <f>'-'!F11</f>
        <v>1745</v>
      </c>
      <c r="G11" s="30">
        <f>'-'!G11</f>
        <v>2851</v>
      </c>
      <c r="H11" s="30">
        <f>'-'!H11</f>
        <v>4058</v>
      </c>
      <c r="I11" s="30">
        <f>'-'!I11</f>
        <v>5157</v>
      </c>
      <c r="J11" s="30">
        <f>'-'!J11</f>
        <v>6567</v>
      </c>
      <c r="K11" s="30">
        <f>'-'!K11</f>
        <v>7972</v>
      </c>
      <c r="L11" s="30">
        <f>'-'!L11</f>
        <v>5801</v>
      </c>
      <c r="M11" s="30">
        <f>'-'!M11</f>
        <v>3633</v>
      </c>
      <c r="N11" s="30">
        <f>'-'!N11</f>
        <v>3612</v>
      </c>
      <c r="O11" s="32">
        <f>'-'!O11</f>
        <v>47.38911896601887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315618</v>
      </c>
      <c r="D12" s="34">
        <f>'-'!D12</f>
        <v>4159</v>
      </c>
      <c r="E12" s="34">
        <f>'-'!E12</f>
        <v>4244</v>
      </c>
      <c r="F12" s="34">
        <f>'-'!F12</f>
        <v>11387</v>
      </c>
      <c r="G12" s="34">
        <f>'-'!G12</f>
        <v>21640</v>
      </c>
      <c r="H12" s="34">
        <f>'-'!H12</f>
        <v>30880</v>
      </c>
      <c r="I12" s="34">
        <f>'-'!I12</f>
        <v>43654</v>
      </c>
      <c r="J12" s="34">
        <f>'-'!J12</f>
        <v>53988</v>
      </c>
      <c r="K12" s="34">
        <f>'-'!K12</f>
        <v>55912</v>
      </c>
      <c r="L12" s="34">
        <f>'-'!L12</f>
        <v>44319</v>
      </c>
      <c r="M12" s="34">
        <f>'-'!M12</f>
        <v>25284</v>
      </c>
      <c r="N12" s="34">
        <f>'-'!N12</f>
        <v>20151</v>
      </c>
      <c r="O12" s="36">
        <f>'-'!O12</f>
        <v>47.847431660773466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366028</v>
      </c>
      <c r="D14" s="30">
        <f>'-'!D14</f>
        <v>276</v>
      </c>
      <c r="E14" s="30">
        <f>'-'!E14</f>
        <v>2560</v>
      </c>
      <c r="F14" s="30">
        <f>'-'!F14</f>
        <v>7440</v>
      </c>
      <c r="G14" s="30">
        <f>'-'!G14</f>
        <v>15036</v>
      </c>
      <c r="H14" s="30">
        <f>'-'!H14</f>
        <v>24296</v>
      </c>
      <c r="I14" s="30">
        <f>'-'!I14</f>
        <v>32597</v>
      </c>
      <c r="J14" s="30">
        <f>'-'!J14</f>
        <v>46101</v>
      </c>
      <c r="K14" s="30">
        <f>'-'!K14</f>
        <v>58149</v>
      </c>
      <c r="L14" s="30">
        <f>'-'!L14</f>
        <v>54585</v>
      </c>
      <c r="M14" s="30">
        <f>'-'!M14</f>
        <v>42173</v>
      </c>
      <c r="N14" s="30">
        <f>'-'!N14</f>
        <v>82815</v>
      </c>
      <c r="O14" s="32">
        <f>'-'!O14</f>
        <v>54.45706667249501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276730</v>
      </c>
      <c r="D15" s="30">
        <f>'-'!D15</f>
        <v>156</v>
      </c>
      <c r="E15" s="30">
        <f>'-'!E15</f>
        <v>1510</v>
      </c>
      <c r="F15" s="30">
        <f>'-'!F15</f>
        <v>4884</v>
      </c>
      <c r="G15" s="30">
        <f>'-'!G15</f>
        <v>10371</v>
      </c>
      <c r="H15" s="30">
        <f>'-'!H15</f>
        <v>18477</v>
      </c>
      <c r="I15" s="30">
        <f>'-'!I15</f>
        <v>26868</v>
      </c>
      <c r="J15" s="30">
        <f>'-'!J15</f>
        <v>35874</v>
      </c>
      <c r="K15" s="30">
        <f>'-'!K15</f>
        <v>43132</v>
      </c>
      <c r="L15" s="30">
        <f>'-'!L15</f>
        <v>41958</v>
      </c>
      <c r="M15" s="30">
        <f>'-'!M15</f>
        <v>31758</v>
      </c>
      <c r="N15" s="30">
        <f>'-'!N15</f>
        <v>61742</v>
      </c>
      <c r="O15" s="32">
        <f>'-'!O15</f>
        <v>54.24120630217179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642758</v>
      </c>
      <c r="D16" s="34">
        <f>'-'!D16</f>
        <v>432</v>
      </c>
      <c r="E16" s="34">
        <f>'-'!E16</f>
        <v>4070</v>
      </c>
      <c r="F16" s="34">
        <f>'-'!F16</f>
        <v>12324</v>
      </c>
      <c r="G16" s="34">
        <f>'-'!G16</f>
        <v>25407</v>
      </c>
      <c r="H16" s="34">
        <f>'-'!H16</f>
        <v>42773</v>
      </c>
      <c r="I16" s="34">
        <f>'-'!I16</f>
        <v>59465</v>
      </c>
      <c r="J16" s="34">
        <f>'-'!J16</f>
        <v>81975</v>
      </c>
      <c r="K16" s="34">
        <f>'-'!K16</f>
        <v>101281</v>
      </c>
      <c r="L16" s="34">
        <f>'-'!L16</f>
        <v>96543</v>
      </c>
      <c r="M16" s="34">
        <f>'-'!M16</f>
        <v>73931</v>
      </c>
      <c r="N16" s="34">
        <f>'-'!N16</f>
        <v>144557</v>
      </c>
      <c r="O16" s="36">
        <f>'-'!O16</f>
        <v>54.364131166006487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3134</v>
      </c>
      <c r="D18" s="30">
        <f>'-'!D18</f>
        <v>0</v>
      </c>
      <c r="E18" s="30">
        <f>'-'!E18</f>
        <v>38</v>
      </c>
      <c r="F18" s="30">
        <f>'-'!F18</f>
        <v>198</v>
      </c>
      <c r="G18" s="30">
        <f>'-'!G18</f>
        <v>407</v>
      </c>
      <c r="H18" s="30">
        <f>'-'!H18</f>
        <v>586</v>
      </c>
      <c r="I18" s="30">
        <f>'-'!I18</f>
        <v>626</v>
      </c>
      <c r="J18" s="30">
        <f>'-'!J18</f>
        <v>480</v>
      </c>
      <c r="K18" s="30">
        <f>'-'!K18</f>
        <v>338</v>
      </c>
      <c r="L18" s="30">
        <f>'-'!L18</f>
        <v>215</v>
      </c>
      <c r="M18" s="30">
        <f>'-'!M18</f>
        <v>138</v>
      </c>
      <c r="N18" s="30">
        <f>'-'!N18</f>
        <v>108</v>
      </c>
      <c r="O18" s="32">
        <f>'-'!O18</f>
        <v>43.3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6803</v>
      </c>
      <c r="D19" s="30">
        <f>'-'!D19</f>
        <v>0</v>
      </c>
      <c r="E19" s="30">
        <f>'-'!E19</f>
        <v>68</v>
      </c>
      <c r="F19" s="30">
        <f>'-'!F19</f>
        <v>414</v>
      </c>
      <c r="G19" s="30">
        <f>'-'!G19</f>
        <v>1051</v>
      </c>
      <c r="H19" s="30">
        <f>'-'!H19</f>
        <v>1445</v>
      </c>
      <c r="I19" s="30">
        <f>'-'!I19</f>
        <v>1314</v>
      </c>
      <c r="J19" s="30">
        <f>'-'!J19</f>
        <v>1068</v>
      </c>
      <c r="K19" s="30">
        <f>'-'!K19</f>
        <v>747</v>
      </c>
      <c r="L19" s="30">
        <f>'-'!L19</f>
        <v>400</v>
      </c>
      <c r="M19" s="30">
        <f>'-'!M19</f>
        <v>192</v>
      </c>
      <c r="N19" s="30">
        <f>'-'!N19</f>
        <v>104</v>
      </c>
      <c r="O19" s="32">
        <f>'-'!O19</f>
        <v>42.05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9937</v>
      </c>
      <c r="D20" s="34">
        <f>'-'!D20</f>
        <v>0</v>
      </c>
      <c r="E20" s="34">
        <f>'-'!E20</f>
        <v>106</v>
      </c>
      <c r="F20" s="34">
        <f>'-'!F20</f>
        <v>612</v>
      </c>
      <c r="G20" s="34">
        <f>'-'!G20</f>
        <v>1458</v>
      </c>
      <c r="H20" s="34">
        <f>'-'!H20</f>
        <v>2031</v>
      </c>
      <c r="I20" s="34">
        <f>'-'!I20</f>
        <v>1940</v>
      </c>
      <c r="J20" s="34">
        <f>'-'!J20</f>
        <v>1548</v>
      </c>
      <c r="K20" s="34">
        <f>'-'!K20</f>
        <v>1085</v>
      </c>
      <c r="L20" s="34">
        <f>'-'!L20</f>
        <v>615</v>
      </c>
      <c r="M20" s="34">
        <f>'-'!M20</f>
        <v>330</v>
      </c>
      <c r="N20" s="34">
        <f>'-'!N20</f>
        <v>212</v>
      </c>
      <c r="O20" s="36">
        <f>'-'!O20</f>
        <v>42.444233672134445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30.9.2023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30.9.2023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30.9.2023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30.9.2023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30.9.2023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30.9.2023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4823.614820201632</v>
      </c>
      <c r="D6" s="39">
        <f>'-'!D26</f>
        <v>605.89212322072217</v>
      </c>
      <c r="E6" s="39">
        <f>'-'!E26</f>
        <v>975.175959194553</v>
      </c>
      <c r="F6" s="39">
        <f>'-'!F26</f>
        <v>2347.5911371227157</v>
      </c>
      <c r="G6" s="39">
        <f>'-'!G26</f>
        <v>3840.0161912162557</v>
      </c>
      <c r="H6" s="39">
        <f>'-'!H26</f>
        <v>5021.6753287866568</v>
      </c>
      <c r="I6" s="39">
        <f>'-'!I26</f>
        <v>5690.4386507089239</v>
      </c>
      <c r="J6" s="39">
        <f>'-'!J26</f>
        <v>5842.6369843855027</v>
      </c>
      <c r="K6" s="39">
        <f>'-'!K26</f>
        <v>6010.2453513741902</v>
      </c>
      <c r="L6" s="39">
        <f>'-'!L26</f>
        <v>5741.1883007456454</v>
      </c>
      <c r="M6" s="39">
        <f>'-'!M26</f>
        <v>5315.4329722733992</v>
      </c>
      <c r="N6" s="40"/>
      <c r="O6" s="20"/>
    </row>
    <row r="7" spans="2:16" ht="12" customHeight="1" x14ac:dyDescent="0.2">
      <c r="B7" s="37" t="s">
        <v>4</v>
      </c>
      <c r="C7" s="39">
        <f>'-'!C27</f>
        <v>4384.8473969370334</v>
      </c>
      <c r="D7" s="39">
        <f>'-'!D27</f>
        <v>507.04244051317659</v>
      </c>
      <c r="E7" s="39">
        <f>'-'!E27</f>
        <v>808.46598647765677</v>
      </c>
      <c r="F7" s="39">
        <f>'-'!F27</f>
        <v>1952.0193353983607</v>
      </c>
      <c r="G7" s="39">
        <f>'-'!G27</f>
        <v>3039.0142441324278</v>
      </c>
      <c r="H7" s="39">
        <f>'-'!H27</f>
        <v>4073.6175920622763</v>
      </c>
      <c r="I7" s="39">
        <f>'-'!I27</f>
        <v>4927.9200857005189</v>
      </c>
      <c r="J7" s="39">
        <f>'-'!J27</f>
        <v>5536.6870848809331</v>
      </c>
      <c r="K7" s="39">
        <f>'-'!K27</f>
        <v>5906.8202157672031</v>
      </c>
      <c r="L7" s="39">
        <f>'-'!L27</f>
        <v>5855.8173825186141</v>
      </c>
      <c r="M7" s="39">
        <f>'-'!M27</f>
        <v>4003.7691388996441</v>
      </c>
      <c r="N7" s="40"/>
      <c r="O7" s="20"/>
    </row>
    <row r="8" spans="2:16" ht="12" customHeight="1" x14ac:dyDescent="0.2">
      <c r="B8" s="38" t="s">
        <v>1</v>
      </c>
      <c r="C8" s="41">
        <f>'-'!C28</f>
        <v>4612.8682608426006</v>
      </c>
      <c r="D8" s="41">
        <f>'-'!D28</f>
        <v>560.89106710817509</v>
      </c>
      <c r="E8" s="41">
        <f>'-'!E28</f>
        <v>898.43530600235397</v>
      </c>
      <c r="F8" s="41">
        <f>'-'!F28</f>
        <v>2162.7293683878829</v>
      </c>
      <c r="G8" s="41">
        <f>'-'!G28</f>
        <v>3461.0831560417723</v>
      </c>
      <c r="H8" s="41">
        <f>'-'!H28</f>
        <v>4569.0752739743184</v>
      </c>
      <c r="I8" s="41">
        <f>'-'!I28</f>
        <v>5326.6660288182966</v>
      </c>
      <c r="J8" s="41">
        <f>'-'!J28</f>
        <v>5695.4869380453738</v>
      </c>
      <c r="K8" s="41">
        <f>'-'!K28</f>
        <v>5959.2664670961321</v>
      </c>
      <c r="L8" s="41">
        <f>'-'!L28</f>
        <v>5799.2891561167526</v>
      </c>
      <c r="M8" s="41">
        <f>'-'!M28</f>
        <v>4698.5073509351232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4793.7610283738859</v>
      </c>
      <c r="D10" s="39">
        <f>'-'!D30</f>
        <v>981.98693206404141</v>
      </c>
      <c r="E10" s="39">
        <f>'-'!E30</f>
        <v>1578.8613512739767</v>
      </c>
      <c r="F10" s="39">
        <f>'-'!F30</f>
        <v>2331.9459686786977</v>
      </c>
      <c r="G10" s="39">
        <f>'-'!G30</f>
        <v>3498.0442280057487</v>
      </c>
      <c r="H10" s="39">
        <f>'-'!H30</f>
        <v>4488.333959063455</v>
      </c>
      <c r="I10" s="39">
        <f>'-'!I30</f>
        <v>4914.1327212510078</v>
      </c>
      <c r="J10" s="39">
        <f>'-'!J30</f>
        <v>5607.9586982560468</v>
      </c>
      <c r="K10" s="39">
        <f>'-'!K30</f>
        <v>6804.6649272006662</v>
      </c>
      <c r="L10" s="39">
        <f>'-'!L30</f>
        <v>6027.5381024456101</v>
      </c>
      <c r="M10" s="39">
        <f>'-'!M30</f>
        <v>2585.4137711883973</v>
      </c>
      <c r="N10" s="39">
        <f>'-'!N30</f>
        <v>981.94741096801499</v>
      </c>
      <c r="O10" s="20"/>
      <c r="P10" s="20"/>
    </row>
    <row r="11" spans="2:16" ht="12" customHeight="1" x14ac:dyDescent="0.2">
      <c r="B11" s="37" t="s">
        <v>4</v>
      </c>
      <c r="C11" s="39">
        <f>'-'!C31</f>
        <v>3597.1819033981137</v>
      </c>
      <c r="D11" s="39">
        <f>'-'!D31</f>
        <v>1056.5820075757576</v>
      </c>
      <c r="E11" s="39">
        <f>'-'!E31</f>
        <v>1644.2774567243673</v>
      </c>
      <c r="F11" s="39">
        <f>'-'!F31</f>
        <v>2706.3208538681947</v>
      </c>
      <c r="G11" s="39">
        <f>'-'!G31</f>
        <v>3342.3872044896525</v>
      </c>
      <c r="H11" s="39">
        <f>'-'!H31</f>
        <v>3714.7324864465259</v>
      </c>
      <c r="I11" s="39">
        <f>'-'!I31</f>
        <v>3917.3061741322476</v>
      </c>
      <c r="J11" s="39">
        <f>'-'!J31</f>
        <v>4328.9269514237858</v>
      </c>
      <c r="K11" s="39">
        <f>'-'!K31</f>
        <v>5668.5833216256906</v>
      </c>
      <c r="L11" s="39">
        <f>'-'!L31</f>
        <v>3571.3636597138416</v>
      </c>
      <c r="M11" s="39">
        <f>'-'!M31</f>
        <v>2343.7020836774009</v>
      </c>
      <c r="N11" s="39">
        <f>'-'!N31</f>
        <v>745.52434939091904</v>
      </c>
      <c r="O11" s="20"/>
      <c r="P11" s="20"/>
    </row>
    <row r="12" spans="2:16" ht="12" customHeight="1" x14ac:dyDescent="0.2">
      <c r="B12" s="38" t="s">
        <v>1</v>
      </c>
      <c r="C12" s="41">
        <f>'-'!C32</f>
        <v>4626.9660464548915</v>
      </c>
      <c r="D12" s="41">
        <f>'-'!D32</f>
        <v>1015.1323274825678</v>
      </c>
      <c r="E12" s="41">
        <f>'-'!E32</f>
        <v>1590.4371041470313</v>
      </c>
      <c r="F12" s="41">
        <f>'-'!F32</f>
        <v>2389.3170211644861</v>
      </c>
      <c r="G12" s="41">
        <f>'-'!G32</f>
        <v>3477.5369186691319</v>
      </c>
      <c r="H12" s="41">
        <f>'-'!H32</f>
        <v>4386.6735064766835</v>
      </c>
      <c r="I12" s="41">
        <f>'-'!I32</f>
        <v>4796.3741079855236</v>
      </c>
      <c r="J12" s="41">
        <f>'-'!J32</f>
        <v>5452.3796532562801</v>
      </c>
      <c r="K12" s="41">
        <f>'-'!K32</f>
        <v>6642.6810496852186</v>
      </c>
      <c r="L12" s="41">
        <f>'-'!L32</f>
        <v>5706.0446584986121</v>
      </c>
      <c r="M12" s="41">
        <f>'-'!M32</f>
        <v>2550.6827728998574</v>
      </c>
      <c r="N12" s="41">
        <f>'-'!N32</f>
        <v>939.56936032951216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2233.8687594118483</v>
      </c>
      <c r="D14" s="39">
        <f>'-'!D34</f>
        <v>770.01326086956533</v>
      </c>
      <c r="E14" s="39">
        <f>'-'!E34</f>
        <v>758.83060937499999</v>
      </c>
      <c r="F14" s="39">
        <f>'-'!F34</f>
        <v>911.72200403225793</v>
      </c>
      <c r="G14" s="39">
        <f>'-'!G34</f>
        <v>1356.9279183293429</v>
      </c>
      <c r="H14" s="39">
        <f>'-'!H34</f>
        <v>1741.5172723905173</v>
      </c>
      <c r="I14" s="39">
        <f>'-'!I34</f>
        <v>2225.5902797803478</v>
      </c>
      <c r="J14" s="39">
        <f>'-'!J34</f>
        <v>2675.2702791696493</v>
      </c>
      <c r="K14" s="39">
        <f>'-'!K34</f>
        <v>2865.2513062993348</v>
      </c>
      <c r="L14" s="39">
        <f>'-'!L34</f>
        <v>2863.5794078959425</v>
      </c>
      <c r="M14" s="39">
        <f>'-'!M34</f>
        <v>2398.1794181111131</v>
      </c>
      <c r="N14" s="39">
        <f>'-'!N34</f>
        <v>1522.2713087001146</v>
      </c>
      <c r="O14" s="20"/>
      <c r="P14" s="20"/>
    </row>
    <row r="15" spans="2:16" ht="12" customHeight="1" x14ac:dyDescent="0.2">
      <c r="B15" s="37" t="s">
        <v>4</v>
      </c>
      <c r="C15" s="39">
        <f>'-'!C35</f>
        <v>1890.4026954070755</v>
      </c>
      <c r="D15" s="39">
        <f>'-'!D35</f>
        <v>448.27429487179484</v>
      </c>
      <c r="E15" s="39">
        <f>'-'!E35</f>
        <v>551.79305960264901</v>
      </c>
      <c r="F15" s="39">
        <f>'-'!F35</f>
        <v>1074.7646294021292</v>
      </c>
      <c r="G15" s="39">
        <f>'-'!G35</f>
        <v>1201.6591225532736</v>
      </c>
      <c r="H15" s="39">
        <f>'-'!H35</f>
        <v>1670.2189007955837</v>
      </c>
      <c r="I15" s="39">
        <f>'-'!I35</f>
        <v>1997.0277076820009</v>
      </c>
      <c r="J15" s="39">
        <f>'-'!J35</f>
        <v>2273.0397775547749</v>
      </c>
      <c r="K15" s="39">
        <f>'-'!K35</f>
        <v>2124.1577786794028</v>
      </c>
      <c r="L15" s="39">
        <f>'-'!L35</f>
        <v>2194.7554647504649</v>
      </c>
      <c r="M15" s="39">
        <f>'-'!M35</f>
        <v>1970.1160047861954</v>
      </c>
      <c r="N15" s="39">
        <f>'-'!N35</f>
        <v>1493.0350675391142</v>
      </c>
      <c r="O15" s="20"/>
      <c r="P15" s="20"/>
    </row>
    <row r="16" spans="2:16" ht="12" customHeight="1" x14ac:dyDescent="0.2">
      <c r="B16" s="38" t="s">
        <v>1</v>
      </c>
      <c r="C16" s="41">
        <f>'-'!C36</f>
        <v>2085.9944989716191</v>
      </c>
      <c r="D16" s="41">
        <f>'-'!D36</f>
        <v>653.82974537037035</v>
      </c>
      <c r="E16" s="41">
        <f>'-'!E36</f>
        <v>682.01815233415232</v>
      </c>
      <c r="F16" s="41">
        <f>'-'!F36</f>
        <v>976.33578059071715</v>
      </c>
      <c r="G16" s="41">
        <f>'-'!G36</f>
        <v>1293.5480355807454</v>
      </c>
      <c r="H16" s="41">
        <f>'-'!H36</f>
        <v>1710.7179360811726</v>
      </c>
      <c r="I16" s="41">
        <f>'-'!I36</f>
        <v>2122.3191255360293</v>
      </c>
      <c r="J16" s="41">
        <f>'-'!J36</f>
        <v>2499.2456739249774</v>
      </c>
      <c r="K16" s="41">
        <f>'-'!K36</f>
        <v>2549.645753102754</v>
      </c>
      <c r="L16" s="41">
        <f>'-'!L36</f>
        <v>2572.9056665941607</v>
      </c>
      <c r="M16" s="41">
        <f>'-'!M36</f>
        <v>2214.2993423597677</v>
      </c>
      <c r="N16" s="41">
        <f>'-'!N36</f>
        <v>1509.7841652081877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1561.3013529036377</v>
      </c>
      <c r="D18" s="39">
        <f>'-'!D38</f>
        <v>0</v>
      </c>
      <c r="E18" s="39">
        <f>'-'!E38</f>
        <v>279.31</v>
      </c>
      <c r="F18" s="39">
        <f>'-'!F38</f>
        <v>624.66999999999996</v>
      </c>
      <c r="G18" s="39">
        <f>'-'!G38</f>
        <v>963.48</v>
      </c>
      <c r="H18" s="39">
        <f>'-'!H38</f>
        <v>1503.84</v>
      </c>
      <c r="I18" s="39">
        <f>'-'!I38</f>
        <v>1680.86</v>
      </c>
      <c r="J18" s="39">
        <f>'-'!J38</f>
        <v>2273.9299999999998</v>
      </c>
      <c r="K18" s="39">
        <f>'-'!K38</f>
        <v>2051.85</v>
      </c>
      <c r="L18" s="39">
        <f>'-'!L38</f>
        <v>1666.26</v>
      </c>
      <c r="M18" s="39">
        <f>'-'!M38</f>
        <v>1453.72</v>
      </c>
      <c r="N18" s="39">
        <f>'-'!N38</f>
        <v>827.26</v>
      </c>
      <c r="O18" s="20"/>
      <c r="P18" s="20"/>
    </row>
    <row r="19" spans="2:16" ht="12" customHeight="1" x14ac:dyDescent="0.2">
      <c r="B19" s="37" t="s">
        <v>4</v>
      </c>
      <c r="C19" s="39">
        <f>'-'!C39</f>
        <v>1711.5210951051006</v>
      </c>
      <c r="D19" s="39">
        <f>'-'!D39</f>
        <v>0</v>
      </c>
      <c r="E19" s="39">
        <f>'-'!E39</f>
        <v>322.83</v>
      </c>
      <c r="F19" s="39">
        <f>'-'!F39</f>
        <v>561.91</v>
      </c>
      <c r="G19" s="39">
        <f>'-'!G39</f>
        <v>1000.09</v>
      </c>
      <c r="H19" s="39">
        <f>'-'!H39</f>
        <v>1569.67</v>
      </c>
      <c r="I19" s="39">
        <f>'-'!I39</f>
        <v>1918.65</v>
      </c>
      <c r="J19" s="39">
        <f>'-'!J39</f>
        <v>2245.42</v>
      </c>
      <c r="K19" s="39">
        <f>'-'!K39</f>
        <v>2640.73</v>
      </c>
      <c r="L19" s="39">
        <f>'-'!L39</f>
        <v>1983.15</v>
      </c>
      <c r="M19" s="39">
        <f>'-'!M39</f>
        <v>1402.01</v>
      </c>
      <c r="N19" s="39">
        <f>'-'!N39</f>
        <v>1109.05</v>
      </c>
      <c r="O19" s="20"/>
      <c r="P19" s="20"/>
    </row>
    <row r="20" spans="2:16" ht="12" customHeight="1" x14ac:dyDescent="0.2">
      <c r="B20" s="38" t="s">
        <v>1</v>
      </c>
      <c r="C20" s="41">
        <f>'-'!C40</f>
        <v>1664.1437506289624</v>
      </c>
      <c r="D20" s="41">
        <f>'-'!D40</f>
        <v>0</v>
      </c>
      <c r="E20" s="41">
        <f>'-'!E40</f>
        <v>307.22849056603775</v>
      </c>
      <c r="F20" s="41">
        <f>'-'!F40</f>
        <v>582.21470588235286</v>
      </c>
      <c r="G20" s="41">
        <f>'-'!G40</f>
        <v>989.87033607681769</v>
      </c>
      <c r="H20" s="41">
        <f>'-'!H40</f>
        <v>1550.6762136878383</v>
      </c>
      <c r="I20" s="41">
        <f>'-'!I40</f>
        <v>1841.919824742268</v>
      </c>
      <c r="J20" s="41">
        <f>'-'!J40</f>
        <v>2254.2603100775195</v>
      </c>
      <c r="K20" s="41">
        <f>'-'!K40</f>
        <v>2457.2816682027646</v>
      </c>
      <c r="L20" s="41">
        <f>'-'!L40</f>
        <v>1872.3673170731706</v>
      </c>
      <c r="M20" s="41">
        <f>'-'!M40</f>
        <v>1423.634181818182</v>
      </c>
      <c r="N20" s="41">
        <f>'-'!N40</f>
        <v>965.49660377358487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30.9.2023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30.9.2023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30.9.2023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30.9.2023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x14ac:dyDescent="0.2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 x14ac:dyDescent="0.2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 x14ac:dyDescent="0.2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2078050</v>
      </c>
      <c r="D6" s="48">
        <v>32738</v>
      </c>
      <c r="E6" s="48">
        <v>123807</v>
      </c>
      <c r="F6" s="48">
        <v>162278</v>
      </c>
      <c r="G6" s="48">
        <v>225849</v>
      </c>
      <c r="H6" s="48">
        <v>271407</v>
      </c>
      <c r="I6" s="48">
        <v>286632</v>
      </c>
      <c r="J6" s="48">
        <v>319895</v>
      </c>
      <c r="K6" s="48">
        <v>276927</v>
      </c>
      <c r="L6" s="48">
        <v>224369</v>
      </c>
      <c r="M6" s="48">
        <v>154148</v>
      </c>
      <c r="N6" s="49"/>
      <c r="O6" s="50">
        <v>43.049074430278381</v>
      </c>
      <c r="P6" s="51"/>
    </row>
    <row r="7" spans="1:16" ht="12.6" customHeight="1" x14ac:dyDescent="0.2">
      <c r="A7"/>
      <c r="B7" s="47" t="s">
        <v>4</v>
      </c>
      <c r="C7" s="48">
        <v>1920622</v>
      </c>
      <c r="D7" s="48">
        <v>27359</v>
      </c>
      <c r="E7" s="48">
        <v>105603</v>
      </c>
      <c r="F7" s="48">
        <v>142371</v>
      </c>
      <c r="G7" s="48">
        <v>202767</v>
      </c>
      <c r="H7" s="48">
        <v>247930</v>
      </c>
      <c r="I7" s="48">
        <v>261492</v>
      </c>
      <c r="J7" s="48">
        <v>296427</v>
      </c>
      <c r="K7" s="48">
        <v>269179</v>
      </c>
      <c r="L7" s="48">
        <v>230611</v>
      </c>
      <c r="M7" s="48">
        <v>136883</v>
      </c>
      <c r="N7" s="49"/>
      <c r="O7" s="50">
        <v>43.375044760806652</v>
      </c>
      <c r="P7"/>
    </row>
    <row r="8" spans="1:16" s="2" customFormat="1" ht="12.6" customHeight="1" x14ac:dyDescent="0.2">
      <c r="A8" s="42"/>
      <c r="B8" s="52" t="s">
        <v>5</v>
      </c>
      <c r="C8" s="53">
        <v>3998672</v>
      </c>
      <c r="D8" s="53">
        <v>60097</v>
      </c>
      <c r="E8" s="53">
        <v>229410</v>
      </c>
      <c r="F8" s="53">
        <v>304649</v>
      </c>
      <c r="G8" s="53">
        <v>428616</v>
      </c>
      <c r="H8" s="53">
        <v>519337</v>
      </c>
      <c r="I8" s="53">
        <v>548124</v>
      </c>
      <c r="J8" s="53">
        <v>616322</v>
      </c>
      <c r="K8" s="53">
        <v>546106</v>
      </c>
      <c r="L8" s="53">
        <v>454980</v>
      </c>
      <c r="M8" s="53">
        <v>291031</v>
      </c>
      <c r="N8" s="54"/>
      <c r="O8" s="50">
        <v>43.205642858036363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271623</v>
      </c>
      <c r="D10" s="48">
        <v>2311</v>
      </c>
      <c r="E10" s="48">
        <v>3493</v>
      </c>
      <c r="F10" s="48">
        <v>9642</v>
      </c>
      <c r="G10" s="48">
        <v>18789</v>
      </c>
      <c r="H10" s="48">
        <v>26822</v>
      </c>
      <c r="I10" s="48">
        <v>38497</v>
      </c>
      <c r="J10" s="48">
        <v>47421</v>
      </c>
      <c r="K10" s="48">
        <v>47940</v>
      </c>
      <c r="L10" s="48">
        <v>38518</v>
      </c>
      <c r="M10" s="48">
        <v>21651</v>
      </c>
      <c r="N10" s="48">
        <v>16539</v>
      </c>
      <c r="O10" s="50">
        <v>47.921664943690338</v>
      </c>
      <c r="P10" s="51"/>
    </row>
    <row r="11" spans="1:16" x14ac:dyDescent="0.2">
      <c r="A11"/>
      <c r="B11" s="55" t="s">
        <v>4</v>
      </c>
      <c r="C11" s="48">
        <v>43995</v>
      </c>
      <c r="D11" s="48">
        <v>1848</v>
      </c>
      <c r="E11" s="48">
        <v>751</v>
      </c>
      <c r="F11" s="48">
        <v>1745</v>
      </c>
      <c r="G11" s="48">
        <v>2851</v>
      </c>
      <c r="H11" s="48">
        <v>4058</v>
      </c>
      <c r="I11" s="48">
        <v>5157</v>
      </c>
      <c r="J11" s="48">
        <v>6567</v>
      </c>
      <c r="K11" s="48">
        <v>7972</v>
      </c>
      <c r="L11" s="48">
        <v>5801</v>
      </c>
      <c r="M11" s="48">
        <v>3633</v>
      </c>
      <c r="N11" s="48">
        <v>3612</v>
      </c>
      <c r="O11" s="50">
        <v>47.38911896601887</v>
      </c>
      <c r="P11"/>
    </row>
    <row r="12" spans="1:16" x14ac:dyDescent="0.2">
      <c r="A12"/>
      <c r="B12" s="56" t="s">
        <v>5</v>
      </c>
      <c r="C12" s="53">
        <v>315618</v>
      </c>
      <c r="D12" s="53">
        <v>4159</v>
      </c>
      <c r="E12" s="53">
        <v>4244</v>
      </c>
      <c r="F12" s="53">
        <v>11387</v>
      </c>
      <c r="G12" s="53">
        <v>21640</v>
      </c>
      <c r="H12" s="53">
        <v>30880</v>
      </c>
      <c r="I12" s="53">
        <v>43654</v>
      </c>
      <c r="J12" s="53">
        <v>53988</v>
      </c>
      <c r="K12" s="53">
        <v>55912</v>
      </c>
      <c r="L12" s="53">
        <v>44319</v>
      </c>
      <c r="M12" s="53">
        <v>25284</v>
      </c>
      <c r="N12" s="53">
        <v>20151</v>
      </c>
      <c r="O12" s="50">
        <v>47.847431660773466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366028</v>
      </c>
      <c r="D14" s="48">
        <v>276</v>
      </c>
      <c r="E14" s="48">
        <v>2560</v>
      </c>
      <c r="F14" s="48">
        <v>7440</v>
      </c>
      <c r="G14" s="48">
        <v>15036</v>
      </c>
      <c r="H14" s="48">
        <v>24296</v>
      </c>
      <c r="I14" s="48">
        <v>32597</v>
      </c>
      <c r="J14" s="48">
        <v>46101</v>
      </c>
      <c r="K14" s="48">
        <v>58149</v>
      </c>
      <c r="L14" s="48">
        <v>54585</v>
      </c>
      <c r="M14" s="48">
        <v>42173</v>
      </c>
      <c r="N14" s="48">
        <v>82815</v>
      </c>
      <c r="O14" s="50">
        <v>54.45706667249501</v>
      </c>
      <c r="P14" s="51"/>
    </row>
    <row r="15" spans="1:16" ht="12" customHeight="1" x14ac:dyDescent="0.2">
      <c r="A15"/>
      <c r="B15" s="55" t="s">
        <v>4</v>
      </c>
      <c r="C15" s="48">
        <v>276730</v>
      </c>
      <c r="D15" s="48">
        <v>156</v>
      </c>
      <c r="E15" s="48">
        <v>1510</v>
      </c>
      <c r="F15" s="48">
        <v>4884</v>
      </c>
      <c r="G15" s="48">
        <v>10371</v>
      </c>
      <c r="H15" s="48">
        <v>18477</v>
      </c>
      <c r="I15" s="48">
        <v>26868</v>
      </c>
      <c r="J15" s="48">
        <v>35874</v>
      </c>
      <c r="K15" s="48">
        <v>43132</v>
      </c>
      <c r="L15" s="48">
        <v>41958</v>
      </c>
      <c r="M15" s="48">
        <v>31758</v>
      </c>
      <c r="N15" s="48">
        <v>61742</v>
      </c>
      <c r="O15" s="50">
        <v>54.24120630217179</v>
      </c>
      <c r="P15"/>
    </row>
    <row r="16" spans="1:16" ht="12" customHeight="1" x14ac:dyDescent="0.2">
      <c r="A16"/>
      <c r="B16" s="56" t="s">
        <v>5</v>
      </c>
      <c r="C16" s="53">
        <v>642758</v>
      </c>
      <c r="D16" s="53">
        <v>432</v>
      </c>
      <c r="E16" s="53">
        <v>4070</v>
      </c>
      <c r="F16" s="53">
        <v>12324</v>
      </c>
      <c r="G16" s="53">
        <v>25407</v>
      </c>
      <c r="H16" s="53">
        <v>42773</v>
      </c>
      <c r="I16" s="53">
        <v>59465</v>
      </c>
      <c r="J16" s="53">
        <v>81975</v>
      </c>
      <c r="K16" s="53">
        <v>101281</v>
      </c>
      <c r="L16" s="53">
        <v>96543</v>
      </c>
      <c r="M16" s="53">
        <v>73931</v>
      </c>
      <c r="N16" s="53">
        <v>144557</v>
      </c>
      <c r="O16" s="50">
        <v>54.364131166006487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3134</v>
      </c>
      <c r="D18" s="48">
        <v>0</v>
      </c>
      <c r="E18" s="48">
        <v>38</v>
      </c>
      <c r="F18" s="48">
        <v>198</v>
      </c>
      <c r="G18" s="48">
        <v>407</v>
      </c>
      <c r="H18" s="48">
        <v>586</v>
      </c>
      <c r="I18" s="48">
        <v>626</v>
      </c>
      <c r="J18" s="48">
        <v>480</v>
      </c>
      <c r="K18" s="48">
        <v>338</v>
      </c>
      <c r="L18" s="48">
        <v>215</v>
      </c>
      <c r="M18" s="48">
        <v>138</v>
      </c>
      <c r="N18" s="48">
        <v>108</v>
      </c>
      <c r="O18" s="50">
        <v>43.3</v>
      </c>
      <c r="P18" s="51"/>
    </row>
    <row r="19" spans="1:19" ht="12" customHeight="1" x14ac:dyDescent="0.2">
      <c r="A19"/>
      <c r="B19" s="55" t="s">
        <v>4</v>
      </c>
      <c r="C19" s="48">
        <v>6803</v>
      </c>
      <c r="D19" s="48">
        <v>0</v>
      </c>
      <c r="E19" s="48">
        <v>68</v>
      </c>
      <c r="F19" s="48">
        <v>414</v>
      </c>
      <c r="G19" s="48">
        <v>1051</v>
      </c>
      <c r="H19" s="48">
        <v>1445</v>
      </c>
      <c r="I19" s="48">
        <v>1314</v>
      </c>
      <c r="J19" s="48">
        <v>1068</v>
      </c>
      <c r="K19" s="48">
        <v>747</v>
      </c>
      <c r="L19" s="48">
        <v>400</v>
      </c>
      <c r="M19" s="48">
        <v>192</v>
      </c>
      <c r="N19" s="48">
        <v>104</v>
      </c>
      <c r="O19" s="50">
        <v>42.05</v>
      </c>
      <c r="P19"/>
    </row>
    <row r="20" spans="1:19" ht="12" customHeight="1" x14ac:dyDescent="0.2">
      <c r="A20"/>
      <c r="B20" s="56" t="s">
        <v>5</v>
      </c>
      <c r="C20" s="53">
        <v>9937</v>
      </c>
      <c r="D20" s="53">
        <v>0</v>
      </c>
      <c r="E20" s="53">
        <v>106</v>
      </c>
      <c r="F20" s="53">
        <v>612</v>
      </c>
      <c r="G20" s="53">
        <v>1458</v>
      </c>
      <c r="H20" s="53">
        <v>2031</v>
      </c>
      <c r="I20" s="53">
        <v>1940</v>
      </c>
      <c r="J20" s="53">
        <v>1548</v>
      </c>
      <c r="K20" s="53">
        <v>1085</v>
      </c>
      <c r="L20" s="53">
        <v>615</v>
      </c>
      <c r="M20" s="53">
        <v>330</v>
      </c>
      <c r="N20" s="53">
        <v>212</v>
      </c>
      <c r="O20" s="50">
        <v>42.444233672134445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4823.614820201632</v>
      </c>
      <c r="D26" s="62">
        <v>605.89212322072217</v>
      </c>
      <c r="E26" s="62">
        <v>975.175959194553</v>
      </c>
      <c r="F26" s="62">
        <v>2347.5911371227157</v>
      </c>
      <c r="G26" s="62">
        <v>3840.0161912162557</v>
      </c>
      <c r="H26" s="62">
        <v>5021.6753287866568</v>
      </c>
      <c r="I26" s="62">
        <v>5690.4386507089239</v>
      </c>
      <c r="J26" s="62">
        <v>5842.6369843855027</v>
      </c>
      <c r="K26" s="62">
        <v>6010.2453513741902</v>
      </c>
      <c r="L26" s="62">
        <v>5741.1883007456454</v>
      </c>
      <c r="M26" s="62">
        <v>5315.4329722733992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4384.8473969370334</v>
      </c>
      <c r="D27" s="62">
        <v>507.04244051317659</v>
      </c>
      <c r="E27" s="62">
        <v>808.46598647765677</v>
      </c>
      <c r="F27" s="62">
        <v>1952.0193353983607</v>
      </c>
      <c r="G27" s="62">
        <v>3039.0142441324278</v>
      </c>
      <c r="H27" s="62">
        <v>4073.6175920622763</v>
      </c>
      <c r="I27" s="62">
        <v>4927.9200857005189</v>
      </c>
      <c r="J27" s="62">
        <v>5536.6870848809331</v>
      </c>
      <c r="K27" s="62">
        <v>5906.8202157672031</v>
      </c>
      <c r="L27" s="62">
        <v>5855.8173825186141</v>
      </c>
      <c r="M27" s="62">
        <v>4003.7691388996441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4612.8682608426006</v>
      </c>
      <c r="D28" s="65">
        <v>560.89106710817509</v>
      </c>
      <c r="E28" s="65">
        <v>898.43530600235397</v>
      </c>
      <c r="F28" s="65">
        <v>2162.7293683878829</v>
      </c>
      <c r="G28" s="65">
        <v>3461.0831560417723</v>
      </c>
      <c r="H28" s="65">
        <v>4569.0752739743184</v>
      </c>
      <c r="I28" s="65">
        <v>5326.6660288182966</v>
      </c>
      <c r="J28" s="65">
        <v>5695.4869380453738</v>
      </c>
      <c r="K28" s="65">
        <v>5959.2664670961321</v>
      </c>
      <c r="L28" s="65">
        <v>5799.2891561167526</v>
      </c>
      <c r="M28" s="65">
        <v>4698.5073509351232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4793.7610283738859</v>
      </c>
      <c r="D30" s="62">
        <v>981.98693206404141</v>
      </c>
      <c r="E30" s="62">
        <v>1578.8613512739767</v>
      </c>
      <c r="F30" s="62">
        <v>2331.9459686786977</v>
      </c>
      <c r="G30" s="62">
        <v>3498.0442280057487</v>
      </c>
      <c r="H30" s="62">
        <v>4488.333959063455</v>
      </c>
      <c r="I30" s="62">
        <v>4914.1327212510078</v>
      </c>
      <c r="J30" s="62">
        <v>5607.9586982560468</v>
      </c>
      <c r="K30" s="62">
        <v>6804.6649272006662</v>
      </c>
      <c r="L30" s="62">
        <v>6027.5381024456101</v>
      </c>
      <c r="M30" s="62">
        <v>2585.4137711883973</v>
      </c>
      <c r="N30" s="62">
        <v>981.94741096801499</v>
      </c>
      <c r="O30" s="64"/>
      <c r="P30" s="51"/>
    </row>
    <row r="31" spans="1:19" ht="12" customHeight="1" x14ac:dyDescent="0.2">
      <c r="A31"/>
      <c r="B31" s="55" t="s">
        <v>4</v>
      </c>
      <c r="C31" s="62">
        <v>3597.1819033981137</v>
      </c>
      <c r="D31" s="62">
        <v>1056.5820075757576</v>
      </c>
      <c r="E31" s="62">
        <v>1644.2774567243673</v>
      </c>
      <c r="F31" s="62">
        <v>2706.3208538681947</v>
      </c>
      <c r="G31" s="62">
        <v>3342.3872044896525</v>
      </c>
      <c r="H31" s="62">
        <v>3714.7324864465259</v>
      </c>
      <c r="I31" s="62">
        <v>3917.3061741322476</v>
      </c>
      <c r="J31" s="62">
        <v>4328.9269514237858</v>
      </c>
      <c r="K31" s="62">
        <v>5668.5833216256906</v>
      </c>
      <c r="L31" s="62">
        <v>3571.3636597138416</v>
      </c>
      <c r="M31" s="62">
        <v>2343.7020836774009</v>
      </c>
      <c r="N31" s="62">
        <v>745.52434939091904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4626.9660464548915</v>
      </c>
      <c r="D32" s="65">
        <v>1015.1323274825678</v>
      </c>
      <c r="E32" s="65">
        <v>1590.4371041470313</v>
      </c>
      <c r="F32" s="65">
        <v>2389.3170211644861</v>
      </c>
      <c r="G32" s="65">
        <v>3477.5369186691319</v>
      </c>
      <c r="H32" s="65">
        <v>4386.6735064766835</v>
      </c>
      <c r="I32" s="65">
        <v>4796.3741079855236</v>
      </c>
      <c r="J32" s="65">
        <v>5452.3796532562801</v>
      </c>
      <c r="K32" s="65">
        <v>6642.6810496852186</v>
      </c>
      <c r="L32" s="65">
        <v>5706.0446584986121</v>
      </c>
      <c r="M32" s="65">
        <v>2550.6827728998574</v>
      </c>
      <c r="N32" s="65">
        <v>939.56936032951216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2233.8687594118483</v>
      </c>
      <c r="D34" s="62">
        <v>770.01326086956533</v>
      </c>
      <c r="E34" s="62">
        <v>758.83060937499999</v>
      </c>
      <c r="F34" s="62">
        <v>911.72200403225793</v>
      </c>
      <c r="G34" s="62">
        <v>1356.9279183293429</v>
      </c>
      <c r="H34" s="62">
        <v>1741.5172723905173</v>
      </c>
      <c r="I34" s="62">
        <v>2225.5902797803478</v>
      </c>
      <c r="J34" s="62">
        <v>2675.2702791696493</v>
      </c>
      <c r="K34" s="62">
        <v>2865.2513062993348</v>
      </c>
      <c r="L34" s="62">
        <v>2863.5794078959425</v>
      </c>
      <c r="M34" s="62">
        <v>2398.1794181111131</v>
      </c>
      <c r="N34" s="62">
        <v>1522.2713087001146</v>
      </c>
      <c r="O34" s="64"/>
      <c r="P34" s="51"/>
    </row>
    <row r="35" spans="1:16" ht="12" customHeight="1" x14ac:dyDescent="0.2">
      <c r="A35"/>
      <c r="B35" s="55" t="s">
        <v>4</v>
      </c>
      <c r="C35" s="62">
        <v>1890.4026954070755</v>
      </c>
      <c r="D35" s="62">
        <v>448.27429487179484</v>
      </c>
      <c r="E35" s="62">
        <v>551.79305960264901</v>
      </c>
      <c r="F35" s="62">
        <v>1074.7646294021292</v>
      </c>
      <c r="G35" s="62">
        <v>1201.6591225532736</v>
      </c>
      <c r="H35" s="62">
        <v>1670.2189007955837</v>
      </c>
      <c r="I35" s="62">
        <v>1997.0277076820009</v>
      </c>
      <c r="J35" s="62">
        <v>2273.0397775547749</v>
      </c>
      <c r="K35" s="62">
        <v>2124.1577786794028</v>
      </c>
      <c r="L35" s="62">
        <v>2194.7554647504649</v>
      </c>
      <c r="M35" s="62">
        <v>1970.1160047861954</v>
      </c>
      <c r="N35" s="62">
        <v>1493.0350675391142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2085.9944989716191</v>
      </c>
      <c r="D36" s="65">
        <v>653.82974537037035</v>
      </c>
      <c r="E36" s="65">
        <v>682.01815233415232</v>
      </c>
      <c r="F36" s="65">
        <v>976.33578059071715</v>
      </c>
      <c r="G36" s="65">
        <v>1293.5480355807454</v>
      </c>
      <c r="H36" s="65">
        <v>1710.7179360811726</v>
      </c>
      <c r="I36" s="65">
        <v>2122.3191255360293</v>
      </c>
      <c r="J36" s="65">
        <v>2499.2456739249774</v>
      </c>
      <c r="K36" s="65">
        <v>2549.645753102754</v>
      </c>
      <c r="L36" s="65">
        <v>2572.9056665941607</v>
      </c>
      <c r="M36" s="65">
        <v>2214.2993423597677</v>
      </c>
      <c r="N36" s="65">
        <v>1509.7841652081877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1561.3013529036377</v>
      </c>
      <c r="D38" s="62">
        <v>0</v>
      </c>
      <c r="E38" s="62">
        <v>279.31</v>
      </c>
      <c r="F38" s="62">
        <v>624.66999999999996</v>
      </c>
      <c r="G38" s="62">
        <v>963.48</v>
      </c>
      <c r="H38" s="62">
        <v>1503.84</v>
      </c>
      <c r="I38" s="62">
        <v>1680.86</v>
      </c>
      <c r="J38" s="62">
        <v>2273.9299999999998</v>
      </c>
      <c r="K38" s="62">
        <v>2051.85</v>
      </c>
      <c r="L38" s="62">
        <v>1666.26</v>
      </c>
      <c r="M38" s="62">
        <v>1453.72</v>
      </c>
      <c r="N38" s="62">
        <v>827.26</v>
      </c>
      <c r="O38" s="64"/>
      <c r="P38" s="51"/>
    </row>
    <row r="39" spans="1:16" ht="12" customHeight="1" x14ac:dyDescent="0.2">
      <c r="A39"/>
      <c r="B39" s="55" t="s">
        <v>4</v>
      </c>
      <c r="C39" s="62">
        <v>1711.5210951051006</v>
      </c>
      <c r="D39" s="62">
        <v>0</v>
      </c>
      <c r="E39" s="62">
        <v>322.83</v>
      </c>
      <c r="F39" s="62">
        <v>561.91</v>
      </c>
      <c r="G39" s="62">
        <v>1000.09</v>
      </c>
      <c r="H39" s="62">
        <v>1569.67</v>
      </c>
      <c r="I39" s="62">
        <v>1918.65</v>
      </c>
      <c r="J39" s="62">
        <v>2245.42</v>
      </c>
      <c r="K39" s="62">
        <v>2640.73</v>
      </c>
      <c r="L39" s="62">
        <v>1983.15</v>
      </c>
      <c r="M39" s="62">
        <v>1402.01</v>
      </c>
      <c r="N39" s="62">
        <v>1109.05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1664.1437506289624</v>
      </c>
      <c r="D40" s="65">
        <v>0</v>
      </c>
      <c r="E40" s="65">
        <v>307.22849056603775</v>
      </c>
      <c r="F40" s="65">
        <v>582.21470588235286</v>
      </c>
      <c r="G40" s="65">
        <v>989.87033607681769</v>
      </c>
      <c r="H40" s="65">
        <v>1550.6762136878383</v>
      </c>
      <c r="I40" s="65">
        <v>1841.919824742268</v>
      </c>
      <c r="J40" s="65">
        <v>2254.2603100775195</v>
      </c>
      <c r="K40" s="65">
        <v>2457.2816682027646</v>
      </c>
      <c r="L40" s="65">
        <v>1872.3673170731706</v>
      </c>
      <c r="M40" s="65">
        <v>1423.634181818182</v>
      </c>
      <c r="N40" s="65">
        <v>965.49660377358487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2023-11-07T14:22:48Z</dcterms:modified>
</cp:coreProperties>
</file>