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Q1_2023\"/>
    </mc:Choice>
  </mc:AlternateContent>
  <bookViews>
    <workbookView xWindow="0" yWindow="0" windowWidth="28800" windowHeight="1230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3.1-Д'!$A$1:$H$20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D6" i="20" l="1"/>
  <c r="E6" i="20"/>
  <c r="D7" i="20"/>
  <c r="E7" i="20"/>
  <c r="D8" i="20"/>
  <c r="E8" i="20"/>
  <c r="D9" i="20"/>
  <c r="E9" i="20"/>
  <c r="D10" i="20"/>
  <c r="E10" i="20"/>
  <c r="D11" i="20"/>
  <c r="E11" i="20"/>
  <c r="D12" i="20"/>
  <c r="E12" i="20"/>
  <c r="D13" i="20"/>
  <c r="E13" i="20"/>
  <c r="D14" i="20"/>
  <c r="E14" i="20"/>
  <c r="D15" i="20"/>
  <c r="E15" i="20"/>
  <c r="D16" i="20"/>
  <c r="E16" i="20"/>
  <c r="C7" i="20"/>
  <c r="C8" i="20"/>
  <c r="C9" i="20"/>
  <c r="C10" i="20"/>
  <c r="C11" i="20"/>
  <c r="C12" i="20"/>
  <c r="C13" i="20"/>
  <c r="C14" i="20"/>
  <c r="C15" i="20"/>
  <c r="C16" i="20"/>
  <c r="C6" i="20"/>
  <c r="C27" i="35" l="1"/>
  <c r="C26" i="35"/>
  <c r="C25" i="35"/>
  <c r="C28" i="35" l="1"/>
  <c r="D26" i="35" s="1"/>
  <c r="D25" i="35" l="1"/>
  <c r="D28" i="35" s="1"/>
  <c r="D27" i="35"/>
</calcChain>
</file>

<file path=xl/sharedStrings.xml><?xml version="1.0" encoding="utf-8"?>
<sst xmlns="http://schemas.openxmlformats.org/spreadsheetml/2006/main" count="294" uniqueCount="115">
  <si>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</si>
  <si>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</si>
  <si>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</si>
  <si>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</si>
  <si>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</si>
  <si>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</si>
  <si>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</si>
  <si>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</si>
  <si>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</si>
  <si>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</si>
  <si>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</si>
  <si>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</si>
  <si>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</si>
  <si>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</si>
  <si>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</si>
  <si>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</si>
  <si>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</si>
  <si>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</si>
  <si>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</si>
  <si>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</si>
  <si>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</si>
  <si>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</si>
  <si>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</si>
  <si>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</si>
  <si>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</si>
  <si>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</si>
  <si>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</si>
  <si>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</si>
  <si>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</si>
  <si>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</si>
  <si>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</si>
  <si>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</si>
  <si>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</si>
  <si>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</si>
  <si>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</si>
  <si>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</si>
  <si>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</si>
  <si>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</si>
  <si>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</si>
  <si>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</si>
  <si>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</si>
  <si>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</si>
  <si>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</si>
  <si>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</si>
  <si>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</si>
  <si>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</si>
  <si>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</si>
  <si>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</si>
  <si>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</si>
  <si>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</si>
  <si>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</si>
  <si>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</si>
  <si>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</si>
  <si>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</si>
  <si>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</si>
  <si>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</si>
  <si>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</si>
  <si>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</si>
  <si>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</si>
  <si>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</si>
  <si>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</si>
  <si>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</si>
  <si>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</si>
  <si>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</si>
  <si>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</si>
  <si>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</si>
  <si>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</si>
  <si>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</si>
  <si>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</si>
  <si>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</si>
  <si>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</si>
  <si>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</si>
  <si>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</si>
  <si>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</si>
  <si>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</si>
  <si>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</si>
  <si>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</si>
  <si>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</si>
  <si>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</si>
  <si>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</si>
  <si>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</si>
  <si>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</si>
  <si>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</si>
  <si>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</si>
  <si>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</si>
  <si>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</si>
  <si>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</si>
  <si>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</si>
  <si>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</si>
  <si>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</si>
  <si>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</si>
  <si>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</si>
  <si>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</si>
  <si>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</si>
  <si>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</si>
  <si>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</si>
  <si>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</si>
  <si>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С лична пенсия за старост</t>
  </si>
  <si>
    <t>С лична пенсия за инвалидност</t>
  </si>
  <si>
    <t>С наследствена пенсия</t>
  </si>
  <si>
    <t>Брой на осигурените лица* по видове договори в ДПФ към 31.03.2023 г.</t>
  </si>
  <si>
    <t>Динамика на нетните активи в ДПФ през 2023 г. (по месеци)</t>
  </si>
  <si>
    <t>I-во трим.</t>
  </si>
  <si>
    <t>I-во трим., средноаритметично</t>
  </si>
  <si>
    <t>I-во трим., среднопретеглено</t>
  </si>
  <si>
    <t>Инвестиционен портфейл и балансови активи на ДПФ към 31.03.2023 г.</t>
  </si>
  <si>
    <t>Структура на инвестиционния портфейл и балансовите активи на ДПФ към 31.03.2023 г.</t>
  </si>
  <si>
    <t>Брой на пенсионерите в ДПФ към 31.03.2023 г.</t>
  </si>
  <si>
    <t xml:space="preserve">Начислени и изплатени суми на осигурени лица и пенсионери за периода  01.01.2023 г. - 31.03.2023 г. </t>
  </si>
  <si>
    <t>Брой на осигурените лица по договор от работодател към 31.03.2023 г. (брой лица)</t>
  </si>
  <si>
    <t>Натрупани средства по партидите на лицата с работодателски договори към 31.03.2023 г.(хил. лв.)</t>
  </si>
  <si>
    <t>Постъпления от осигурителни вноски по работодателски договори за първото тримесече на 2023 г. (хил. лв.)</t>
  </si>
  <si>
    <t>Структура на осигурителните вноски в ДПФ за първото тримесечие на 2023  г.</t>
  </si>
  <si>
    <t>Година, среднопретеглено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</si>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</sst>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"/>
    <numFmt numFmtId="174" formatCode="0.0000"/>
    <numFmt numFmtId="175" formatCode="#,##0.00_ ;\-#,##0.00\ 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167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4" fillId="0" borderId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1" fillId="0" borderId="0"/>
  </cellStyleXfs>
  <cellXfs count="321">
    <xf numFmtId="0" fontId="0" fillId="0" borderId="0" xfId="0"/>
    <xf numFmtId="0" fontId="7" fillId="0" borderId="0" xfId="4" applyFont="1" applyBorder="1" applyAlignment="1">
      <alignment horizontal="center" vertical="center" wrapText="1"/>
    </xf>
    <xf numFmtId="0" fontId="7" fillId="0" borderId="0" xfId="4" applyFont="1" applyBorder="1" applyAlignment="1">
      <alignment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3" fontId="7" fillId="0" borderId="0" xfId="4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4" applyFont="1" applyBorder="1" applyAlignment="1">
      <alignment horizontal="right" vertical="center" wrapText="1"/>
    </xf>
    <xf numFmtId="168" fontId="7" fillId="0" borderId="0" xfId="1" applyNumberFormat="1" applyFont="1" applyBorder="1" applyAlignment="1">
      <alignment horizontal="center" vertical="center" wrapText="1"/>
    </xf>
    <xf numFmtId="168" fontId="7" fillId="0" borderId="0" xfId="1" applyNumberFormat="1" applyFont="1" applyBorder="1" applyAlignment="1">
      <alignment vertical="center" wrapText="1"/>
    </xf>
    <xf numFmtId="168" fontId="7" fillId="0" borderId="0" xfId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center"/>
    </xf>
    <xf numFmtId="3" fontId="11" fillId="0" borderId="1" xfId="0" applyNumberFormat="1" applyFont="1" applyBorder="1" applyAlignment="1"/>
    <xf numFmtId="3" fontId="10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10" fillId="0" borderId="2" xfId="3" applyFont="1" applyBorder="1" applyAlignment="1">
      <alignment horizontal="center" vertical="center" wrapText="1"/>
    </xf>
    <xf numFmtId="167" fontId="10" fillId="0" borderId="3" xfId="1" applyFont="1" applyFill="1" applyBorder="1" applyAlignment="1">
      <alignment horizontal="center" vertical="center" wrapText="1"/>
    </xf>
    <xf numFmtId="10" fontId="10" fillId="0" borderId="0" xfId="3" applyNumberFormat="1" applyFont="1" applyAlignment="1">
      <alignment horizontal="center" vertical="center" wrapText="1"/>
    </xf>
    <xf numFmtId="0" fontId="10" fillId="0" borderId="2" xfId="3" applyFont="1" applyBorder="1" applyAlignment="1">
      <alignment horizontal="left" vertical="center" wrapText="1"/>
    </xf>
    <xf numFmtId="167" fontId="10" fillId="0" borderId="2" xfId="1" applyFont="1" applyFill="1" applyBorder="1" applyAlignment="1">
      <alignment horizontal="left" vertical="center" wrapText="1"/>
    </xf>
    <xf numFmtId="165" fontId="0" fillId="0" borderId="0" xfId="0" applyNumberFormat="1"/>
    <xf numFmtId="0" fontId="15" fillId="0" borderId="0" xfId="0" applyNumberFormat="1" applyFont="1" applyBorder="1" applyAlignment="1">
      <alignment horizontal="right" vertical="center" wrapText="1"/>
    </xf>
    <xf numFmtId="167" fontId="7" fillId="0" borderId="0" xfId="1" applyFont="1" applyFill="1" applyBorder="1" applyAlignment="1">
      <alignment horizontal="left" wrapText="1"/>
    </xf>
    <xf numFmtId="0" fontId="9" fillId="0" borderId="0" xfId="3" applyFont="1" applyBorder="1"/>
    <xf numFmtId="0" fontId="9" fillId="0" borderId="0" xfId="3" applyFont="1" applyBorder="1" applyAlignment="1">
      <alignment horizontal="center"/>
    </xf>
    <xf numFmtId="4" fontId="7" fillId="0" borderId="0" xfId="1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11" fillId="0" borderId="0" xfId="0" applyNumberFormat="1" applyFont="1" applyBorder="1" applyAlignment="1"/>
    <xf numFmtId="3" fontId="7" fillId="0" borderId="0" xfId="0" applyNumberFormat="1" applyFont="1" applyAlignment="1">
      <alignment horizontal="right"/>
    </xf>
    <xf numFmtId="2" fontId="16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0" fontId="10" fillId="0" borderId="0" xfId="0" applyNumberFormat="1" applyFont="1" applyAlignment="1">
      <alignment horizontal="center"/>
    </xf>
    <xf numFmtId="3" fontId="10" fillId="0" borderId="4" xfId="0" applyNumberFormat="1" applyFont="1" applyFill="1" applyBorder="1" applyAlignment="1">
      <alignment horizontal="center" vertical="center" wrapText="1"/>
    </xf>
    <xf numFmtId="167" fontId="10" fillId="0" borderId="5" xfId="1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center"/>
    </xf>
    <xf numFmtId="10" fontId="16" fillId="0" borderId="0" xfId="5" applyNumberFormat="1" applyFont="1" applyAlignment="1">
      <alignment horizontal="center" vertical="center" wrapText="1"/>
    </xf>
    <xf numFmtId="3" fontId="16" fillId="0" borderId="4" xfId="0" applyNumberFormat="1" applyFont="1" applyFill="1" applyBorder="1" applyAlignment="1">
      <alignment horizontal="center" vertical="center" wrapText="1"/>
    </xf>
    <xf numFmtId="167" fontId="16" fillId="0" borderId="6" xfId="1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11" fillId="0" borderId="2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7" fillId="0" borderId="0" xfId="0" applyFont="1" applyBorder="1" applyAlignment="1">
      <alignment wrapText="1"/>
    </xf>
    <xf numFmtId="0" fontId="7" fillId="0" borderId="7" xfId="3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left"/>
    </xf>
    <xf numFmtId="2" fontId="15" fillId="0" borderId="0" xfId="0" applyNumberFormat="1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left" vertical="center" wrapText="1"/>
    </xf>
    <xf numFmtId="0" fontId="10" fillId="0" borderId="0" xfId="3" applyFont="1" applyFill="1" applyAlignment="1">
      <alignment horizontal="right" vertical="center" wrapText="1"/>
    </xf>
    <xf numFmtId="3" fontId="7" fillId="0" borderId="0" xfId="4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vertical="center" wrapText="1"/>
    </xf>
    <xf numFmtId="3" fontId="7" fillId="0" borderId="2" xfId="4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166" fontId="8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Alignment="1"/>
    <xf numFmtId="3" fontId="10" fillId="0" borderId="2" xfId="0" applyNumberFormat="1" applyFont="1" applyFill="1" applyBorder="1" applyAlignment="1">
      <alignment horizontal="left" wrapText="1"/>
    </xf>
    <xf numFmtId="3" fontId="10" fillId="0" borderId="2" xfId="3" applyNumberFormat="1" applyFont="1" applyFill="1" applyBorder="1" applyAlignment="1">
      <alignment vertical="center" wrapText="1"/>
    </xf>
    <xf numFmtId="3" fontId="10" fillId="0" borderId="2" xfId="3" applyNumberFormat="1" applyFont="1" applyFill="1" applyBorder="1" applyAlignment="1">
      <alignment horizontal="right" vertical="center" wrapText="1"/>
    </xf>
    <xf numFmtId="3" fontId="7" fillId="0" borderId="2" xfId="4" applyNumberFormat="1" applyFont="1" applyFill="1" applyBorder="1" applyAlignment="1">
      <alignment horizontal="center" vertical="center" wrapText="1"/>
    </xf>
    <xf numFmtId="0" fontId="5" fillId="0" borderId="2" xfId="9" quotePrefix="1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right" vertical="center" wrapText="1"/>
    </xf>
    <xf numFmtId="1" fontId="10" fillId="0" borderId="0" xfId="3" applyNumberFormat="1" applyFont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0" fontId="10" fillId="2" borderId="0" xfId="3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2" fontId="5" fillId="0" borderId="0" xfId="3" applyNumberFormat="1" applyFont="1" applyBorder="1" applyAlignment="1">
      <alignment horizontal="right"/>
    </xf>
    <xf numFmtId="2" fontId="5" fillId="0" borderId="0" xfId="3" applyNumberFormat="1" applyFont="1" applyFill="1" applyBorder="1" applyAlignment="1">
      <alignment horizontal="right"/>
    </xf>
    <xf numFmtId="0" fontId="10" fillId="0" borderId="0" xfId="3" applyFont="1" applyFill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0" fontId="5" fillId="0" borderId="0" xfId="5" applyNumberFormat="1" applyFont="1" applyAlignment="1">
      <alignment horizontal="center" vertical="center" wrapText="1"/>
    </xf>
    <xf numFmtId="0" fontId="16" fillId="0" borderId="2" xfId="9" applyFont="1" applyFill="1" applyBorder="1" applyAlignment="1">
      <alignment horizontal="center" vertical="center"/>
    </xf>
    <xf numFmtId="0" fontId="16" fillId="0" borderId="2" xfId="9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171" fontId="16" fillId="0" borderId="2" xfId="0" applyNumberFormat="1" applyFont="1" applyFill="1" applyBorder="1" applyAlignment="1">
      <alignment horizontal="right" vertical="center" wrapText="1"/>
    </xf>
    <xf numFmtId="175" fontId="5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73" fontId="5" fillId="0" borderId="0" xfId="0" applyNumberFormat="1" applyFont="1" applyAlignment="1">
      <alignment horizontal="center"/>
    </xf>
    <xf numFmtId="4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/>
    <xf numFmtId="0" fontId="7" fillId="0" borderId="7" xfId="0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 wrapText="1"/>
    </xf>
    <xf numFmtId="3" fontId="7" fillId="0" borderId="0" xfId="4" applyNumberFormat="1" applyFont="1" applyBorder="1" applyAlignment="1">
      <alignment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3" fontId="7" fillId="0" borderId="0" xfId="1" applyNumberFormat="1" applyFont="1" applyBorder="1" applyAlignment="1">
      <alignment vertical="center" wrapText="1"/>
    </xf>
    <xf numFmtId="0" fontId="22" fillId="0" borderId="0" xfId="3" applyFont="1" applyAlignment="1">
      <alignment horizontal="left" vertical="center" wrapText="1"/>
    </xf>
    <xf numFmtId="3" fontId="22" fillId="0" borderId="0" xfId="3" applyNumberFormat="1" applyFont="1" applyAlignment="1">
      <alignment horizontal="left" vertical="center" wrapText="1"/>
    </xf>
    <xf numFmtId="0" fontId="10" fillId="0" borderId="0" xfId="9" applyFont="1" applyFill="1" applyBorder="1" applyAlignment="1">
      <alignment vertical="center"/>
    </xf>
    <xf numFmtId="166" fontId="10" fillId="0" borderId="0" xfId="9" applyNumberFormat="1" applyFont="1" applyFill="1" applyBorder="1" applyAlignment="1">
      <alignment vertical="center"/>
    </xf>
    <xf numFmtId="3" fontId="10" fillId="0" borderId="0" xfId="3" applyNumberFormat="1" applyFont="1" applyAlignment="1">
      <alignment horizontal="right" vertical="center" wrapText="1"/>
    </xf>
    <xf numFmtId="0" fontId="5" fillId="0" borderId="0" xfId="4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 wrapText="1"/>
    </xf>
    <xf numFmtId="173" fontId="5" fillId="0" borderId="0" xfId="4" applyNumberFormat="1" applyFont="1" applyFill="1" applyBorder="1" applyAlignment="1">
      <alignment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5" fillId="0" borderId="0" xfId="4" applyNumberFormat="1" applyFont="1" applyFill="1" applyBorder="1" applyAlignment="1">
      <alignment horizontal="right" vertical="center" wrapText="1"/>
    </xf>
    <xf numFmtId="4" fontId="5" fillId="0" borderId="0" xfId="4" applyNumberFormat="1" applyFont="1" applyFill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vertical="center" wrapText="1"/>
    </xf>
    <xf numFmtId="167" fontId="5" fillId="0" borderId="2" xfId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7" fillId="0" borderId="2" xfId="1" applyFont="1" applyBorder="1" applyAlignment="1">
      <alignment horizontal="left" vertical="center" wrapText="1"/>
    </xf>
    <xf numFmtId="167" fontId="5" fillId="0" borderId="2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8" fontId="5" fillId="0" borderId="2" xfId="1" applyNumberFormat="1" applyFont="1" applyFill="1" applyBorder="1" applyAlignment="1">
      <alignment horizontal="right" vertical="center" wrapText="1"/>
    </xf>
    <xf numFmtId="168" fontId="7" fillId="0" borderId="2" xfId="1" applyNumberFormat="1" applyFont="1" applyFill="1" applyBorder="1" applyAlignment="1">
      <alignment horizontal="right" vertical="center" wrapText="1"/>
    </xf>
    <xf numFmtId="3" fontId="5" fillId="0" borderId="2" xfId="4" applyNumberFormat="1" applyFont="1" applyBorder="1" applyAlignment="1">
      <alignment horizontal="right" vertical="center" wrapText="1"/>
    </xf>
    <xf numFmtId="0" fontId="5" fillId="0" borderId="0" xfId="3" applyFont="1" applyFill="1"/>
    <xf numFmtId="0" fontId="5" fillId="0" borderId="0" xfId="3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3" applyFont="1" applyFill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3" fontId="5" fillId="0" borderId="0" xfId="3" applyNumberFormat="1" applyFont="1" applyFill="1"/>
    <xf numFmtId="0" fontId="5" fillId="0" borderId="0" xfId="0" applyNumberFormat="1" applyFont="1" applyFill="1" applyAlignment="1">
      <alignment horizontal="right" wrapText="1"/>
    </xf>
    <xf numFmtId="0" fontId="5" fillId="0" borderId="0" xfId="3" applyFont="1" applyFill="1" applyBorder="1"/>
    <xf numFmtId="3" fontId="4" fillId="0" borderId="0" xfId="0" quotePrefix="1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5" fillId="0" borderId="0" xfId="3" applyNumberFormat="1" applyFont="1" applyFill="1" applyAlignment="1">
      <alignment horizontal="right"/>
    </xf>
    <xf numFmtId="165" fontId="4" fillId="0" borderId="0" xfId="0" applyNumberFormat="1" applyFont="1" applyFill="1"/>
    <xf numFmtId="0" fontId="4" fillId="0" borderId="0" xfId="0" quotePrefix="1" applyNumberFormat="1" applyFont="1" applyFill="1"/>
    <xf numFmtId="3" fontId="5" fillId="0" borderId="2" xfId="3" applyNumberFormat="1" applyFont="1" applyFill="1" applyBorder="1" applyAlignment="1">
      <alignment vertical="center"/>
    </xf>
    <xf numFmtId="2" fontId="5" fillId="0" borderId="2" xfId="3" applyNumberFormat="1" applyFont="1" applyBorder="1" applyAlignment="1">
      <alignment horizontal="right" vertical="center"/>
    </xf>
    <xf numFmtId="2" fontId="5" fillId="0" borderId="2" xfId="3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1" fontId="5" fillId="0" borderId="2" xfId="0" quotePrefix="1" applyNumberFormat="1" applyFont="1" applyFill="1" applyBorder="1" applyAlignment="1">
      <alignment horizontal="right" vertical="center" wrapText="1" indent="1"/>
    </xf>
    <xf numFmtId="49" fontId="5" fillId="0" borderId="2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right" wrapText="1"/>
    </xf>
    <xf numFmtId="1" fontId="20" fillId="0" borderId="0" xfId="0" applyNumberFormat="1" applyFont="1" applyFill="1" applyBorder="1" applyAlignment="1">
      <alignment horizontal="right" wrapText="1"/>
    </xf>
    <xf numFmtId="0" fontId="19" fillId="0" borderId="0" xfId="0" applyFont="1" applyFill="1" applyBorder="1" applyAlignment="1">
      <alignment horizontal="righ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center" wrapText="1"/>
    </xf>
    <xf numFmtId="166" fontId="16" fillId="0" borderId="2" xfId="0" applyNumberFormat="1" applyFont="1" applyFill="1" applyBorder="1" applyAlignment="1">
      <alignment horizontal="right" vertical="center" wrapText="1"/>
    </xf>
    <xf numFmtId="1" fontId="16" fillId="0" borderId="0" xfId="0" applyNumberFormat="1" applyFont="1" applyFill="1" applyAlignment="1">
      <alignment horizontal="right"/>
    </xf>
    <xf numFmtId="1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/>
    </xf>
    <xf numFmtId="0" fontId="1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4" applyFont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2" fontId="4" fillId="0" borderId="0" xfId="0" applyNumberFormat="1" applyFont="1" applyAlignment="1"/>
    <xf numFmtId="1" fontId="16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22" fillId="0" borderId="0" xfId="3" applyFont="1" applyAlignment="1">
      <alignment horizontal="center" vertical="center" wrapText="1"/>
    </xf>
    <xf numFmtId="0" fontId="22" fillId="2" borderId="0" xfId="3" applyFont="1" applyFill="1" applyAlignment="1">
      <alignment horizontal="left" vertical="center" wrapText="1"/>
    </xf>
    <xf numFmtId="0" fontId="22" fillId="2" borderId="0" xfId="3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174" fontId="22" fillId="0" borderId="0" xfId="5" applyNumberFormat="1" applyFont="1" applyFill="1" applyAlignment="1">
      <alignment horizontal="center" vertical="center" wrapText="1"/>
    </xf>
    <xf numFmtId="10" fontId="22" fillId="0" borderId="0" xfId="3" applyNumberFormat="1" applyFont="1" applyFill="1" applyAlignment="1">
      <alignment horizontal="center" vertical="center" wrapText="1"/>
    </xf>
    <xf numFmtId="0" fontId="22" fillId="0" borderId="0" xfId="3" applyFont="1" applyFill="1" applyAlignment="1">
      <alignment horizontal="center" vertical="center" wrapText="1"/>
    </xf>
    <xf numFmtId="3" fontId="22" fillId="0" borderId="0" xfId="3" applyNumberFormat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10" fontId="10" fillId="0" borderId="0" xfId="0" applyNumberFormat="1" applyFont="1" applyFill="1" applyAlignment="1">
      <alignment horizontal="center"/>
    </xf>
    <xf numFmtId="0" fontId="10" fillId="0" borderId="0" xfId="4" applyFont="1" applyFill="1" applyBorder="1" applyAlignment="1">
      <alignment horizontal="right" vertical="center" wrapText="1"/>
    </xf>
    <xf numFmtId="3" fontId="11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/>
    </xf>
    <xf numFmtId="10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0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/>
    </xf>
    <xf numFmtId="10" fontId="10" fillId="0" borderId="0" xfId="0" applyNumberFormat="1" applyFont="1" applyFill="1" applyAlignment="1">
      <alignment horizontal="center" vertical="center"/>
    </xf>
    <xf numFmtId="3" fontId="16" fillId="0" borderId="0" xfId="0" applyNumberFormat="1" applyFont="1" applyFill="1" applyAlignment="1">
      <alignment horizontal="right"/>
    </xf>
    <xf numFmtId="170" fontId="4" fillId="0" borderId="0" xfId="0" applyNumberFormat="1" applyFont="1" applyFill="1"/>
    <xf numFmtId="10" fontId="5" fillId="0" borderId="0" xfId="0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right"/>
    </xf>
    <xf numFmtId="4" fontId="5" fillId="0" borderId="0" xfId="0" applyNumberFormat="1" applyFont="1" applyFill="1" applyAlignment="1">
      <alignment horizontal="right"/>
    </xf>
    <xf numFmtId="4" fontId="16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justify" vertical="center" wrapText="1"/>
    </xf>
    <xf numFmtId="4" fontId="5" fillId="0" borderId="7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3" applyFont="1"/>
    <xf numFmtId="0" fontId="5" fillId="0" borderId="0" xfId="3" applyFont="1" applyBorder="1" applyAlignment="1">
      <alignment horizontal="left" wrapText="1"/>
    </xf>
    <xf numFmtId="0" fontId="5" fillId="0" borderId="0" xfId="3" applyFont="1" applyBorder="1" applyAlignment="1">
      <alignment horizontal="right" wrapText="1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167" fontId="5" fillId="0" borderId="2" xfId="1" applyFont="1" applyFill="1" applyBorder="1" applyAlignment="1">
      <alignment horizontal="left" wrapText="1"/>
    </xf>
    <xf numFmtId="2" fontId="5" fillId="0" borderId="0" xfId="3" applyNumberFormat="1" applyFont="1"/>
    <xf numFmtId="167" fontId="5" fillId="0" borderId="0" xfId="1" applyFont="1" applyFill="1" applyBorder="1" applyAlignment="1">
      <alignment horizontal="left" wrapText="1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5" fillId="0" borderId="0" xfId="3" applyFont="1" applyBorder="1" applyAlignment="1">
      <alignment horizontal="center"/>
    </xf>
    <xf numFmtId="0" fontId="5" fillId="0" borderId="0" xfId="3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2" xfId="9" quotePrefix="1" applyFont="1" applyFill="1" applyBorder="1" applyAlignment="1">
      <alignment horizontal="center" vertical="center" wrapText="1"/>
    </xf>
    <xf numFmtId="1" fontId="5" fillId="0" borderId="2" xfId="0" quotePrefix="1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0" fontId="10" fillId="0" borderId="0" xfId="3" applyFont="1" applyFill="1" applyAlignment="1">
      <alignment horizontal="center" vertical="center" wrapText="1"/>
    </xf>
    <xf numFmtId="3" fontId="5" fillId="0" borderId="2" xfId="4" applyNumberFormat="1" applyFont="1" applyFill="1" applyBorder="1" applyAlignment="1">
      <alignment horizontal="right" vertical="center" wrapText="1"/>
    </xf>
    <xf numFmtId="0" fontId="22" fillId="0" borderId="0" xfId="3" applyFont="1" applyFill="1" applyAlignment="1">
      <alignment horizontal="left" vertical="center" wrapText="1"/>
    </xf>
    <xf numFmtId="2" fontId="10" fillId="0" borderId="2" xfId="0" applyNumberFormat="1" applyFont="1" applyFill="1" applyBorder="1" applyAlignment="1">
      <alignment vertical="center" wrapText="1"/>
    </xf>
    <xf numFmtId="0" fontId="10" fillId="0" borderId="0" xfId="3" applyFont="1" applyFill="1" applyAlignment="1">
      <alignment horizontal="center" vertical="center" wrapText="1"/>
    </xf>
    <xf numFmtId="3" fontId="10" fillId="0" borderId="0" xfId="3" applyNumberFormat="1" applyFont="1" applyFill="1" applyAlignment="1">
      <alignment horizontal="right" vertical="center" wrapText="1"/>
    </xf>
    <xf numFmtId="3" fontId="10" fillId="0" borderId="0" xfId="3" applyNumberFormat="1" applyFont="1" applyFill="1" applyAlignment="1">
      <alignment horizontal="left" vertical="center" wrapText="1"/>
    </xf>
    <xf numFmtId="0" fontId="5" fillId="0" borderId="0" xfId="3" applyFont="1" applyFill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left" wrapText="1"/>
    </xf>
    <xf numFmtId="167" fontId="5" fillId="0" borderId="0" xfId="1" applyFont="1" applyBorder="1" applyAlignment="1">
      <alignment horizontal="left" wrapText="1"/>
    </xf>
    <xf numFmtId="167" fontId="5" fillId="0" borderId="0" xfId="1" applyFont="1" applyFill="1" applyBorder="1" applyAlignment="1">
      <alignment horizontal="left" wrapText="1"/>
    </xf>
    <xf numFmtId="0" fontId="5" fillId="0" borderId="0" xfId="3" applyFont="1" applyBorder="1" applyAlignment="1">
      <alignment horizontal="left"/>
    </xf>
    <xf numFmtId="0" fontId="5" fillId="0" borderId="0" xfId="3" applyFont="1" applyAlignment="1">
      <alignment horizontal="left"/>
    </xf>
    <xf numFmtId="2" fontId="5" fillId="0" borderId="2" xfId="3" applyNumberFormat="1" applyFont="1" applyFill="1" applyBorder="1" applyAlignment="1">
      <alignment horizontal="right"/>
    </xf>
    <xf numFmtId="0" fontId="5" fillId="0" borderId="0" xfId="4" applyFont="1" applyBorder="1" applyAlignment="1">
      <alignment horizontal="left" vertical="center" wrapText="1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49" fontId="7" fillId="0" borderId="11" xfId="4" applyNumberFormat="1" applyFont="1" applyFill="1" applyBorder="1" applyAlignment="1">
      <alignment horizontal="center" vertical="center" wrapText="1"/>
    </xf>
    <xf numFmtId="49" fontId="7" fillId="0" borderId="12" xfId="4" applyNumberFormat="1" applyFont="1" applyFill="1" applyBorder="1" applyAlignment="1">
      <alignment horizontal="center" vertical="center" wrapText="1"/>
    </xf>
    <xf numFmtId="49" fontId="7" fillId="0" borderId="8" xfId="4" applyNumberFormat="1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5" fillId="0" borderId="4" xfId="14" applyFont="1" applyBorder="1" applyAlignment="1">
      <alignment horizontal="center" vertical="center" wrapText="1"/>
    </xf>
    <xf numFmtId="0" fontId="5" fillId="0" borderId="7" xfId="14" applyFont="1" applyBorder="1" applyAlignment="1">
      <alignment horizontal="center" vertical="center" wrapText="1"/>
    </xf>
    <xf numFmtId="0" fontId="5" fillId="0" borderId="4" xfId="15" applyFont="1" applyBorder="1" applyAlignment="1">
      <alignment horizontal="center" vertical="center" wrapText="1"/>
    </xf>
    <xf numFmtId="0" fontId="5" fillId="0" borderId="7" xfId="15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0" fontId="5" fillId="0" borderId="11" xfId="4" applyFont="1" applyBorder="1" applyAlignment="1">
      <alignment horizontal="center"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23" fillId="0" borderId="4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5" fillId="0" borderId="4" xfId="15" applyFont="1" applyFill="1" applyBorder="1" applyAlignment="1">
      <alignment horizontal="center" vertical="center" wrapText="1"/>
    </xf>
    <xf numFmtId="0" fontId="5" fillId="0" borderId="7" xfId="15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7" fillId="0" borderId="3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top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4" fillId="0" borderId="0" xfId="0" applyFont="1" applyBorder="1" applyAlignment="1"/>
    <xf numFmtId="0" fontId="10" fillId="0" borderId="0" xfId="3" applyFont="1" applyFill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</cellXfs>
  <cellStyles count="17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2 2" xfId="15"/>
    <cellStyle name="Normal 2 3" xfId="14"/>
    <cellStyle name="Normal 3" xfId="13"/>
    <cellStyle name="Normal 3 2" xfId="16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tx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1.1-Д'!$E$6:$E$15</c:f>
              <c:numCache>
                <c:formatCode>#,##0.00</c:formatCode>
                <c:ptCount val="10"/>
                <c:pt idx="0">
                  <c:v>22.08</c:v>
                </c:pt>
                <c:pt idx="1">
                  <c:v>7.82</c:v>
                </c:pt>
                <c:pt idx="2">
                  <c:v>18.41</c:v>
                </c:pt>
                <c:pt idx="3">
                  <c:v>32.700000000000003</c:v>
                </c:pt>
                <c:pt idx="4">
                  <c:v>7.07</c:v>
                </c:pt>
                <c:pt idx="5">
                  <c:v>8.64</c:v>
                </c:pt>
                <c:pt idx="6">
                  <c:v>1.1200000000000001</c:v>
                </c:pt>
                <c:pt idx="7">
                  <c:v>1.69</c:v>
                </c:pt>
                <c:pt idx="8">
                  <c:v>7.0000000000000007E-2</c:v>
                </c:pt>
                <c:pt idx="9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31.03.20</a:t>
            </a:r>
            <a:r>
              <a:rPr lang="en-US"/>
              <a:t>2</a:t>
            </a:r>
            <a:r>
              <a:rPr lang="bg-BG"/>
              <a:t>3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tx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2.1-Д'!$A$12:$A$15)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2.1-Д'!$E$6:$E$15</c:f>
              <c:numCache>
                <c:formatCode>#,##0.00</c:formatCode>
                <c:ptCount val="10"/>
                <c:pt idx="0">
                  <c:v>12.47</c:v>
                </c:pt>
                <c:pt idx="1">
                  <c:v>7.44</c:v>
                </c:pt>
                <c:pt idx="2">
                  <c:v>11.12</c:v>
                </c:pt>
                <c:pt idx="3">
                  <c:v>44.32</c:v>
                </c:pt>
                <c:pt idx="4">
                  <c:v>14.35</c:v>
                </c:pt>
                <c:pt idx="5">
                  <c:v>8.11</c:v>
                </c:pt>
                <c:pt idx="6">
                  <c:v>1.04</c:v>
                </c:pt>
                <c:pt idx="7">
                  <c:v>0.94</c:v>
                </c:pt>
                <c:pt idx="8">
                  <c:v>7.0000000000000007E-2</c:v>
                </c:pt>
                <c:pt idx="9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31.03.20</a:t>
            </a:r>
            <a:r>
              <a:rPr lang="en-US"/>
              <a:t>2</a:t>
            </a:r>
            <a:r>
              <a:rPr lang="bg-BG"/>
              <a:t>3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9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3007"/>
                  <c:y val="-0.106202130825017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4.1-Д'!$M$6:$M$7,'Таблица № 4.1-Д'!$M$8:$M$9,'Таблица № 4.1-Д'!$M$13:$M$14)</c15:sqref>
                  </c15:fullRef>
                </c:ext>
              </c:extLst>
              <c:f>('Таблица № 4.1-Д'!$M$6:$M$7,'Таблица № 4.1-Д'!$M$9,'Таблица № 4.1-Д'!$M$13:$M$14)</c:f>
              <c:numCache>
                <c:formatCode>#\ ##0.00_ ;\-#\ ##0.00\ </c:formatCode>
                <c:ptCount val="5"/>
                <c:pt idx="0">
                  <c:v>47.92</c:v>
                </c:pt>
                <c:pt idx="1">
                  <c:v>6.01</c:v>
                </c:pt>
                <c:pt idx="2">
                  <c:v>43.2</c:v>
                </c:pt>
                <c:pt idx="3">
                  <c:v>1.1200000000000001</c:v>
                </c:pt>
                <c:pt idx="4">
                  <c:v>1.75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4.1-Д'!$M$8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4B52-40BB-8D5F-12604B2A7D51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31.03.20</a:t>
            </a:r>
            <a:r>
              <a:rPr lang="en-US"/>
              <a:t>2</a:t>
            </a:r>
            <a:r>
              <a:rPr lang="bg-BG"/>
              <a:t>3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0.7228880821186594</c:v>
                </c:pt>
                <c:pt idx="1">
                  <c:v>6.5717098374423579E-3</c:v>
                </c:pt>
                <c:pt idx="2">
                  <c:v>0.27053538830804374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31.03.20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3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31"/>
  <sheetViews>
    <sheetView showGridLines="0" tabSelected="1" zoomScale="90" zoomScaleNormal="90" workbookViewId="0">
      <selection sqref="A1:E1"/>
    </sheetView>
  </sheetViews>
  <sheetFormatPr defaultColWidth="10.28515625" defaultRowHeight="15.75"/>
  <cols>
    <col min="1" max="1" width="43.140625" style="2" customWidth="1"/>
    <col min="2" max="5" width="10.7109375" style="2" customWidth="1"/>
    <col min="6" max="16384" width="10.28515625" style="2"/>
  </cols>
  <sheetData>
    <row r="1" spans="1:5" ht="20.25" customHeight="1">
      <c r="A1" s="275" t="s">
        <v>54</v>
      </c>
      <c r="B1" s="275"/>
      <c r="C1" s="275"/>
      <c r="D1" s="275"/>
      <c r="E1" s="275"/>
    </row>
    <row r="2" spans="1:5" ht="22.5" customHeight="1">
      <c r="A2" s="1"/>
      <c r="B2" s="3"/>
      <c r="C2" s="68"/>
      <c r="D2" s="68"/>
    </row>
    <row r="3" spans="1:5" s="1" customFormat="1" ht="21" customHeight="1">
      <c r="A3" s="270" t="s">
        <v>10</v>
      </c>
      <c r="B3" s="4">
        <v>2022</v>
      </c>
      <c r="C3" s="272">
        <v>2023</v>
      </c>
      <c r="D3" s="273"/>
      <c r="E3" s="274"/>
    </row>
    <row r="4" spans="1:5" s="1" customFormat="1" ht="21" customHeight="1">
      <c r="A4" s="271"/>
      <c r="B4" s="4">
        <v>12</v>
      </c>
      <c r="C4" s="69">
        <v>1</v>
      </c>
      <c r="D4" s="69">
        <v>2</v>
      </c>
      <c r="E4" s="84">
        <v>3</v>
      </c>
    </row>
    <row r="5" spans="1:5" s="5" customFormat="1" ht="21" customHeight="1">
      <c r="A5" s="136" t="s">
        <v>0</v>
      </c>
      <c r="B5" s="76">
        <v>142267</v>
      </c>
      <c r="C5" s="76">
        <v>142266</v>
      </c>
      <c r="D5" s="76">
        <v>142690</v>
      </c>
      <c r="E5" s="76">
        <v>142544</v>
      </c>
    </row>
    <row r="6" spans="1:5" s="5" customFormat="1" ht="21" customHeight="1">
      <c r="A6" s="136" t="s">
        <v>1</v>
      </c>
      <c r="B6" s="76">
        <v>48554</v>
      </c>
      <c r="C6" s="76">
        <v>48461</v>
      </c>
      <c r="D6" s="76">
        <v>50030</v>
      </c>
      <c r="E6" s="76">
        <v>50479</v>
      </c>
    </row>
    <row r="7" spans="1:5" s="5" customFormat="1" ht="21" customHeight="1">
      <c r="A7" s="136" t="s">
        <v>11</v>
      </c>
      <c r="B7" s="76">
        <v>119538</v>
      </c>
      <c r="C7" s="76">
        <v>119212</v>
      </c>
      <c r="D7" s="76">
        <v>119016</v>
      </c>
      <c r="E7" s="76">
        <v>118838</v>
      </c>
    </row>
    <row r="8" spans="1:5" s="5" customFormat="1" ht="21" customHeight="1">
      <c r="A8" s="136" t="s">
        <v>2</v>
      </c>
      <c r="B8" s="76">
        <v>211245</v>
      </c>
      <c r="C8" s="76">
        <v>211125</v>
      </c>
      <c r="D8" s="76">
        <v>211162</v>
      </c>
      <c r="E8" s="76">
        <v>211109</v>
      </c>
    </row>
    <row r="9" spans="1:5" s="5" customFormat="1" ht="21" customHeight="1">
      <c r="A9" s="137" t="s">
        <v>93</v>
      </c>
      <c r="B9" s="76">
        <v>45341</v>
      </c>
      <c r="C9" s="76">
        <v>45332</v>
      </c>
      <c r="D9" s="76">
        <v>45541</v>
      </c>
      <c r="E9" s="76">
        <v>45640</v>
      </c>
    </row>
    <row r="10" spans="1:5" s="5" customFormat="1" ht="21" customHeight="1">
      <c r="A10" s="136" t="s">
        <v>8</v>
      </c>
      <c r="B10" s="76">
        <v>55785</v>
      </c>
      <c r="C10" s="76">
        <v>55754</v>
      </c>
      <c r="D10" s="76">
        <v>55783</v>
      </c>
      <c r="E10" s="76">
        <v>55743</v>
      </c>
    </row>
    <row r="11" spans="1:5" s="5" customFormat="1" ht="21" customHeight="1">
      <c r="A11" s="136" t="s">
        <v>55</v>
      </c>
      <c r="B11" s="76">
        <v>7157</v>
      </c>
      <c r="C11" s="76">
        <v>7178</v>
      </c>
      <c r="D11" s="76">
        <v>7192</v>
      </c>
      <c r="E11" s="76">
        <v>7215</v>
      </c>
    </row>
    <row r="12" spans="1:5" s="5" customFormat="1" ht="21" customHeight="1">
      <c r="A12" s="136" t="s">
        <v>33</v>
      </c>
      <c r="B12" s="76">
        <v>10864</v>
      </c>
      <c r="C12" s="76">
        <v>10876</v>
      </c>
      <c r="D12" s="76">
        <v>10888</v>
      </c>
      <c r="E12" s="76">
        <v>10883</v>
      </c>
    </row>
    <row r="13" spans="1:5" s="5" customFormat="1" ht="31.5">
      <c r="A13" s="136" t="s">
        <v>71</v>
      </c>
      <c r="B13" s="76">
        <v>430</v>
      </c>
      <c r="C13" s="76">
        <v>430</v>
      </c>
      <c r="D13" s="76">
        <v>435</v>
      </c>
      <c r="E13" s="76">
        <v>443</v>
      </c>
    </row>
    <row r="14" spans="1:5" s="5" customFormat="1" ht="21" customHeight="1">
      <c r="A14" s="138" t="s">
        <v>94</v>
      </c>
      <c r="B14" s="76">
        <v>2401</v>
      </c>
      <c r="C14" s="76">
        <v>2479</v>
      </c>
      <c r="D14" s="76">
        <v>2530</v>
      </c>
      <c r="E14" s="76">
        <v>2584</v>
      </c>
    </row>
    <row r="15" spans="1:5" s="5" customFormat="1" ht="21" customHeight="1">
      <c r="A15" s="139" t="s">
        <v>6</v>
      </c>
      <c r="B15" s="76">
        <v>643582</v>
      </c>
      <c r="C15" s="76">
        <v>643113</v>
      </c>
      <c r="D15" s="76">
        <v>645267</v>
      </c>
      <c r="E15" s="76">
        <v>645478</v>
      </c>
    </row>
    <row r="16" spans="1:5" s="5" customFormat="1" ht="12.75" customHeight="1">
      <c r="A16" s="40"/>
      <c r="B16" s="74"/>
      <c r="C16" s="74"/>
      <c r="D16" s="74"/>
    </row>
    <row r="17" spans="1:5">
      <c r="A17" s="78"/>
    </row>
    <row r="18" spans="1:5">
      <c r="A18" s="269"/>
      <c r="B18" s="269"/>
      <c r="C18" s="269"/>
      <c r="D18" s="269"/>
    </row>
    <row r="19" spans="1:5">
      <c r="B19" s="115"/>
      <c r="C19" s="115"/>
      <c r="D19" s="115"/>
      <c r="E19" s="115"/>
    </row>
    <row r="20" spans="1:5">
      <c r="B20" s="115"/>
      <c r="C20" s="115"/>
      <c r="D20" s="115"/>
      <c r="E20" s="115"/>
    </row>
    <row r="21" spans="1:5">
      <c r="B21" s="115"/>
      <c r="C21" s="115"/>
      <c r="D21" s="115"/>
      <c r="E21" s="115"/>
    </row>
    <row r="22" spans="1:5">
      <c r="B22" s="115"/>
      <c r="C22" s="115"/>
      <c r="D22" s="115"/>
      <c r="E22" s="115"/>
    </row>
    <row r="23" spans="1:5">
      <c r="B23" s="115"/>
      <c r="C23" s="115"/>
      <c r="D23" s="115"/>
      <c r="E23" s="115"/>
    </row>
    <row r="24" spans="1:5">
      <c r="B24" s="115"/>
      <c r="C24" s="115"/>
      <c r="D24" s="115"/>
      <c r="E24" s="115"/>
    </row>
    <row r="25" spans="1:5">
      <c r="B25" s="115"/>
      <c r="C25" s="115"/>
      <c r="D25" s="115"/>
      <c r="E25" s="115"/>
    </row>
    <row r="26" spans="1:5">
      <c r="B26" s="115"/>
      <c r="C26" s="115"/>
      <c r="D26" s="115"/>
      <c r="E26" s="115"/>
    </row>
    <row r="27" spans="1:5">
      <c r="B27" s="115"/>
      <c r="C27" s="115"/>
      <c r="D27" s="115"/>
      <c r="E27" s="115"/>
    </row>
    <row r="28" spans="1:5">
      <c r="B28" s="115"/>
      <c r="C28" s="115"/>
      <c r="D28" s="115"/>
      <c r="E28" s="115"/>
    </row>
    <row r="29" spans="1:5">
      <c r="B29" s="115"/>
      <c r="C29" s="115"/>
      <c r="D29" s="115"/>
      <c r="E29" s="115"/>
    </row>
    <row r="30" spans="1:5">
      <c r="B30" s="115"/>
      <c r="C30" s="115"/>
      <c r="D30" s="115"/>
      <c r="E30" s="115"/>
    </row>
    <row r="31" spans="1:5">
      <c r="B31" s="115"/>
      <c r="C31" s="115"/>
      <c r="D31" s="115"/>
      <c r="E31" s="115"/>
    </row>
  </sheetData>
  <mergeCells count="4">
    <mergeCell ref="A18:D18"/>
    <mergeCell ref="A3:A4"/>
    <mergeCell ref="C3:E3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8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33"/>
  <sheetViews>
    <sheetView showGridLines="0" zoomScaleNormal="75" workbookViewId="0">
      <selection sqref="A1:E1"/>
    </sheetView>
  </sheetViews>
  <sheetFormatPr defaultRowHeight="14.25" customHeight="1"/>
  <cols>
    <col min="1" max="1" width="40.5703125" style="9" customWidth="1"/>
    <col min="2" max="2" width="10.7109375" style="9" customWidth="1"/>
    <col min="3" max="4" width="10.7109375" style="8" customWidth="1"/>
    <col min="5" max="5" width="10.42578125" style="9" customWidth="1"/>
    <col min="6" max="16384" width="9.140625" style="9"/>
  </cols>
  <sheetData>
    <row r="1" spans="1:5" ht="33.75" customHeight="1">
      <c r="A1" s="280" t="s">
        <v>74</v>
      </c>
      <c r="B1" s="280"/>
      <c r="C1" s="280"/>
      <c r="D1" s="280"/>
      <c r="E1" s="280"/>
    </row>
    <row r="2" spans="1:5" ht="8.25" customHeight="1">
      <c r="A2" s="8"/>
      <c r="B2" s="20"/>
      <c r="C2" s="20"/>
      <c r="D2" s="20"/>
    </row>
    <row r="3" spans="1:5" ht="13.5" customHeight="1">
      <c r="A3" s="10"/>
      <c r="B3" s="10"/>
      <c r="C3" s="11"/>
      <c r="D3" s="11"/>
      <c r="E3" s="95"/>
    </row>
    <row r="4" spans="1:5" s="12" customFormat="1" ht="21" customHeight="1">
      <c r="A4" s="314" t="s">
        <v>10</v>
      </c>
      <c r="B4" s="4">
        <v>2022</v>
      </c>
      <c r="C4" s="272">
        <v>2023</v>
      </c>
      <c r="D4" s="273"/>
      <c r="E4" s="274"/>
    </row>
    <row r="5" spans="1:5" s="12" customFormat="1" ht="21" customHeight="1">
      <c r="A5" s="314"/>
      <c r="B5" s="4">
        <v>12</v>
      </c>
      <c r="C5" s="69">
        <v>1</v>
      </c>
      <c r="D5" s="69">
        <v>2</v>
      </c>
      <c r="E5" s="113">
        <v>3</v>
      </c>
    </row>
    <row r="6" spans="1:5" ht="21" customHeight="1">
      <c r="A6" s="136" t="s">
        <v>0</v>
      </c>
      <c r="B6" s="90">
        <v>1121.7358909655788</v>
      </c>
      <c r="C6" s="90">
        <f>'Таблица № 2-Д'!C6*1000/'Таблица № 1-Д'!C5</f>
        <v>1154.1900383788116</v>
      </c>
      <c r="D6" s="90">
        <f>'Таблица № 2-Д'!D6*1000/'Таблица № 1-Д'!D5</f>
        <v>1148.2023968042611</v>
      </c>
      <c r="E6" s="90">
        <f>'Таблица № 2-Д'!E6*1000/'Таблица № 1-Д'!E5</f>
        <v>1159.3893815243014</v>
      </c>
    </row>
    <row r="7" spans="1:5" ht="21" customHeight="1">
      <c r="A7" s="136" t="s">
        <v>1</v>
      </c>
      <c r="B7" s="90">
        <v>2056.0406969559667</v>
      </c>
      <c r="C7" s="90">
        <f>'Таблица № 2-Д'!C7*1000/'Таблица № 1-Д'!C6</f>
        <v>2019.9335548172758</v>
      </c>
      <c r="D7" s="90">
        <f>'Таблица № 2-Д'!D7*1000/'Таблица № 1-Д'!D6</f>
        <v>1981.5510693583849</v>
      </c>
      <c r="E7" s="90">
        <f>'Таблица № 2-Д'!E7*1000/'Таблица № 1-Д'!E6</f>
        <v>1953.3667465678798</v>
      </c>
    </row>
    <row r="8" spans="1:5" ht="21" customHeight="1">
      <c r="A8" s="136" t="s">
        <v>11</v>
      </c>
      <c r="B8" s="90">
        <v>1193.1017751677291</v>
      </c>
      <c r="C8" s="90">
        <f>'Таблица № 2-Д'!C8*1000/'Таблица № 1-Д'!C7</f>
        <v>1230.1530047310673</v>
      </c>
      <c r="D8" s="90">
        <f>'Таблица № 2-Д'!D8*1000/'Таблица № 1-Д'!D7</f>
        <v>1218.0211064058615</v>
      </c>
      <c r="E8" s="90">
        <f>'Таблица № 2-Д'!E8*1000/'Таблица № 1-Д'!E7</f>
        <v>1240.2177754590282</v>
      </c>
    </row>
    <row r="9" spans="1:5" ht="21" customHeight="1">
      <c r="A9" s="136" t="s">
        <v>2</v>
      </c>
      <c r="B9" s="90">
        <v>2691.7654855736232</v>
      </c>
      <c r="C9" s="90">
        <f>'Таблица № 2-Д'!C9*1000/'Таблица № 1-Д'!C8</f>
        <v>2771.1119005328596</v>
      </c>
      <c r="D9" s="90">
        <f>'Таблица № 2-Д'!D9*1000/'Таблица № 1-Д'!D8</f>
        <v>2741.4070713480646</v>
      </c>
      <c r="E9" s="90">
        <f>'Таблица № 2-Д'!E9*1000/'Таблица № 1-Д'!E8</f>
        <v>2782.8278282782826</v>
      </c>
    </row>
    <row r="10" spans="1:5" ht="21" customHeight="1">
      <c r="A10" s="136" t="s">
        <v>93</v>
      </c>
      <c r="B10" s="90">
        <v>4021.5037162832755</v>
      </c>
      <c r="C10" s="90">
        <f>'Таблица № 2-Д'!C10*1000/'Таблица № 1-Д'!C9</f>
        <v>4140.4526603723643</v>
      </c>
      <c r="D10" s="90">
        <f>'Таблица № 2-Д'!D10*1000/'Таблица № 1-Д'!D9</f>
        <v>4095.0352429678751</v>
      </c>
      <c r="E10" s="90">
        <f>'Таблица № 2-Д'!E10*1000/'Таблица № 1-Д'!E9</f>
        <v>4169.1498685363713</v>
      </c>
    </row>
    <row r="11" spans="1:5" ht="21" customHeight="1">
      <c r="A11" s="136" t="s">
        <v>8</v>
      </c>
      <c r="B11" s="90">
        <v>1948.9289235457561</v>
      </c>
      <c r="C11" s="90">
        <f>'Таблица № 2-Д'!C11*1000/'Таблица № 1-Д'!C10</f>
        <v>1964.8635075510276</v>
      </c>
      <c r="D11" s="90">
        <f>'Таблица № 2-Д'!D11*1000/'Таблица № 1-Д'!D10</f>
        <v>1981.7686391911514</v>
      </c>
      <c r="E11" s="90">
        <f>'Таблица № 2-Д'!E11*1000/'Таблица № 1-Д'!E10</f>
        <v>1929.7849057280735</v>
      </c>
    </row>
    <row r="12" spans="1:5" ht="21" customHeight="1">
      <c r="A12" s="136" t="s">
        <v>55</v>
      </c>
      <c r="B12" s="90">
        <v>1832.7511527176191</v>
      </c>
      <c r="C12" s="90">
        <f>'Таблица № 2-Д'!C12*1000/'Таблица № 1-Д'!C11</f>
        <v>1901.504597380886</v>
      </c>
      <c r="D12" s="90">
        <f>'Таблица № 2-Д'!D12*1000/'Таблица № 1-Д'!D11</f>
        <v>1907.6751946607342</v>
      </c>
      <c r="E12" s="90">
        <f>'Таблица № 2-Д'!E12*1000/'Таблица № 1-Д'!E11</f>
        <v>1908.8011088011087</v>
      </c>
    </row>
    <row r="13" spans="1:5" ht="21" customHeight="1">
      <c r="A13" s="136" t="s">
        <v>33</v>
      </c>
      <c r="B13" s="90">
        <v>1141.4764359351989</v>
      </c>
      <c r="C13" s="90">
        <f>'Таблица № 2-Д'!C13*1000/'Таблица № 1-Д'!C12</f>
        <v>1152.0779698418537</v>
      </c>
      <c r="D13" s="90">
        <f>'Таблица № 2-Д'!D13*1000/'Таблица № 1-Д'!D12</f>
        <v>1146.6752387950037</v>
      </c>
      <c r="E13" s="90">
        <f>'Таблица № 2-Д'!E13*1000/'Таблица № 1-Д'!E12</f>
        <v>1140.7700082697786</v>
      </c>
    </row>
    <row r="14" spans="1:5" ht="31.5">
      <c r="A14" s="136" t="s">
        <v>71</v>
      </c>
      <c r="B14" s="90">
        <v>2118.6046511627906</v>
      </c>
      <c r="C14" s="90">
        <f>'Таблица № 2-Д'!C14*1000/'Таблица № 1-Д'!C13</f>
        <v>2127.9069767441861</v>
      </c>
      <c r="D14" s="90">
        <f>'Таблица № 2-Д'!D14*1000/'Таблица № 1-Д'!D13</f>
        <v>2094.2528735632186</v>
      </c>
      <c r="E14" s="90">
        <f>'Таблица № 2-Д'!E14*1000/'Таблица № 1-Д'!E13</f>
        <v>2088.0361173814899</v>
      </c>
    </row>
    <row r="15" spans="1:5" ht="21" customHeight="1">
      <c r="A15" s="138" t="s">
        <v>94</v>
      </c>
      <c r="B15" s="90">
        <v>586.42232403165349</v>
      </c>
      <c r="C15" s="90">
        <f>'Таблица № 2-Д'!C15*1000/'Таблица № 1-Д'!C14</f>
        <v>640.17749092375959</v>
      </c>
      <c r="D15" s="90">
        <f>'Таблица № 2-Д'!D15*1000/'Таблица № 1-Д'!D14</f>
        <v>673.12252964426875</v>
      </c>
      <c r="E15" s="90">
        <f>'Таблица № 2-Д'!E15*1000/'Таблица № 1-Д'!E14</f>
        <v>707.43034055727549</v>
      </c>
    </row>
    <row r="16" spans="1:5" ht="21" customHeight="1">
      <c r="A16" s="139" t="s">
        <v>14</v>
      </c>
      <c r="B16" s="90">
        <v>2003.7151443017362</v>
      </c>
      <c r="C16" s="90">
        <f>'Таблица № 2-Д'!C16*1000/'Таблица № 1-Д'!C15</f>
        <v>2052.0732748366149</v>
      </c>
      <c r="D16" s="90">
        <f>'Таблица № 2-Д'!D16*1000/'Таблица № 1-Д'!D15</f>
        <v>2034.319126811072</v>
      </c>
      <c r="E16" s="90">
        <f>'Таблица № 2-Д'!E16*1000/'Таблица № 1-Д'!E15</f>
        <v>2053.5556595267385</v>
      </c>
    </row>
    <row r="17" spans="1:5" ht="11.25" customHeight="1"/>
    <row r="18" spans="1:5" ht="14.25" customHeight="1">
      <c r="A18" s="77" t="s">
        <v>64</v>
      </c>
    </row>
    <row r="19" spans="1:5" ht="51.75" customHeight="1">
      <c r="A19" s="315" t="s">
        <v>75</v>
      </c>
      <c r="B19" s="315"/>
      <c r="C19" s="315"/>
      <c r="D19" s="315"/>
      <c r="E19" s="315"/>
    </row>
    <row r="22" spans="1:5" ht="14.25" customHeight="1">
      <c r="C22" s="9"/>
      <c r="D22" s="9"/>
    </row>
    <row r="23" spans="1:5" ht="14.25" customHeight="1">
      <c r="C23" s="9"/>
      <c r="D23" s="9"/>
    </row>
    <row r="24" spans="1:5" ht="14.25" customHeight="1">
      <c r="C24" s="9"/>
      <c r="D24" s="9"/>
    </row>
    <row r="25" spans="1:5" ht="14.25" customHeight="1">
      <c r="C25" s="9"/>
      <c r="D25" s="9"/>
    </row>
    <row r="26" spans="1:5" ht="14.25" customHeight="1">
      <c r="C26" s="9"/>
      <c r="D26" s="9"/>
    </row>
    <row r="27" spans="1:5" ht="14.25" customHeight="1">
      <c r="C27" s="9"/>
      <c r="D27" s="9"/>
    </row>
    <row r="28" spans="1:5" ht="14.25" customHeight="1">
      <c r="C28" s="9"/>
      <c r="D28" s="9"/>
    </row>
    <row r="29" spans="1:5" ht="14.25" customHeight="1">
      <c r="C29" s="9"/>
      <c r="D29" s="9"/>
    </row>
    <row r="30" spans="1:5" ht="14.25" customHeight="1">
      <c r="C30" s="9"/>
      <c r="D30" s="9"/>
    </row>
    <row r="31" spans="1:5" ht="14.25" customHeight="1">
      <c r="C31" s="9"/>
      <c r="D31" s="9"/>
    </row>
    <row r="32" spans="1:5" ht="14.25" customHeight="1">
      <c r="C32" s="9"/>
      <c r="D32" s="9"/>
    </row>
    <row r="33" spans="3:4" ht="14.25" customHeight="1">
      <c r="C33" s="9"/>
      <c r="D33" s="9"/>
    </row>
  </sheetData>
  <mergeCells count="4">
    <mergeCell ref="A4:A5"/>
    <mergeCell ref="C4:E4"/>
    <mergeCell ref="A1:E1"/>
    <mergeCell ref="A19:E19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9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31" customWidth="1"/>
    <col min="2" max="2" width="35.42578125" style="32" customWidth="1"/>
    <col min="3" max="3" width="10.7109375" style="31" customWidth="1"/>
    <col min="4" max="4" width="12.42578125" style="31" customWidth="1"/>
    <col min="5" max="5" width="10.42578125" style="31" customWidth="1"/>
    <col min="6" max="6" width="11.5703125" style="31" bestFit="1" customWidth="1"/>
    <col min="7" max="7" width="12.5703125" style="31" bestFit="1" customWidth="1"/>
    <col min="8" max="8" width="12.140625" style="31" customWidth="1"/>
    <col min="9" max="9" width="9.140625" style="31" bestFit="1" customWidth="1"/>
    <col min="10" max="10" width="11.7109375" style="31" bestFit="1" customWidth="1"/>
    <col min="11" max="11" width="16.28515625" style="31" bestFit="1" customWidth="1"/>
    <col min="12" max="12" width="12.7109375" style="31" customWidth="1"/>
    <col min="13" max="13" width="13.28515625" style="31" customWidth="1"/>
    <col min="14" max="14" width="11.42578125" style="31" customWidth="1"/>
    <col min="15" max="16384" width="10.28515625" style="31"/>
  </cols>
  <sheetData>
    <row r="1" spans="1:27">
      <c r="B1" s="316" t="s">
        <v>107</v>
      </c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</row>
    <row r="2" spans="1:27" ht="6" customHeight="1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27">
      <c r="I3" s="317" t="s">
        <v>36</v>
      </c>
      <c r="J3" s="317"/>
      <c r="K3" s="317"/>
      <c r="L3" s="317"/>
      <c r="M3" s="318"/>
    </row>
    <row r="4" spans="1:27" ht="54" customHeight="1">
      <c r="A4" s="33"/>
      <c r="B4" s="34" t="s">
        <v>5</v>
      </c>
      <c r="C4" s="60" t="s">
        <v>0</v>
      </c>
      <c r="D4" s="60" t="s">
        <v>1</v>
      </c>
      <c r="E4" s="60" t="s">
        <v>17</v>
      </c>
      <c r="F4" s="60" t="s">
        <v>18</v>
      </c>
      <c r="G4" s="60" t="s">
        <v>93</v>
      </c>
      <c r="H4" s="60" t="s">
        <v>8</v>
      </c>
      <c r="I4" s="59" t="s">
        <v>55</v>
      </c>
      <c r="J4" s="59" t="s">
        <v>33</v>
      </c>
      <c r="K4" s="61" t="s">
        <v>72</v>
      </c>
      <c r="L4" s="61" t="s">
        <v>94</v>
      </c>
      <c r="M4" s="30" t="s">
        <v>6</v>
      </c>
    </row>
    <row r="5" spans="1:27">
      <c r="A5" s="206"/>
      <c r="B5" s="100" t="s">
        <v>19</v>
      </c>
      <c r="C5" s="116">
        <v>686</v>
      </c>
      <c r="D5" s="116">
        <v>27</v>
      </c>
      <c r="E5" s="116">
        <v>24</v>
      </c>
      <c r="F5" s="116">
        <v>93</v>
      </c>
      <c r="G5" s="116">
        <v>6</v>
      </c>
      <c r="H5" s="116">
        <v>75</v>
      </c>
      <c r="I5" s="130">
        <v>0</v>
      </c>
      <c r="J5" s="130">
        <v>0</v>
      </c>
      <c r="K5" s="130">
        <v>0</v>
      </c>
      <c r="L5" s="130">
        <v>0</v>
      </c>
      <c r="M5" s="101">
        <v>911</v>
      </c>
      <c r="N5" s="35"/>
    </row>
    <row r="6" spans="1:27" s="99" customFormat="1">
      <c r="A6" s="206">
        <v>1</v>
      </c>
      <c r="B6" s="100" t="s">
        <v>20</v>
      </c>
      <c r="C6" s="116">
        <v>437</v>
      </c>
      <c r="D6" s="116">
        <v>26</v>
      </c>
      <c r="E6" s="116">
        <v>23</v>
      </c>
      <c r="F6" s="116">
        <v>93</v>
      </c>
      <c r="G6" s="116">
        <v>6</v>
      </c>
      <c r="H6" s="116">
        <v>75</v>
      </c>
      <c r="I6" s="130">
        <v>0</v>
      </c>
      <c r="J6" s="130">
        <v>0</v>
      </c>
      <c r="K6" s="130">
        <v>0</v>
      </c>
      <c r="L6" s="130">
        <v>0</v>
      </c>
      <c r="M6" s="101">
        <v>660</v>
      </c>
      <c r="N6" s="102"/>
    </row>
    <row r="7" spans="1:27">
      <c r="A7" s="206" t="s">
        <v>21</v>
      </c>
      <c r="B7" s="100" t="s">
        <v>22</v>
      </c>
      <c r="C7" s="116">
        <v>380</v>
      </c>
      <c r="D7" s="116">
        <v>2</v>
      </c>
      <c r="E7" s="130">
        <v>4</v>
      </c>
      <c r="F7" s="130">
        <v>13</v>
      </c>
      <c r="G7" s="130">
        <v>0</v>
      </c>
      <c r="H7" s="116">
        <v>9</v>
      </c>
      <c r="I7" s="130">
        <v>0</v>
      </c>
      <c r="J7" s="130">
        <v>0</v>
      </c>
      <c r="K7" s="130">
        <v>0</v>
      </c>
      <c r="L7" s="130">
        <v>0</v>
      </c>
      <c r="M7" s="101">
        <v>408</v>
      </c>
      <c r="N7" s="55"/>
    </row>
    <row r="8" spans="1:27">
      <c r="A8" s="206" t="s">
        <v>23</v>
      </c>
      <c r="B8" s="100" t="s">
        <v>24</v>
      </c>
      <c r="C8" s="116">
        <v>57</v>
      </c>
      <c r="D8" s="116">
        <v>24</v>
      </c>
      <c r="E8" s="116">
        <v>19</v>
      </c>
      <c r="F8" s="116">
        <v>80</v>
      </c>
      <c r="G8" s="116">
        <v>6</v>
      </c>
      <c r="H8" s="116">
        <v>66</v>
      </c>
      <c r="I8" s="130">
        <v>0</v>
      </c>
      <c r="J8" s="130">
        <v>0</v>
      </c>
      <c r="K8" s="130">
        <v>0</v>
      </c>
      <c r="L8" s="130">
        <v>0</v>
      </c>
      <c r="M8" s="101">
        <v>252</v>
      </c>
      <c r="N8" s="55"/>
    </row>
    <row r="9" spans="1:27" s="99" customFormat="1">
      <c r="A9" s="206">
        <v>2</v>
      </c>
      <c r="B9" s="100" t="s">
        <v>25</v>
      </c>
      <c r="C9" s="116">
        <v>6</v>
      </c>
      <c r="D9" s="130">
        <v>0</v>
      </c>
      <c r="E9" s="130">
        <v>0</v>
      </c>
      <c r="F9" s="130">
        <v>0</v>
      </c>
      <c r="G9" s="130">
        <v>0</v>
      </c>
      <c r="H9" s="130">
        <v>0</v>
      </c>
      <c r="I9" s="130">
        <v>0</v>
      </c>
      <c r="J9" s="130">
        <v>0</v>
      </c>
      <c r="K9" s="130">
        <v>0</v>
      </c>
      <c r="L9" s="130">
        <v>0</v>
      </c>
      <c r="M9" s="101">
        <v>6</v>
      </c>
      <c r="N9" s="102"/>
    </row>
    <row r="10" spans="1:27">
      <c r="A10" s="206" t="s">
        <v>26</v>
      </c>
      <c r="B10" s="100" t="s">
        <v>22</v>
      </c>
      <c r="C10" s="116">
        <v>6</v>
      </c>
      <c r="D10" s="130">
        <v>0</v>
      </c>
      <c r="E10" s="130">
        <v>0</v>
      </c>
      <c r="F10" s="130">
        <v>0</v>
      </c>
      <c r="G10" s="130">
        <v>0</v>
      </c>
      <c r="H10" s="130">
        <v>0</v>
      </c>
      <c r="I10" s="130">
        <v>0</v>
      </c>
      <c r="J10" s="130">
        <v>0</v>
      </c>
      <c r="K10" s="130">
        <v>0</v>
      </c>
      <c r="L10" s="130">
        <v>0</v>
      </c>
      <c r="M10" s="101">
        <v>6</v>
      </c>
      <c r="N10" s="55"/>
    </row>
    <row r="11" spans="1:27">
      <c r="A11" s="206" t="s">
        <v>27</v>
      </c>
      <c r="B11" s="100" t="s">
        <v>24</v>
      </c>
      <c r="C11" s="79">
        <v>0</v>
      </c>
      <c r="D11" s="130">
        <v>0</v>
      </c>
      <c r="E11" s="130">
        <v>0</v>
      </c>
      <c r="F11" s="130">
        <v>0</v>
      </c>
      <c r="G11" s="130">
        <v>0</v>
      </c>
      <c r="H11" s="130">
        <v>0</v>
      </c>
      <c r="I11" s="130">
        <v>0</v>
      </c>
      <c r="J11" s="130">
        <v>0</v>
      </c>
      <c r="K11" s="130">
        <v>0</v>
      </c>
      <c r="L11" s="130">
        <v>0</v>
      </c>
      <c r="M11" s="130">
        <v>0</v>
      </c>
      <c r="N11" s="55"/>
    </row>
    <row r="12" spans="1:27" s="99" customFormat="1">
      <c r="A12" s="206">
        <v>3</v>
      </c>
      <c r="B12" s="100" t="s">
        <v>28</v>
      </c>
      <c r="C12" s="116">
        <v>245</v>
      </c>
      <c r="D12" s="79">
        <v>1</v>
      </c>
      <c r="E12" s="79">
        <v>1</v>
      </c>
      <c r="F12" s="130">
        <v>0</v>
      </c>
      <c r="G12" s="130">
        <v>0</v>
      </c>
      <c r="H12" s="130">
        <v>0</v>
      </c>
      <c r="I12" s="130">
        <v>0</v>
      </c>
      <c r="J12" s="130">
        <v>0</v>
      </c>
      <c r="K12" s="130">
        <v>0</v>
      </c>
      <c r="L12" s="130">
        <v>0</v>
      </c>
      <c r="M12" s="101">
        <v>247</v>
      </c>
      <c r="N12" s="102"/>
    </row>
    <row r="13" spans="1:27">
      <c r="A13" s="206" t="s">
        <v>29</v>
      </c>
      <c r="B13" s="100" t="s">
        <v>22</v>
      </c>
      <c r="C13" s="116">
        <v>245</v>
      </c>
      <c r="D13" s="130">
        <v>0</v>
      </c>
      <c r="E13" s="130">
        <v>0</v>
      </c>
      <c r="F13" s="130">
        <v>0</v>
      </c>
      <c r="G13" s="130">
        <v>0</v>
      </c>
      <c r="H13" s="130">
        <v>0</v>
      </c>
      <c r="I13" s="130">
        <v>0</v>
      </c>
      <c r="J13" s="130">
        <v>0</v>
      </c>
      <c r="K13" s="130">
        <v>0</v>
      </c>
      <c r="L13" s="130">
        <v>0</v>
      </c>
      <c r="M13" s="101">
        <v>245</v>
      </c>
      <c r="N13" s="48"/>
    </row>
    <row r="14" spans="1:27">
      <c r="A14" s="206" t="s">
        <v>30</v>
      </c>
      <c r="B14" s="100" t="s">
        <v>24</v>
      </c>
      <c r="C14" s="130">
        <v>0</v>
      </c>
      <c r="D14" s="79">
        <v>1</v>
      </c>
      <c r="E14" s="130">
        <v>1</v>
      </c>
      <c r="F14" s="130">
        <v>0</v>
      </c>
      <c r="G14" s="130">
        <v>0</v>
      </c>
      <c r="H14" s="130">
        <v>0</v>
      </c>
      <c r="I14" s="130">
        <v>0</v>
      </c>
      <c r="J14" s="130">
        <v>0</v>
      </c>
      <c r="K14" s="130">
        <v>0</v>
      </c>
      <c r="L14" s="130">
        <v>0</v>
      </c>
      <c r="M14" s="101">
        <v>2</v>
      </c>
      <c r="N14" s="48"/>
    </row>
    <row r="15" spans="1:27">
      <c r="C15" s="73"/>
      <c r="D15" s="73"/>
      <c r="E15" s="73"/>
      <c r="F15" s="73"/>
      <c r="G15" s="73"/>
      <c r="H15" s="73"/>
      <c r="I15" s="98"/>
      <c r="J15" s="73"/>
      <c r="K15" s="73"/>
      <c r="L15" s="73"/>
    </row>
    <row r="16" spans="1:27"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O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</row>
    <row r="17" spans="1:27"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8"/>
      <c r="O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</row>
    <row r="18" spans="1:27">
      <c r="C18" s="260"/>
      <c r="D18" s="260"/>
      <c r="E18" s="260"/>
      <c r="F18" s="259"/>
      <c r="G18" s="260"/>
      <c r="H18" s="260"/>
      <c r="I18" s="260"/>
      <c r="J18" s="260"/>
      <c r="K18" s="260"/>
      <c r="L18" s="260"/>
      <c r="M18" s="260"/>
      <c r="N18" s="258"/>
      <c r="O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</row>
    <row r="19" spans="1:27">
      <c r="C19" s="260"/>
      <c r="D19" s="260"/>
      <c r="E19" s="260"/>
      <c r="F19" s="259"/>
      <c r="G19" s="260"/>
      <c r="H19" s="260"/>
      <c r="I19" s="260"/>
      <c r="J19" s="260"/>
      <c r="K19" s="260"/>
      <c r="L19" s="260"/>
      <c r="M19" s="260"/>
      <c r="N19" s="258"/>
      <c r="O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</row>
    <row r="20" spans="1:27">
      <c r="O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</row>
    <row r="21" spans="1:27">
      <c r="B21" s="118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</row>
    <row r="22" spans="1:27">
      <c r="B22" s="11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</row>
    <row r="23" spans="1:27">
      <c r="B23" s="118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</row>
    <row r="24" spans="1:27" s="93" customFormat="1">
      <c r="B24" s="199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</row>
    <row r="25" spans="1:27" s="254" customFormat="1">
      <c r="A25" s="204"/>
      <c r="B25" s="201" t="s">
        <v>97</v>
      </c>
      <c r="C25" s="202">
        <f>M6/M$5</f>
        <v>0.72447859495060374</v>
      </c>
      <c r="D25" s="203">
        <f>C25-(C$28-1)*C25</f>
        <v>0.7228880821186594</v>
      </c>
    </row>
    <row r="26" spans="1:27" s="254" customFormat="1">
      <c r="A26" s="204"/>
      <c r="B26" s="201" t="s">
        <v>98</v>
      </c>
      <c r="C26" s="202">
        <f>M9/M$5</f>
        <v>6.5861690450054883E-3</v>
      </c>
      <c r="D26" s="203">
        <f>C26-(C$28-1)*C26</f>
        <v>6.5717098374423579E-3</v>
      </c>
    </row>
    <row r="27" spans="1:27" s="254" customFormat="1">
      <c r="A27" s="204"/>
      <c r="B27" s="201" t="s">
        <v>99</v>
      </c>
      <c r="C27" s="202">
        <f>M12/M$5</f>
        <v>0.27113062568605928</v>
      </c>
      <c r="D27" s="203">
        <f>C27-(C$28-1)*C27</f>
        <v>0.27053538830804374</v>
      </c>
    </row>
    <row r="28" spans="1:27" s="254" customFormat="1">
      <c r="A28" s="204"/>
      <c r="B28" s="256"/>
      <c r="C28" s="202">
        <f>SUM(C25:C27)</f>
        <v>1.0021953896816687</v>
      </c>
      <c r="D28" s="203">
        <f>SUM(D25:D27)</f>
        <v>0.99999518026414558</v>
      </c>
      <c r="E28" s="72"/>
    </row>
    <row r="29" spans="1:27">
      <c r="B29" s="118"/>
      <c r="C29" s="119"/>
      <c r="D29" s="119"/>
      <c r="E29" s="119"/>
      <c r="F29" s="198"/>
      <c r="G29" s="198"/>
      <c r="H29" s="198"/>
      <c r="I29" s="198"/>
      <c r="J29" s="198"/>
      <c r="K29" s="198"/>
      <c r="L29" s="198"/>
      <c r="M29" s="198"/>
      <c r="N29" s="198"/>
    </row>
    <row r="30" spans="1:27">
      <c r="B30" s="118"/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198"/>
    </row>
    <row r="31" spans="1:27">
      <c r="B31" s="118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198"/>
    </row>
    <row r="32" spans="1:27">
      <c r="B32" s="118"/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198"/>
    </row>
    <row r="33" spans="2:14">
      <c r="B33" s="118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198"/>
    </row>
    <row r="34" spans="2:14">
      <c r="B34" s="118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198"/>
    </row>
    <row r="35" spans="2:14">
      <c r="B35" s="118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198"/>
    </row>
    <row r="36" spans="2:14">
      <c r="B36" s="118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198"/>
    </row>
    <row r="37" spans="2:14">
      <c r="B37" s="118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198"/>
    </row>
    <row r="38" spans="2:14">
      <c r="B38" s="118"/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198"/>
    </row>
    <row r="39" spans="2:14"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</row>
  </sheetData>
  <mergeCells count="2">
    <mergeCell ref="B1:M1"/>
    <mergeCell ref="I3:M3"/>
  </mergeCells>
  <phoneticPr fontId="1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32" customWidth="1"/>
    <col min="2" max="2" width="10.7109375" style="31" bestFit="1" customWidth="1"/>
    <col min="3" max="3" width="12.42578125" style="31" bestFit="1" customWidth="1"/>
    <col min="4" max="4" width="10.42578125" style="31" bestFit="1" customWidth="1"/>
    <col min="5" max="5" width="11.5703125" style="31" bestFit="1" customWidth="1"/>
    <col min="6" max="6" width="12.5703125" style="31" bestFit="1" customWidth="1"/>
    <col min="7" max="7" width="10.28515625" style="31" bestFit="1" customWidth="1"/>
    <col min="8" max="8" width="9.140625" style="31" bestFit="1" customWidth="1"/>
    <col min="9" max="9" width="11.7109375" style="31" bestFit="1" customWidth="1"/>
    <col min="10" max="10" width="16.28515625" style="31" bestFit="1" customWidth="1"/>
    <col min="11" max="11" width="12.5703125" style="31" customWidth="1"/>
    <col min="12" max="12" width="12.28515625" style="31" customWidth="1"/>
    <col min="13" max="13" width="13.85546875" style="31" bestFit="1" customWidth="1"/>
    <col min="14" max="16384" width="10.28515625" style="31"/>
  </cols>
  <sheetData>
    <row r="1" spans="1:14" ht="21" customHeight="1">
      <c r="A1" s="319" t="s">
        <v>108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</row>
    <row r="2" spans="1:14" ht="7.5" customHeight="1">
      <c r="A2" s="31"/>
    </row>
    <row r="3" spans="1:14">
      <c r="I3" s="320" t="s">
        <v>47</v>
      </c>
      <c r="J3" s="320"/>
      <c r="K3" s="320"/>
      <c r="L3" s="320"/>
    </row>
    <row r="4" spans="1:14" ht="57.75" customHeight="1">
      <c r="A4" s="34" t="s">
        <v>5</v>
      </c>
      <c r="B4" s="58" t="s">
        <v>0</v>
      </c>
      <c r="C4" s="58" t="s">
        <v>1</v>
      </c>
      <c r="D4" s="58" t="s">
        <v>17</v>
      </c>
      <c r="E4" s="58" t="s">
        <v>18</v>
      </c>
      <c r="F4" s="60" t="s">
        <v>93</v>
      </c>
      <c r="G4" s="58" t="s">
        <v>8</v>
      </c>
      <c r="H4" s="59" t="s">
        <v>55</v>
      </c>
      <c r="I4" s="59" t="s">
        <v>33</v>
      </c>
      <c r="J4" s="61" t="s">
        <v>72</v>
      </c>
      <c r="K4" s="61" t="s">
        <v>94</v>
      </c>
      <c r="L4" s="30" t="s">
        <v>6</v>
      </c>
    </row>
    <row r="5" spans="1:14">
      <c r="A5" s="36" t="s">
        <v>31</v>
      </c>
      <c r="B5" s="82">
        <v>56</v>
      </c>
      <c r="C5" s="82">
        <v>31</v>
      </c>
      <c r="D5" s="82">
        <v>13</v>
      </c>
      <c r="E5" s="82">
        <v>216</v>
      </c>
      <c r="F5" s="82">
        <v>5</v>
      </c>
      <c r="G5" s="82">
        <v>22</v>
      </c>
      <c r="H5" s="75">
        <v>0</v>
      </c>
      <c r="I5" s="75">
        <v>0</v>
      </c>
      <c r="J5" s="75">
        <v>0</v>
      </c>
      <c r="K5" s="75">
        <v>0</v>
      </c>
      <c r="L5" s="83">
        <v>343</v>
      </c>
      <c r="M5" s="35"/>
      <c r="N5" s="89"/>
    </row>
    <row r="6" spans="1:14" ht="47.25">
      <c r="A6" s="36" t="s">
        <v>69</v>
      </c>
      <c r="B6" s="82">
        <v>1671</v>
      </c>
      <c r="C6" s="82">
        <v>1345</v>
      </c>
      <c r="D6" s="82">
        <v>2756</v>
      </c>
      <c r="E6" s="82">
        <v>7065</v>
      </c>
      <c r="F6" s="82">
        <v>760</v>
      </c>
      <c r="G6" s="82">
        <v>1078</v>
      </c>
      <c r="H6" s="82">
        <v>13</v>
      </c>
      <c r="I6" s="82">
        <v>174</v>
      </c>
      <c r="J6" s="75">
        <v>0</v>
      </c>
      <c r="K6" s="82">
        <v>39</v>
      </c>
      <c r="L6" s="83">
        <v>14901</v>
      </c>
      <c r="M6" s="35"/>
      <c r="N6" s="89"/>
    </row>
    <row r="7" spans="1:14">
      <c r="A7" s="36" t="s">
        <v>70</v>
      </c>
      <c r="B7" s="82">
        <v>332</v>
      </c>
      <c r="C7" s="82">
        <v>169</v>
      </c>
      <c r="D7" s="82">
        <v>1596</v>
      </c>
      <c r="E7" s="82">
        <v>2223</v>
      </c>
      <c r="F7" s="82">
        <v>894</v>
      </c>
      <c r="G7" s="82">
        <v>281</v>
      </c>
      <c r="H7" s="75">
        <v>0</v>
      </c>
      <c r="I7" s="75">
        <v>0</v>
      </c>
      <c r="J7" s="82">
        <v>23</v>
      </c>
      <c r="K7" s="75">
        <v>0</v>
      </c>
      <c r="L7" s="83">
        <v>5518</v>
      </c>
      <c r="M7" s="35"/>
      <c r="N7" s="89"/>
    </row>
    <row r="8" spans="1:14" ht="31.5">
      <c r="A8" s="36" t="s">
        <v>91</v>
      </c>
      <c r="B8" s="82">
        <v>186</v>
      </c>
      <c r="C8" s="82">
        <v>119</v>
      </c>
      <c r="D8" s="82">
        <v>270</v>
      </c>
      <c r="E8" s="82">
        <v>501</v>
      </c>
      <c r="F8" s="82">
        <v>45</v>
      </c>
      <c r="G8" s="82">
        <v>70</v>
      </c>
      <c r="H8" s="82">
        <v>11</v>
      </c>
      <c r="I8" s="82">
        <v>2</v>
      </c>
      <c r="J8" s="75">
        <v>0</v>
      </c>
      <c r="K8" s="75">
        <v>0</v>
      </c>
      <c r="L8" s="83">
        <v>1204</v>
      </c>
      <c r="M8" s="35"/>
      <c r="N8" s="89"/>
    </row>
    <row r="9" spans="1:14" ht="31.5">
      <c r="A9" s="36" t="s">
        <v>92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35"/>
      <c r="N9" s="89"/>
    </row>
    <row r="10" spans="1:14">
      <c r="A10" s="37" t="s">
        <v>6</v>
      </c>
      <c r="B10" s="83">
        <v>2245</v>
      </c>
      <c r="C10" s="83">
        <v>1664</v>
      </c>
      <c r="D10" s="83">
        <v>4635</v>
      </c>
      <c r="E10" s="83">
        <v>10005</v>
      </c>
      <c r="F10" s="83">
        <v>1704</v>
      </c>
      <c r="G10" s="83">
        <v>1451</v>
      </c>
      <c r="H10" s="83">
        <v>24</v>
      </c>
      <c r="I10" s="83">
        <v>176</v>
      </c>
      <c r="J10" s="83">
        <v>23</v>
      </c>
      <c r="K10" s="83">
        <v>39</v>
      </c>
      <c r="L10" s="83">
        <v>21966</v>
      </c>
      <c r="M10" s="91"/>
      <c r="N10" s="89"/>
    </row>
    <row r="11" spans="1:14" ht="9.75" customHeight="1"/>
    <row r="15" spans="1:14"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</row>
    <row r="16" spans="1:14"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  <row r="17" spans="2:13"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</row>
    <row r="18" spans="2:13"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2:13"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</row>
    <row r="20" spans="2:13"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</row>
  </sheetData>
  <mergeCells count="2">
    <mergeCell ref="A1:L1"/>
    <mergeCell ref="I3:L3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8"/>
  <sheetViews>
    <sheetView showGridLines="0" zoomScaleNormal="75" workbookViewId="0">
      <selection sqref="A1:M1"/>
    </sheetView>
  </sheetViews>
  <sheetFormatPr defaultRowHeight="15.75"/>
  <cols>
    <col min="1" max="1" width="3.5703125" style="21" customWidth="1"/>
    <col min="2" max="2" width="52.28515625" style="22" customWidth="1"/>
    <col min="3" max="13" width="12.5703125" style="15" customWidth="1"/>
    <col min="14" max="14" width="9.7109375" style="15" bestFit="1" customWidth="1"/>
    <col min="15" max="15" width="17.85546875" style="16" bestFit="1" customWidth="1"/>
    <col min="16" max="16" width="32.42578125" style="16" bestFit="1" customWidth="1"/>
    <col min="17" max="17" width="11.5703125" style="15" bestFit="1" customWidth="1"/>
    <col min="18" max="18" width="13.28515625" style="15" bestFit="1" customWidth="1"/>
    <col min="19" max="19" width="15.7109375" style="15" bestFit="1" customWidth="1"/>
    <col min="20" max="20" width="11.5703125" style="15" bestFit="1" customWidth="1"/>
    <col min="21" max="21" width="15.7109375" style="15" bestFit="1" customWidth="1"/>
    <col min="22" max="16384" width="9.140625" style="15"/>
  </cols>
  <sheetData>
    <row r="1" spans="1:16">
      <c r="A1" s="278" t="s">
        <v>40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</row>
    <row r="2" spans="1:16">
      <c r="A2" s="24"/>
      <c r="B2" s="24"/>
      <c r="C2" s="24"/>
      <c r="D2" s="24"/>
      <c r="E2" s="24"/>
      <c r="F2" s="24"/>
      <c r="G2" s="24"/>
      <c r="H2" s="25"/>
      <c r="I2" s="27"/>
      <c r="J2" s="46"/>
      <c r="K2" s="46"/>
      <c r="L2" s="46"/>
      <c r="M2" s="11"/>
    </row>
    <row r="3" spans="1:16" s="17" customFormat="1" ht="66" customHeight="1">
      <c r="A3" s="28" t="s">
        <v>7</v>
      </c>
      <c r="B3" s="34" t="s">
        <v>5</v>
      </c>
      <c r="C3" s="60" t="s">
        <v>0</v>
      </c>
      <c r="D3" s="60" t="s">
        <v>1</v>
      </c>
      <c r="E3" s="60" t="s">
        <v>17</v>
      </c>
      <c r="F3" s="60" t="s">
        <v>2</v>
      </c>
      <c r="G3" s="60" t="s">
        <v>93</v>
      </c>
      <c r="H3" s="60" t="s">
        <v>8</v>
      </c>
      <c r="I3" s="61" t="s">
        <v>55</v>
      </c>
      <c r="J3" s="61" t="s">
        <v>33</v>
      </c>
      <c r="K3" s="61" t="s">
        <v>72</v>
      </c>
      <c r="L3" s="61" t="s">
        <v>94</v>
      </c>
      <c r="M3" s="30" t="s">
        <v>6</v>
      </c>
      <c r="O3" s="18"/>
      <c r="P3" s="18"/>
    </row>
    <row r="4" spans="1:16" s="17" customFormat="1" ht="31.5">
      <c r="A4" s="114">
        <v>1</v>
      </c>
      <c r="B4" s="81" t="s">
        <v>109</v>
      </c>
      <c r="C4" s="76">
        <v>129369</v>
      </c>
      <c r="D4" s="76">
        <v>36951</v>
      </c>
      <c r="E4" s="76">
        <v>16726</v>
      </c>
      <c r="F4" s="76">
        <v>135894</v>
      </c>
      <c r="G4" s="76">
        <v>32319</v>
      </c>
      <c r="H4" s="76">
        <v>44855</v>
      </c>
      <c r="I4" s="76">
        <v>6258</v>
      </c>
      <c r="J4" s="76">
        <v>10776</v>
      </c>
      <c r="K4" s="76">
        <v>238</v>
      </c>
      <c r="L4" s="76">
        <v>1681</v>
      </c>
      <c r="M4" s="76">
        <v>415067</v>
      </c>
      <c r="O4" s="18"/>
      <c r="P4" s="18"/>
    </row>
    <row r="5" spans="1:16" ht="32.25" customHeight="1">
      <c r="A5" s="114">
        <v>2</v>
      </c>
      <c r="B5" s="81" t="s">
        <v>110</v>
      </c>
      <c r="C5" s="92">
        <v>129422</v>
      </c>
      <c r="D5" s="92">
        <v>56636</v>
      </c>
      <c r="E5" s="92">
        <v>20566</v>
      </c>
      <c r="F5" s="92">
        <v>251609</v>
      </c>
      <c r="G5" s="92">
        <v>81913</v>
      </c>
      <c r="H5" s="92">
        <v>82190</v>
      </c>
      <c r="I5" s="92">
        <v>12838</v>
      </c>
      <c r="J5" s="92">
        <v>12175</v>
      </c>
      <c r="K5" s="92">
        <v>375</v>
      </c>
      <c r="L5" s="92">
        <v>392</v>
      </c>
      <c r="M5" s="76">
        <v>648116</v>
      </c>
      <c r="N5" s="19"/>
    </row>
    <row r="6" spans="1:16" s="50" customFormat="1" ht="47.25">
      <c r="A6" s="114">
        <v>3</v>
      </c>
      <c r="B6" s="81" t="s">
        <v>111</v>
      </c>
      <c r="C6" s="92">
        <v>2034</v>
      </c>
      <c r="D6" s="92">
        <v>820</v>
      </c>
      <c r="E6" s="92">
        <v>93</v>
      </c>
      <c r="F6" s="92">
        <v>3036</v>
      </c>
      <c r="G6" s="92">
        <v>1401</v>
      </c>
      <c r="H6" s="92">
        <v>532</v>
      </c>
      <c r="I6" s="92">
        <v>339</v>
      </c>
      <c r="J6" s="92">
        <v>234</v>
      </c>
      <c r="K6" s="92">
        <v>3</v>
      </c>
      <c r="L6" s="92">
        <v>1</v>
      </c>
      <c r="M6" s="76">
        <v>8493</v>
      </c>
      <c r="N6" s="54"/>
      <c r="O6" s="51"/>
      <c r="P6" s="51"/>
    </row>
    <row r="7" spans="1:16">
      <c r="A7" s="19"/>
      <c r="B7" s="16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O7" s="15"/>
      <c r="P7" s="15"/>
    </row>
    <row r="8" spans="1:16"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38"/>
      <c r="O8" s="38"/>
    </row>
    <row r="9" spans="1:16">
      <c r="C9" s="47"/>
      <c r="D9" s="47"/>
      <c r="E9" s="47"/>
      <c r="F9" s="47"/>
      <c r="G9" s="47"/>
      <c r="H9" s="47"/>
      <c r="I9" s="47"/>
      <c r="J9" s="47"/>
      <c r="K9" s="47"/>
      <c r="L9" s="47"/>
      <c r="M9" s="62"/>
    </row>
    <row r="10" spans="1:16"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1:16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</row>
    <row r="12" spans="1:16"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spans="1:16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</row>
    <row r="14" spans="1:16">
      <c r="M14" s="38"/>
    </row>
    <row r="15" spans="1:16">
      <c r="M15" s="38"/>
    </row>
    <row r="16" spans="1:16">
      <c r="M16" s="38"/>
    </row>
    <row r="17" spans="13:13">
      <c r="M17" s="38"/>
    </row>
    <row r="18" spans="13:13">
      <c r="M18" s="38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183" customWidth="1"/>
    <col min="2" max="2" width="72.140625" style="184" customWidth="1"/>
    <col min="3" max="3" width="18.42578125" style="173" customWidth="1"/>
    <col min="4" max="4" width="13.42578125" style="173" customWidth="1"/>
    <col min="5" max="5" width="12.42578125" style="173" customWidth="1"/>
    <col min="6" max="6" width="13.140625" style="173" customWidth="1"/>
    <col min="7" max="7" width="13" style="173" customWidth="1"/>
    <col min="8" max="8" width="12.140625" style="173" customWidth="1"/>
    <col min="9" max="9" width="16.5703125" style="173" customWidth="1"/>
    <col min="10" max="10" width="11.7109375" style="173" customWidth="1"/>
    <col min="11" max="11" width="13.140625" style="173" customWidth="1"/>
    <col min="12" max="12" width="9.7109375" style="173" bestFit="1" customWidth="1"/>
    <col min="13" max="13" width="17.85546875" style="222" bestFit="1" customWidth="1"/>
    <col min="14" max="14" width="32.42578125" style="222" bestFit="1" customWidth="1"/>
    <col min="15" max="15" width="11.5703125" style="173" bestFit="1" customWidth="1"/>
    <col min="16" max="16" width="13.28515625" style="173" bestFit="1" customWidth="1"/>
    <col min="17" max="17" width="15.7109375" style="173" bestFit="1" customWidth="1"/>
    <col min="18" max="18" width="11.5703125" style="173" bestFit="1" customWidth="1"/>
    <col min="19" max="19" width="15.7109375" style="173" bestFit="1" customWidth="1"/>
    <col min="20" max="16384" width="9.140625" style="173"/>
  </cols>
  <sheetData>
    <row r="1" spans="1:14" s="207" customFormat="1" ht="15.75" customHeight="1">
      <c r="A1" s="278" t="s">
        <v>112</v>
      </c>
      <c r="B1" s="278"/>
      <c r="C1" s="278"/>
      <c r="D1" s="124"/>
      <c r="E1" s="124"/>
      <c r="F1" s="124"/>
      <c r="G1" s="124"/>
      <c r="H1" s="124"/>
      <c r="I1" s="124"/>
      <c r="J1" s="124"/>
      <c r="K1" s="124"/>
      <c r="M1" s="208"/>
      <c r="N1" s="208"/>
    </row>
    <row r="2" spans="1:14" s="207" customFormat="1" ht="10.5" customHeight="1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M2" s="208"/>
      <c r="N2" s="208"/>
    </row>
    <row r="3" spans="1:14" s="207" customFormat="1" ht="14.25" customHeight="1">
      <c r="A3" s="24"/>
      <c r="B3" s="24"/>
      <c r="C3" s="209" t="s">
        <v>41</v>
      </c>
      <c r="D3" s="25"/>
      <c r="E3" s="25"/>
      <c r="F3" s="25"/>
      <c r="G3" s="25"/>
      <c r="H3" s="25"/>
      <c r="I3" s="26"/>
      <c r="J3" s="210"/>
      <c r="K3" s="211"/>
      <c r="M3" s="208"/>
      <c r="N3" s="208"/>
    </row>
    <row r="4" spans="1:14" s="214" customFormat="1" ht="46.5" customHeight="1">
      <c r="A4" s="52" t="s">
        <v>7</v>
      </c>
      <c r="B4" s="53" t="s">
        <v>5</v>
      </c>
      <c r="C4" s="28" t="s">
        <v>42</v>
      </c>
      <c r="D4" s="212"/>
      <c r="E4" s="213"/>
      <c r="F4" s="213"/>
      <c r="G4" s="212"/>
      <c r="H4" s="212"/>
      <c r="I4" s="212"/>
      <c r="J4" s="212"/>
    </row>
    <row r="5" spans="1:14" s="217" customFormat="1" ht="15.75">
      <c r="A5" s="56" t="s">
        <v>56</v>
      </c>
      <c r="B5" s="57" t="s">
        <v>59</v>
      </c>
      <c r="C5" s="225">
        <v>100</v>
      </c>
      <c r="D5" s="215"/>
      <c r="E5" s="216"/>
      <c r="F5" s="216"/>
      <c r="G5" s="215"/>
      <c r="H5" s="215"/>
      <c r="I5" s="215"/>
      <c r="J5" s="215"/>
    </row>
    <row r="6" spans="1:14" s="214" customFormat="1" ht="15.75">
      <c r="A6" s="114">
        <v>1</v>
      </c>
      <c r="B6" s="226" t="s">
        <v>43</v>
      </c>
      <c r="C6" s="227">
        <v>69.13</v>
      </c>
      <c r="D6" s="218"/>
      <c r="E6" s="219"/>
      <c r="F6" s="219"/>
    </row>
    <row r="7" spans="1:14" s="207" customFormat="1" ht="15.75">
      <c r="A7" s="114">
        <v>2</v>
      </c>
      <c r="B7" s="226" t="s">
        <v>44</v>
      </c>
      <c r="C7" s="227">
        <v>30.56</v>
      </c>
      <c r="D7" s="218"/>
      <c r="E7" s="208"/>
      <c r="F7" s="208"/>
    </row>
    <row r="8" spans="1:14" s="207" customFormat="1" ht="15.75">
      <c r="A8" s="114">
        <v>3</v>
      </c>
      <c r="B8" s="228" t="s">
        <v>45</v>
      </c>
      <c r="C8" s="227">
        <v>0.31</v>
      </c>
      <c r="D8" s="218"/>
      <c r="E8" s="208"/>
      <c r="F8" s="208"/>
    </row>
    <row r="9" spans="1:14" s="165" customFormat="1" ht="15" customHeight="1">
      <c r="A9" s="229" t="s">
        <v>39</v>
      </c>
      <c r="B9" s="230" t="s">
        <v>60</v>
      </c>
      <c r="C9" s="225">
        <v>100</v>
      </c>
      <c r="D9" s="218"/>
      <c r="E9" s="220"/>
      <c r="F9" s="220"/>
      <c r="G9" s="220"/>
      <c r="H9" s="220"/>
      <c r="I9" s="220"/>
      <c r="J9" s="220"/>
      <c r="K9" s="220"/>
    </row>
    <row r="10" spans="1:14" ht="15.75">
      <c r="A10" s="127">
        <v>1</v>
      </c>
      <c r="B10" s="231" t="s">
        <v>57</v>
      </c>
      <c r="C10" s="227">
        <v>65.37</v>
      </c>
      <c r="D10" s="218"/>
      <c r="E10" s="221"/>
      <c r="F10" s="221"/>
      <c r="G10" s="221"/>
      <c r="H10" s="221"/>
      <c r="I10" s="221"/>
      <c r="J10" s="221"/>
      <c r="K10" s="221"/>
      <c r="L10" s="157"/>
      <c r="M10" s="157"/>
    </row>
    <row r="11" spans="1:14" ht="15.75">
      <c r="A11" s="127">
        <v>2</v>
      </c>
      <c r="B11" s="231" t="s">
        <v>58</v>
      </c>
      <c r="C11" s="227">
        <v>34.630000000000003</v>
      </c>
      <c r="D11" s="218"/>
      <c r="E11" s="223"/>
      <c r="F11" s="223"/>
      <c r="G11" s="223"/>
      <c r="H11" s="223"/>
      <c r="I11" s="223"/>
      <c r="J11" s="223"/>
      <c r="K11" s="157"/>
    </row>
    <row r="12" spans="1:14" ht="14.25" customHeight="1">
      <c r="C12" s="224"/>
      <c r="K12" s="157"/>
    </row>
    <row r="13" spans="1:14" ht="14.25" customHeight="1">
      <c r="C13" s="224"/>
      <c r="K13" s="157"/>
    </row>
    <row r="14" spans="1:14" ht="14.25" customHeight="1">
      <c r="C14" s="224"/>
      <c r="K14" s="157"/>
    </row>
    <row r="15" spans="1:14" ht="14.25" customHeight="1">
      <c r="K15" s="157"/>
    </row>
    <row r="16" spans="1:14" ht="14.25" customHeight="1">
      <c r="B16" s="173"/>
      <c r="I16" s="157"/>
      <c r="K16" s="222"/>
      <c r="L16" s="222"/>
      <c r="M16" s="173"/>
      <c r="N16" s="173"/>
    </row>
    <row r="17" spans="2:14" ht="14.25" customHeight="1">
      <c r="B17" s="173"/>
      <c r="I17" s="157"/>
      <c r="K17" s="222"/>
      <c r="L17" s="222"/>
      <c r="M17" s="173"/>
      <c r="N17" s="173"/>
    </row>
    <row r="18" spans="2:14" ht="14.25" customHeight="1">
      <c r="B18" s="173"/>
      <c r="I18" s="157"/>
      <c r="K18" s="222"/>
      <c r="L18" s="222"/>
      <c r="M18" s="173"/>
      <c r="N18" s="173"/>
    </row>
    <row r="19" spans="2:14" ht="14.25" customHeight="1">
      <c r="B19" s="173"/>
      <c r="I19" s="157"/>
      <c r="K19" s="222"/>
      <c r="L19" s="222"/>
      <c r="M19" s="173"/>
      <c r="N19" s="173"/>
    </row>
    <row r="20" spans="2:14" ht="14.25" customHeight="1">
      <c r="B20" s="173"/>
      <c r="I20" s="157"/>
      <c r="K20" s="222"/>
      <c r="L20" s="222"/>
      <c r="M20" s="173"/>
      <c r="N20" s="173"/>
    </row>
    <row r="21" spans="2:14" ht="14.25" customHeight="1">
      <c r="B21" s="173"/>
      <c r="K21" s="222"/>
      <c r="L21" s="222"/>
      <c r="M21" s="173"/>
      <c r="N21" s="173"/>
    </row>
  </sheetData>
  <mergeCells count="1">
    <mergeCell ref="A1:C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F30"/>
  <sheetViews>
    <sheetView showGridLines="0" zoomScaleNormal="75" workbookViewId="0">
      <selection sqref="A1:E1"/>
    </sheetView>
  </sheetViews>
  <sheetFormatPr defaultColWidth="10.28515625" defaultRowHeight="15.75"/>
  <cols>
    <col min="1" max="1" width="43" style="125" customWidth="1"/>
    <col min="2" max="5" width="10.7109375" style="125" customWidth="1"/>
    <col min="6" max="16384" width="10.28515625" style="125"/>
  </cols>
  <sheetData>
    <row r="1" spans="1:6" ht="18.75" customHeight="1">
      <c r="A1" s="275" t="s">
        <v>90</v>
      </c>
      <c r="B1" s="275"/>
      <c r="C1" s="275"/>
      <c r="D1" s="275"/>
      <c r="E1" s="275"/>
    </row>
    <row r="2" spans="1:6" ht="12" customHeight="1">
      <c r="E2" s="123"/>
    </row>
    <row r="3" spans="1:6">
      <c r="E3" s="126" t="s">
        <v>41</v>
      </c>
    </row>
    <row r="4" spans="1:6" s="123" customFormat="1" ht="21" customHeight="1">
      <c r="A4" s="276" t="s">
        <v>10</v>
      </c>
      <c r="B4" s="127">
        <v>2022</v>
      </c>
      <c r="C4" s="272">
        <v>2023</v>
      </c>
      <c r="D4" s="273"/>
      <c r="E4" s="274"/>
    </row>
    <row r="5" spans="1:6" ht="21" customHeight="1">
      <c r="A5" s="277"/>
      <c r="B5" s="127">
        <v>12</v>
      </c>
      <c r="C5" s="128">
        <v>1</v>
      </c>
      <c r="D5" s="128">
        <v>2</v>
      </c>
      <c r="E5" s="128">
        <v>3</v>
      </c>
    </row>
    <row r="6" spans="1:6" ht="21" customHeight="1">
      <c r="A6" s="134" t="s">
        <v>0</v>
      </c>
      <c r="B6" s="133">
        <v>22.11</v>
      </c>
      <c r="C6" s="133">
        <v>22.12</v>
      </c>
      <c r="D6" s="133">
        <v>22.11</v>
      </c>
      <c r="E6" s="133">
        <v>22.08</v>
      </c>
      <c r="F6" s="129"/>
    </row>
    <row r="7" spans="1:6" ht="21" customHeight="1">
      <c r="A7" s="134" t="s">
        <v>1</v>
      </c>
      <c r="B7" s="133">
        <v>7.54</v>
      </c>
      <c r="C7" s="133">
        <v>7.53</v>
      </c>
      <c r="D7" s="133">
        <v>7.75</v>
      </c>
      <c r="E7" s="133">
        <v>7.82</v>
      </c>
      <c r="F7" s="129"/>
    </row>
    <row r="8" spans="1:6" ht="21" customHeight="1">
      <c r="A8" s="134" t="s">
        <v>11</v>
      </c>
      <c r="B8" s="133">
        <v>18.57</v>
      </c>
      <c r="C8" s="133">
        <v>18.54</v>
      </c>
      <c r="D8" s="133">
        <v>18.440000000000001</v>
      </c>
      <c r="E8" s="133">
        <v>18.41</v>
      </c>
      <c r="F8" s="129"/>
    </row>
    <row r="9" spans="1:6" ht="21" customHeight="1">
      <c r="A9" s="134" t="s">
        <v>2</v>
      </c>
      <c r="B9" s="133">
        <v>32.82</v>
      </c>
      <c r="C9" s="133">
        <v>32.83</v>
      </c>
      <c r="D9" s="133">
        <v>32.729999999999997</v>
      </c>
      <c r="E9" s="133">
        <v>32.700000000000003</v>
      </c>
      <c r="F9" s="129"/>
    </row>
    <row r="10" spans="1:6" ht="21" customHeight="1">
      <c r="A10" s="134" t="s">
        <v>93</v>
      </c>
      <c r="B10" s="133">
        <v>7.05</v>
      </c>
      <c r="C10" s="133">
        <v>7.05</v>
      </c>
      <c r="D10" s="133">
        <v>7.06</v>
      </c>
      <c r="E10" s="133">
        <v>7.07</v>
      </c>
      <c r="F10" s="129"/>
    </row>
    <row r="11" spans="1:6" ht="21" customHeight="1">
      <c r="A11" s="134" t="s">
        <v>8</v>
      </c>
      <c r="B11" s="133">
        <v>8.67</v>
      </c>
      <c r="C11" s="133">
        <v>8.67</v>
      </c>
      <c r="D11" s="133">
        <v>8.65</v>
      </c>
      <c r="E11" s="133">
        <v>8.64</v>
      </c>
      <c r="F11" s="129"/>
    </row>
    <row r="12" spans="1:6" ht="21" customHeight="1">
      <c r="A12" s="134" t="s">
        <v>55</v>
      </c>
      <c r="B12" s="133">
        <v>1.1100000000000001</v>
      </c>
      <c r="C12" s="133">
        <v>1.1200000000000001</v>
      </c>
      <c r="D12" s="133">
        <v>1.1100000000000001</v>
      </c>
      <c r="E12" s="133">
        <v>1.1200000000000001</v>
      </c>
      <c r="F12" s="129"/>
    </row>
    <row r="13" spans="1:6" ht="21" customHeight="1">
      <c r="A13" s="134" t="s">
        <v>33</v>
      </c>
      <c r="B13" s="133">
        <v>1.69</v>
      </c>
      <c r="C13" s="133">
        <v>1.69</v>
      </c>
      <c r="D13" s="133">
        <v>1.69</v>
      </c>
      <c r="E13" s="133">
        <v>1.69</v>
      </c>
      <c r="F13" s="129"/>
    </row>
    <row r="14" spans="1:6" ht="31.5">
      <c r="A14" s="134" t="s">
        <v>71</v>
      </c>
      <c r="B14" s="133">
        <v>7.0000000000000007E-2</v>
      </c>
      <c r="C14" s="133">
        <v>7.0000000000000007E-2</v>
      </c>
      <c r="D14" s="133">
        <v>7.0000000000000007E-2</v>
      </c>
      <c r="E14" s="133">
        <v>7.0000000000000007E-2</v>
      </c>
      <c r="F14" s="129"/>
    </row>
    <row r="15" spans="1:6" ht="21" customHeight="1">
      <c r="A15" s="135" t="s">
        <v>94</v>
      </c>
      <c r="B15" s="133">
        <v>0.37</v>
      </c>
      <c r="C15" s="133">
        <v>0.38</v>
      </c>
      <c r="D15" s="133">
        <v>0.39</v>
      </c>
      <c r="E15" s="133">
        <v>0.4</v>
      </c>
      <c r="F15" s="129"/>
    </row>
    <row r="16" spans="1:6" ht="21" customHeight="1">
      <c r="A16" s="134" t="s">
        <v>6</v>
      </c>
      <c r="B16" s="133">
        <v>99.999999999999986</v>
      </c>
      <c r="C16" s="133">
        <v>99.999999999999986</v>
      </c>
      <c r="D16" s="133">
        <v>100</v>
      </c>
      <c r="E16" s="133">
        <v>100.00000000000001</v>
      </c>
    </row>
    <row r="18" spans="2:5">
      <c r="C18" s="131"/>
      <c r="D18" s="131"/>
    </row>
    <row r="19" spans="2:5">
      <c r="C19" s="131"/>
      <c r="D19" s="131"/>
    </row>
    <row r="20" spans="2:5">
      <c r="B20" s="132"/>
      <c r="C20" s="132"/>
      <c r="D20" s="132"/>
      <c r="E20" s="132"/>
    </row>
    <row r="21" spans="2:5">
      <c r="B21" s="132"/>
      <c r="C21" s="132"/>
      <c r="D21" s="132"/>
      <c r="E21" s="132"/>
    </row>
    <row r="22" spans="2:5">
      <c r="B22" s="132"/>
      <c r="C22" s="132"/>
      <c r="D22" s="132"/>
      <c r="E22" s="132"/>
    </row>
    <row r="23" spans="2:5">
      <c r="B23" s="132"/>
      <c r="C23" s="132"/>
      <c r="D23" s="132"/>
      <c r="E23" s="132"/>
    </row>
    <row r="24" spans="2:5">
      <c r="B24" s="132"/>
      <c r="C24" s="132"/>
      <c r="D24" s="132"/>
      <c r="E24" s="132"/>
    </row>
    <row r="25" spans="2:5">
      <c r="B25" s="132"/>
      <c r="C25" s="132"/>
      <c r="D25" s="132"/>
      <c r="E25" s="132"/>
    </row>
    <row r="26" spans="2:5">
      <c r="B26" s="132"/>
      <c r="C26" s="132"/>
      <c r="D26" s="132"/>
      <c r="E26" s="132"/>
    </row>
    <row r="27" spans="2:5">
      <c r="B27" s="132"/>
      <c r="C27" s="132"/>
      <c r="D27" s="132"/>
      <c r="E27" s="132"/>
    </row>
    <row r="28" spans="2:5">
      <c r="B28" s="132"/>
      <c r="C28" s="132"/>
      <c r="D28" s="132"/>
      <c r="E28" s="132"/>
    </row>
    <row r="29" spans="2:5">
      <c r="B29" s="132"/>
      <c r="C29" s="132"/>
      <c r="D29" s="132"/>
      <c r="E29" s="132"/>
    </row>
    <row r="30" spans="2:5">
      <c r="B30" s="132"/>
      <c r="C30" s="132"/>
      <c r="D30" s="132"/>
      <c r="E30" s="132"/>
    </row>
  </sheetData>
  <mergeCells count="3">
    <mergeCell ref="A4:A5"/>
    <mergeCell ref="C4:E4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8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22" customWidth="1"/>
    <col min="2" max="2" width="10.7109375" style="15" bestFit="1" customWidth="1"/>
    <col min="3" max="3" width="12.42578125" style="15" bestFit="1" customWidth="1"/>
    <col min="4" max="4" width="10.42578125" style="15" bestFit="1" customWidth="1"/>
    <col min="5" max="5" width="11.5703125" style="15" bestFit="1" customWidth="1"/>
    <col min="6" max="6" width="10.28515625" style="15" customWidth="1"/>
    <col min="7" max="7" width="10.28515625" style="15" bestFit="1" customWidth="1"/>
    <col min="8" max="8" width="9.140625" style="15" bestFit="1"/>
    <col min="9" max="9" width="11.7109375" style="15" bestFit="1" customWidth="1"/>
    <col min="10" max="10" width="15.28515625" style="15" bestFit="1" customWidth="1"/>
    <col min="11" max="11" width="12" style="15" customWidth="1"/>
    <col min="12" max="12" width="11.7109375" style="15" customWidth="1"/>
    <col min="13" max="13" width="9.7109375" style="15" bestFit="1" customWidth="1"/>
    <col min="14" max="14" width="17.85546875" style="16" bestFit="1" customWidth="1"/>
    <col min="15" max="15" width="32.42578125" style="16" bestFit="1" customWidth="1"/>
    <col min="16" max="16" width="11.5703125" style="15" bestFit="1" customWidth="1"/>
    <col min="17" max="17" width="13.28515625" style="15" bestFit="1" customWidth="1"/>
    <col min="18" max="18" width="15.7109375" style="15" bestFit="1" customWidth="1"/>
    <col min="19" max="19" width="11.5703125" style="15" bestFit="1" customWidth="1"/>
    <col min="20" max="20" width="15.7109375" style="15" bestFit="1" customWidth="1"/>
    <col min="21" max="16384" width="9.140625" style="15"/>
  </cols>
  <sheetData>
    <row r="1" spans="1:20" ht="21" customHeight="1">
      <c r="A1" s="278" t="s">
        <v>100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</row>
    <row r="2" spans="1:20">
      <c r="A2" s="24"/>
      <c r="B2" s="24"/>
      <c r="C2" s="24"/>
      <c r="D2" s="24"/>
      <c r="E2" s="24"/>
      <c r="F2" s="24"/>
      <c r="G2" s="25"/>
      <c r="H2" s="27"/>
      <c r="I2" s="46"/>
      <c r="J2" s="46"/>
      <c r="K2" s="46"/>
      <c r="L2" s="11"/>
    </row>
    <row r="3" spans="1:20" s="17" customFormat="1" ht="54.75" customHeight="1">
      <c r="A3" s="34" t="s">
        <v>62</v>
      </c>
      <c r="B3" s="60" t="s">
        <v>0</v>
      </c>
      <c r="C3" s="60" t="s">
        <v>1</v>
      </c>
      <c r="D3" s="60" t="s">
        <v>17</v>
      </c>
      <c r="E3" s="60" t="s">
        <v>2</v>
      </c>
      <c r="F3" s="60" t="s">
        <v>93</v>
      </c>
      <c r="G3" s="60" t="s">
        <v>8</v>
      </c>
      <c r="H3" s="61" t="s">
        <v>55</v>
      </c>
      <c r="I3" s="61" t="s">
        <v>33</v>
      </c>
      <c r="J3" s="61" t="s">
        <v>72</v>
      </c>
      <c r="K3" s="61" t="s">
        <v>94</v>
      </c>
      <c r="L3" s="63" t="s">
        <v>6</v>
      </c>
      <c r="N3" s="18"/>
      <c r="O3" s="18"/>
    </row>
    <row r="4" spans="1:20" s="17" customFormat="1">
      <c r="A4" s="37" t="s">
        <v>63</v>
      </c>
      <c r="B4" s="76">
        <v>142544</v>
      </c>
      <c r="C4" s="76">
        <v>50479</v>
      </c>
      <c r="D4" s="76">
        <v>118838</v>
      </c>
      <c r="E4" s="76">
        <v>211109</v>
      </c>
      <c r="F4" s="76">
        <v>45640</v>
      </c>
      <c r="G4" s="76">
        <v>55743</v>
      </c>
      <c r="H4" s="76">
        <v>7215</v>
      </c>
      <c r="I4" s="76">
        <v>10883</v>
      </c>
      <c r="J4" s="76">
        <v>443</v>
      </c>
      <c r="K4" s="76">
        <v>2584</v>
      </c>
      <c r="L4" s="76">
        <v>645478</v>
      </c>
      <c r="N4" s="18"/>
      <c r="O4" s="18"/>
    </row>
    <row r="5" spans="1:20" s="17" customFormat="1" ht="15.75" customHeight="1">
      <c r="A5" s="140" t="s">
        <v>66</v>
      </c>
      <c r="B5" s="76">
        <v>56439</v>
      </c>
      <c r="C5" s="76">
        <v>20887</v>
      </c>
      <c r="D5" s="76">
        <v>105399</v>
      </c>
      <c r="E5" s="76">
        <v>99461</v>
      </c>
      <c r="F5" s="76">
        <v>16878</v>
      </c>
      <c r="G5" s="76">
        <v>20011</v>
      </c>
      <c r="H5" s="76">
        <v>1343</v>
      </c>
      <c r="I5" s="76">
        <v>171</v>
      </c>
      <c r="J5" s="76">
        <v>243</v>
      </c>
      <c r="K5" s="76">
        <v>2304</v>
      </c>
      <c r="L5" s="76">
        <v>323136</v>
      </c>
      <c r="N5" s="18"/>
      <c r="O5" s="18"/>
    </row>
    <row r="6" spans="1:20" s="17" customFormat="1" ht="15.75" customHeight="1">
      <c r="A6" s="140" t="s">
        <v>67</v>
      </c>
      <c r="B6" s="76">
        <v>129369</v>
      </c>
      <c r="C6" s="76">
        <v>36951</v>
      </c>
      <c r="D6" s="76">
        <v>16726</v>
      </c>
      <c r="E6" s="76">
        <v>135894</v>
      </c>
      <c r="F6" s="76">
        <v>32319</v>
      </c>
      <c r="G6" s="76">
        <v>44855</v>
      </c>
      <c r="H6" s="76">
        <v>6258</v>
      </c>
      <c r="I6" s="76">
        <v>10776</v>
      </c>
      <c r="J6" s="76">
        <v>238</v>
      </c>
      <c r="K6" s="76">
        <v>1681</v>
      </c>
      <c r="L6" s="76">
        <v>415067</v>
      </c>
      <c r="N6" s="18"/>
      <c r="O6" s="18"/>
    </row>
    <row r="7" spans="1:20" s="17" customFormat="1" ht="15.75" customHeight="1">
      <c r="A7" s="140" t="s">
        <v>68</v>
      </c>
      <c r="B7" s="76">
        <v>116</v>
      </c>
      <c r="C7" s="76">
        <v>16</v>
      </c>
      <c r="D7" s="76">
        <v>9</v>
      </c>
      <c r="E7" s="76">
        <v>423</v>
      </c>
      <c r="F7" s="76">
        <v>403</v>
      </c>
      <c r="G7" s="76">
        <v>26</v>
      </c>
      <c r="H7" s="76">
        <v>5</v>
      </c>
      <c r="I7" s="76">
        <v>3</v>
      </c>
      <c r="J7" s="76">
        <v>1</v>
      </c>
      <c r="K7" s="255" t="s">
        <v>114</v>
      </c>
      <c r="L7" s="76">
        <v>1002</v>
      </c>
      <c r="N7" s="18"/>
      <c r="O7" s="18"/>
    </row>
    <row r="8" spans="1:20">
      <c r="B8" s="64"/>
      <c r="C8" s="64"/>
      <c r="D8" s="64"/>
      <c r="E8" s="64"/>
      <c r="F8" s="64"/>
      <c r="G8" s="64"/>
      <c r="H8" s="64"/>
      <c r="I8" s="64"/>
      <c r="J8" s="64"/>
      <c r="K8" s="64"/>
      <c r="L8" s="65"/>
    </row>
    <row r="9" spans="1:20">
      <c r="A9" s="22" t="s">
        <v>64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38"/>
    </row>
    <row r="10" spans="1:20">
      <c r="A10" s="22" t="s">
        <v>65</v>
      </c>
      <c r="L10" s="67"/>
    </row>
    <row r="11" spans="1:20">
      <c r="L11" s="38"/>
    </row>
    <row r="12" spans="1:20">
      <c r="B12" s="23"/>
      <c r="C12" s="23"/>
      <c r="D12" s="23"/>
      <c r="E12" s="23"/>
      <c r="F12" s="23"/>
    </row>
    <row r="13" spans="1:20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20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T14" s="70"/>
    </row>
    <row r="15" spans="1:20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T15" s="70"/>
    </row>
    <row r="16" spans="1:20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T16" s="70"/>
    </row>
    <row r="17" spans="8:15">
      <c r="H17" s="16"/>
      <c r="I17" s="16"/>
      <c r="O17" s="15"/>
    </row>
  </sheetData>
  <mergeCells count="1">
    <mergeCell ref="A1:L1"/>
  </mergeCells>
  <phoneticPr fontId="4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548"/>
  <sheetViews>
    <sheetView showGridLines="0" zoomScaleNormal="75" workbookViewId="0">
      <selection sqref="A1:E1"/>
    </sheetView>
  </sheetViews>
  <sheetFormatPr defaultRowHeight="13.5" customHeight="1"/>
  <cols>
    <col min="1" max="1" width="41.85546875" style="9" customWidth="1"/>
    <col min="2" max="2" width="11.140625" style="9" customWidth="1"/>
    <col min="3" max="3" width="11.42578125" style="9" customWidth="1"/>
    <col min="4" max="5" width="11.140625" style="9" customWidth="1"/>
    <col min="6" max="16384" width="9.140625" style="9"/>
  </cols>
  <sheetData>
    <row r="1" spans="1:5" ht="21" customHeight="1">
      <c r="A1" s="280" t="s">
        <v>101</v>
      </c>
      <c r="B1" s="280"/>
      <c r="C1" s="280"/>
      <c r="D1" s="280"/>
      <c r="E1" s="280"/>
    </row>
    <row r="2" spans="1:5" ht="8.25" customHeight="1">
      <c r="A2" s="8"/>
      <c r="B2" s="8"/>
      <c r="C2" s="6"/>
      <c r="D2" s="6"/>
    </row>
    <row r="3" spans="1:5" ht="13.5" customHeight="1">
      <c r="A3" s="10"/>
      <c r="B3" s="10"/>
      <c r="C3" s="11"/>
      <c r="D3" s="88"/>
      <c r="E3" s="88" t="s">
        <v>47</v>
      </c>
    </row>
    <row r="4" spans="1:5" s="12" customFormat="1" ht="21" customHeight="1">
      <c r="A4" s="270" t="s">
        <v>73</v>
      </c>
      <c r="B4" s="4">
        <v>2022</v>
      </c>
      <c r="C4" s="272">
        <v>2023</v>
      </c>
      <c r="D4" s="273"/>
      <c r="E4" s="274"/>
    </row>
    <row r="5" spans="1:5" s="12" customFormat="1" ht="21" customHeight="1">
      <c r="A5" s="271"/>
      <c r="B5" s="4">
        <v>12</v>
      </c>
      <c r="C5" s="69">
        <v>1</v>
      </c>
      <c r="D5" s="69">
        <v>2</v>
      </c>
      <c r="E5" s="94">
        <v>3</v>
      </c>
    </row>
    <row r="6" spans="1:5" ht="21" customHeight="1">
      <c r="A6" s="136" t="s">
        <v>0</v>
      </c>
      <c r="B6" s="141">
        <v>159586</v>
      </c>
      <c r="C6" s="142">
        <v>164202</v>
      </c>
      <c r="D6" s="142">
        <v>163837</v>
      </c>
      <c r="E6" s="142">
        <v>165264</v>
      </c>
    </row>
    <row r="7" spans="1:5" ht="21" customHeight="1">
      <c r="A7" s="136" t="s">
        <v>1</v>
      </c>
      <c r="B7" s="141">
        <v>99829</v>
      </c>
      <c r="C7" s="142">
        <v>97888</v>
      </c>
      <c r="D7" s="142">
        <v>99137</v>
      </c>
      <c r="E7" s="142">
        <v>98604</v>
      </c>
    </row>
    <row r="8" spans="1:5" ht="21" customHeight="1">
      <c r="A8" s="136" t="s">
        <v>11</v>
      </c>
      <c r="B8" s="141">
        <v>142621</v>
      </c>
      <c r="C8" s="142">
        <v>146649</v>
      </c>
      <c r="D8" s="142">
        <v>144964</v>
      </c>
      <c r="E8" s="142">
        <v>147385</v>
      </c>
    </row>
    <row r="9" spans="1:5" ht="21" customHeight="1">
      <c r="A9" s="136" t="s">
        <v>2</v>
      </c>
      <c r="B9" s="141">
        <v>568622</v>
      </c>
      <c r="C9" s="142">
        <v>585051</v>
      </c>
      <c r="D9" s="142">
        <v>578881</v>
      </c>
      <c r="E9" s="142">
        <v>587480</v>
      </c>
    </row>
    <row r="10" spans="1:5" ht="21" customHeight="1">
      <c r="A10" s="136" t="s">
        <v>93</v>
      </c>
      <c r="B10" s="141">
        <v>182339</v>
      </c>
      <c r="C10" s="142">
        <v>187695</v>
      </c>
      <c r="D10" s="142">
        <v>186492</v>
      </c>
      <c r="E10" s="142">
        <v>190280</v>
      </c>
    </row>
    <row r="11" spans="1:5" ht="21" customHeight="1">
      <c r="A11" s="136" t="s">
        <v>8</v>
      </c>
      <c r="B11" s="141">
        <v>108721</v>
      </c>
      <c r="C11" s="142">
        <v>109549</v>
      </c>
      <c r="D11" s="142">
        <v>110549</v>
      </c>
      <c r="E11" s="142">
        <v>107572</v>
      </c>
    </row>
    <row r="12" spans="1:5" ht="21" customHeight="1">
      <c r="A12" s="136" t="s">
        <v>55</v>
      </c>
      <c r="B12" s="141">
        <v>13117</v>
      </c>
      <c r="C12" s="142">
        <v>13649</v>
      </c>
      <c r="D12" s="142">
        <v>13720</v>
      </c>
      <c r="E12" s="142">
        <v>13772</v>
      </c>
    </row>
    <row r="13" spans="1:5" ht="21" customHeight="1">
      <c r="A13" s="136" t="s">
        <v>33</v>
      </c>
      <c r="B13" s="141">
        <v>12401</v>
      </c>
      <c r="C13" s="142">
        <v>12530</v>
      </c>
      <c r="D13" s="142">
        <v>12485</v>
      </c>
      <c r="E13" s="142">
        <v>12415</v>
      </c>
    </row>
    <row r="14" spans="1:5" ht="31.5">
      <c r="A14" s="136" t="s">
        <v>71</v>
      </c>
      <c r="B14" s="141">
        <v>911</v>
      </c>
      <c r="C14" s="142">
        <v>915</v>
      </c>
      <c r="D14" s="142">
        <v>911</v>
      </c>
      <c r="E14" s="142">
        <v>925</v>
      </c>
    </row>
    <row r="15" spans="1:5" ht="21" customHeight="1">
      <c r="A15" s="138" t="s">
        <v>94</v>
      </c>
      <c r="B15" s="79">
        <v>1408</v>
      </c>
      <c r="C15" s="142">
        <v>1587</v>
      </c>
      <c r="D15" s="142">
        <v>1703</v>
      </c>
      <c r="E15" s="142">
        <v>1828</v>
      </c>
    </row>
    <row r="16" spans="1:5" ht="21" customHeight="1">
      <c r="A16" s="139" t="s">
        <v>6</v>
      </c>
      <c r="B16" s="143">
        <v>1289555</v>
      </c>
      <c r="C16" s="143">
        <v>1319715</v>
      </c>
      <c r="D16" s="143">
        <v>1312679</v>
      </c>
      <c r="E16" s="143">
        <v>1325525</v>
      </c>
    </row>
    <row r="17" spans="1:5" ht="13.5" customHeight="1">
      <c r="A17" s="14"/>
      <c r="B17" s="14"/>
      <c r="C17" s="14"/>
      <c r="D17" s="14"/>
    </row>
    <row r="18" spans="1:5" ht="13.5" customHeight="1">
      <c r="A18" s="279"/>
      <c r="B18" s="279"/>
      <c r="C18" s="279"/>
      <c r="D18" s="279"/>
    </row>
    <row r="19" spans="1:5" ht="13.5" customHeight="1">
      <c r="A19" s="14"/>
      <c r="B19" s="14"/>
      <c r="C19" s="14"/>
      <c r="D19" s="14"/>
    </row>
    <row r="20" spans="1:5" ht="13.5" customHeight="1">
      <c r="A20" s="14"/>
      <c r="B20" s="14"/>
      <c r="C20" s="117"/>
      <c r="D20" s="117"/>
      <c r="E20" s="117"/>
    </row>
    <row r="21" spans="1:5" ht="13.5" customHeight="1">
      <c r="A21" s="14"/>
      <c r="B21" s="117"/>
      <c r="C21" s="117"/>
      <c r="D21" s="117"/>
      <c r="E21" s="117"/>
    </row>
    <row r="22" spans="1:5" ht="13.5" customHeight="1">
      <c r="A22" s="14"/>
      <c r="B22" s="117"/>
      <c r="C22" s="117"/>
      <c r="D22" s="117"/>
      <c r="E22" s="117"/>
    </row>
    <row r="23" spans="1:5" ht="13.5" customHeight="1">
      <c r="A23" s="14"/>
      <c r="B23" s="117"/>
      <c r="C23" s="117"/>
      <c r="D23" s="117"/>
      <c r="E23" s="117"/>
    </row>
    <row r="24" spans="1:5" ht="13.5" customHeight="1">
      <c r="A24" s="14"/>
      <c r="B24" s="117"/>
      <c r="C24" s="117"/>
      <c r="D24" s="117"/>
      <c r="E24" s="117"/>
    </row>
    <row r="25" spans="1:5" ht="13.5" customHeight="1">
      <c r="A25" s="14"/>
      <c r="B25" s="117"/>
      <c r="C25" s="117"/>
      <c r="D25" s="117"/>
      <c r="E25" s="117"/>
    </row>
    <row r="26" spans="1:5" ht="13.5" customHeight="1">
      <c r="A26" s="14"/>
      <c r="B26" s="117"/>
      <c r="C26" s="117"/>
      <c r="D26" s="117"/>
      <c r="E26" s="117"/>
    </row>
    <row r="27" spans="1:5" ht="13.5" customHeight="1">
      <c r="A27" s="14"/>
      <c r="B27" s="117"/>
      <c r="C27" s="117"/>
      <c r="D27" s="117"/>
      <c r="E27" s="117"/>
    </row>
    <row r="28" spans="1:5" ht="13.5" customHeight="1">
      <c r="A28" s="14"/>
      <c r="B28" s="117"/>
      <c r="C28" s="117"/>
      <c r="D28" s="117"/>
      <c r="E28" s="117"/>
    </row>
    <row r="29" spans="1:5" ht="13.5" customHeight="1">
      <c r="A29" s="14"/>
      <c r="B29" s="117"/>
      <c r="C29" s="117"/>
      <c r="D29" s="117"/>
      <c r="E29" s="117"/>
    </row>
    <row r="30" spans="1:5" ht="13.5" customHeight="1">
      <c r="A30" s="14"/>
      <c r="B30" s="117"/>
      <c r="C30" s="117"/>
      <c r="D30" s="117"/>
      <c r="E30" s="117"/>
    </row>
    <row r="31" spans="1:5" ht="13.5" customHeight="1">
      <c r="A31" s="14"/>
      <c r="B31" s="117"/>
      <c r="C31" s="14"/>
      <c r="D31" s="14"/>
    </row>
    <row r="32" spans="1:5" ht="13.5" customHeight="1">
      <c r="A32" s="14"/>
      <c r="B32" s="117"/>
      <c r="C32" s="14"/>
      <c r="D32" s="14"/>
    </row>
    <row r="33" spans="1:4" ht="13.5" customHeight="1">
      <c r="A33" s="14"/>
      <c r="B33" s="117"/>
      <c r="C33" s="14"/>
      <c r="D33" s="14"/>
    </row>
    <row r="34" spans="1:4" ht="13.5" customHeight="1">
      <c r="A34" s="14"/>
      <c r="B34" s="117"/>
      <c r="C34" s="14"/>
      <c r="D34" s="14"/>
    </row>
    <row r="35" spans="1:4" ht="13.5" customHeight="1">
      <c r="A35" s="14"/>
      <c r="B35" s="14"/>
      <c r="C35" s="14"/>
      <c r="D35" s="14"/>
    </row>
    <row r="36" spans="1:4" ht="13.5" customHeight="1">
      <c r="A36" s="14"/>
      <c r="B36" s="14"/>
      <c r="C36" s="14"/>
      <c r="D36" s="14"/>
    </row>
    <row r="37" spans="1:4" ht="13.5" customHeight="1">
      <c r="A37" s="14"/>
      <c r="B37" s="14"/>
      <c r="C37" s="14"/>
      <c r="D37" s="14"/>
    </row>
    <row r="38" spans="1:4" ht="13.5" customHeight="1">
      <c r="A38" s="14"/>
      <c r="B38" s="14"/>
      <c r="C38" s="14"/>
      <c r="D38" s="14"/>
    </row>
    <row r="39" spans="1:4" ht="13.5" customHeight="1">
      <c r="A39" s="14"/>
      <c r="B39" s="14"/>
      <c r="C39" s="14"/>
      <c r="D39" s="14"/>
    </row>
    <row r="40" spans="1:4" ht="13.5" customHeight="1">
      <c r="A40" s="14"/>
      <c r="B40" s="14"/>
      <c r="C40" s="14"/>
      <c r="D40" s="14"/>
    </row>
    <row r="41" spans="1:4" ht="13.5" customHeight="1">
      <c r="A41" s="14"/>
      <c r="B41" s="14"/>
      <c r="C41" s="14"/>
      <c r="D41" s="14"/>
    </row>
    <row r="42" spans="1:4" ht="13.5" customHeight="1">
      <c r="A42" s="14"/>
      <c r="B42" s="14"/>
      <c r="C42" s="14"/>
      <c r="D42" s="14"/>
    </row>
    <row r="43" spans="1:4" ht="13.5" customHeight="1">
      <c r="A43" s="14"/>
      <c r="B43" s="14"/>
      <c r="C43" s="14"/>
      <c r="D43" s="14"/>
    </row>
    <row r="44" spans="1:4" ht="13.5" customHeight="1">
      <c r="A44" s="14"/>
      <c r="B44" s="14"/>
      <c r="C44" s="14"/>
      <c r="D44" s="14"/>
    </row>
    <row r="45" spans="1:4" ht="13.5" customHeight="1">
      <c r="A45" s="14"/>
      <c r="B45" s="14"/>
      <c r="C45" s="14"/>
      <c r="D45" s="14"/>
    </row>
    <row r="46" spans="1:4" ht="13.5" customHeight="1">
      <c r="A46" s="14"/>
      <c r="B46" s="14"/>
      <c r="C46" s="14"/>
      <c r="D46" s="14"/>
    </row>
    <row r="48" spans="1:4" ht="13.5" customHeight="1">
      <c r="C48" s="14"/>
      <c r="D48" s="14"/>
    </row>
    <row r="49" spans="1:4" ht="13.5" customHeight="1">
      <c r="A49" s="14"/>
      <c r="B49" s="14"/>
      <c r="C49" s="14"/>
      <c r="D49" s="14"/>
    </row>
    <row r="50" spans="1:4" ht="13.5" customHeight="1">
      <c r="A50" s="14"/>
      <c r="B50" s="14"/>
      <c r="C50" s="14"/>
      <c r="D50" s="14"/>
    </row>
    <row r="51" spans="1:4" ht="13.5" customHeight="1">
      <c r="A51" s="14"/>
      <c r="B51" s="14"/>
      <c r="C51" s="14"/>
      <c r="D51" s="14"/>
    </row>
    <row r="52" spans="1:4" ht="13.5" customHeight="1">
      <c r="A52" s="14"/>
      <c r="B52" s="14"/>
      <c r="C52" s="14"/>
      <c r="D52" s="14"/>
    </row>
    <row r="53" spans="1:4" ht="13.5" customHeight="1">
      <c r="A53" s="14"/>
      <c r="B53" s="14"/>
      <c r="C53" s="14"/>
      <c r="D53" s="14"/>
    </row>
    <row r="54" spans="1:4" ht="13.5" customHeight="1">
      <c r="A54" s="14"/>
      <c r="B54" s="14"/>
      <c r="C54" s="14"/>
      <c r="D54" s="14"/>
    </row>
    <row r="55" spans="1:4" ht="13.5" customHeight="1">
      <c r="A55" s="14"/>
      <c r="B55" s="14"/>
      <c r="C55" s="14"/>
      <c r="D55" s="14"/>
    </row>
    <row r="56" spans="1:4" ht="13.5" customHeight="1">
      <c r="A56" s="14"/>
      <c r="B56" s="14"/>
      <c r="C56" s="14"/>
      <c r="D56" s="14"/>
    </row>
    <row r="57" spans="1:4" ht="13.5" customHeight="1">
      <c r="A57" s="14"/>
      <c r="B57" s="14"/>
      <c r="C57" s="14"/>
      <c r="D57" s="14"/>
    </row>
    <row r="58" spans="1:4" ht="13.5" customHeight="1">
      <c r="A58" s="14"/>
      <c r="B58" s="14"/>
      <c r="C58" s="14"/>
      <c r="D58" s="14"/>
    </row>
    <row r="59" spans="1:4" ht="13.5" customHeight="1">
      <c r="A59" s="14"/>
      <c r="B59" s="14"/>
      <c r="C59" s="14"/>
      <c r="D59" s="14"/>
    </row>
    <row r="60" spans="1:4" ht="13.5" customHeight="1">
      <c r="A60" s="14"/>
      <c r="B60" s="14"/>
      <c r="C60" s="14"/>
      <c r="D60" s="14"/>
    </row>
    <row r="61" spans="1:4" ht="13.5" customHeight="1">
      <c r="A61" s="14"/>
      <c r="B61" s="14"/>
      <c r="C61" s="14"/>
      <c r="D61" s="14"/>
    </row>
    <row r="62" spans="1:4" ht="13.5" customHeight="1">
      <c r="A62" s="14"/>
      <c r="B62" s="14"/>
      <c r="C62" s="14"/>
      <c r="D62" s="14"/>
    </row>
    <row r="63" spans="1:4" ht="13.5" customHeight="1">
      <c r="A63" s="14"/>
      <c r="B63" s="14"/>
      <c r="C63" s="14"/>
      <c r="D63" s="14"/>
    </row>
    <row r="64" spans="1:4" ht="13.5" customHeight="1">
      <c r="A64" s="14"/>
      <c r="B64" s="14"/>
      <c r="C64" s="14"/>
      <c r="D64" s="14"/>
    </row>
    <row r="65" spans="1:4" ht="13.5" customHeight="1">
      <c r="A65" s="14"/>
      <c r="B65" s="14"/>
      <c r="C65" s="14"/>
      <c r="D65" s="14"/>
    </row>
    <row r="66" spans="1:4" ht="13.5" customHeight="1">
      <c r="A66" s="14"/>
      <c r="B66" s="14"/>
      <c r="C66" s="14"/>
      <c r="D66" s="14"/>
    </row>
    <row r="67" spans="1:4" ht="13.5" customHeight="1">
      <c r="A67" s="14"/>
      <c r="B67" s="14"/>
      <c r="C67" s="14"/>
      <c r="D67" s="14"/>
    </row>
    <row r="68" spans="1:4" ht="13.5" customHeight="1">
      <c r="A68" s="14"/>
      <c r="B68" s="14"/>
      <c r="C68" s="14"/>
      <c r="D68" s="14"/>
    </row>
    <row r="69" spans="1:4" ht="13.5" customHeight="1">
      <c r="A69" s="14"/>
      <c r="B69" s="14"/>
      <c r="C69" s="14"/>
      <c r="D69" s="14"/>
    </row>
    <row r="70" spans="1:4" ht="13.5" customHeight="1">
      <c r="A70" s="14"/>
      <c r="B70" s="14"/>
      <c r="C70" s="14"/>
      <c r="D70" s="14"/>
    </row>
    <row r="71" spans="1:4" ht="13.5" customHeight="1">
      <c r="A71" s="14"/>
      <c r="B71" s="14"/>
      <c r="C71" s="14"/>
      <c r="D71" s="14"/>
    </row>
    <row r="72" spans="1:4" ht="13.5" customHeight="1">
      <c r="A72" s="14"/>
      <c r="B72" s="14"/>
      <c r="C72" s="14"/>
      <c r="D72" s="14"/>
    </row>
    <row r="73" spans="1:4" ht="13.5" customHeight="1">
      <c r="A73" s="14"/>
      <c r="B73" s="14"/>
      <c r="C73" s="14"/>
      <c r="D73" s="14"/>
    </row>
    <row r="74" spans="1:4" ht="13.5" customHeight="1">
      <c r="A74" s="14"/>
      <c r="B74" s="14"/>
      <c r="C74" s="14"/>
      <c r="D74" s="14"/>
    </row>
    <row r="75" spans="1:4" ht="13.5" customHeight="1">
      <c r="A75" s="14"/>
      <c r="B75" s="14"/>
      <c r="C75" s="14"/>
      <c r="D75" s="14"/>
    </row>
    <row r="76" spans="1:4" ht="13.5" customHeight="1">
      <c r="A76" s="14"/>
      <c r="B76" s="14"/>
      <c r="C76" s="14"/>
      <c r="D76" s="14"/>
    </row>
    <row r="77" spans="1:4" ht="13.5" customHeight="1">
      <c r="A77" s="14"/>
      <c r="B77" s="14"/>
      <c r="C77" s="14"/>
      <c r="D77" s="14"/>
    </row>
    <row r="78" spans="1:4" ht="13.5" customHeight="1">
      <c r="A78" s="14"/>
      <c r="B78" s="14"/>
      <c r="C78" s="14"/>
      <c r="D78" s="14"/>
    </row>
    <row r="79" spans="1:4" ht="13.5" customHeight="1">
      <c r="A79" s="14"/>
      <c r="B79" s="14"/>
      <c r="C79" s="14"/>
      <c r="D79" s="14"/>
    </row>
    <row r="80" spans="1:4" ht="13.5" customHeight="1">
      <c r="A80" s="14"/>
      <c r="B80" s="14"/>
      <c r="C80" s="14"/>
      <c r="D80" s="14"/>
    </row>
    <row r="81" spans="1:4" ht="13.5" customHeight="1">
      <c r="A81" s="14"/>
      <c r="B81" s="14"/>
      <c r="C81" s="14"/>
      <c r="D81" s="14"/>
    </row>
    <row r="82" spans="1:4" ht="13.5" customHeight="1">
      <c r="A82" s="14"/>
      <c r="B82" s="14"/>
      <c r="C82" s="14"/>
      <c r="D82" s="14"/>
    </row>
    <row r="83" spans="1:4" ht="13.5" customHeight="1">
      <c r="A83" s="14"/>
      <c r="B83" s="14"/>
      <c r="C83" s="14"/>
      <c r="D83" s="14"/>
    </row>
    <row r="84" spans="1:4" ht="13.5" customHeight="1">
      <c r="A84" s="14"/>
      <c r="B84" s="14"/>
      <c r="C84" s="14"/>
      <c r="D84" s="14"/>
    </row>
    <row r="85" spans="1:4" ht="13.5" customHeight="1">
      <c r="A85" s="14"/>
      <c r="B85" s="14"/>
      <c r="C85" s="14"/>
      <c r="D85" s="14"/>
    </row>
    <row r="86" spans="1:4" ht="13.5" customHeight="1">
      <c r="A86" s="14"/>
      <c r="B86" s="14"/>
      <c r="C86" s="14"/>
      <c r="D86" s="14"/>
    </row>
    <row r="87" spans="1:4" ht="13.5" customHeight="1">
      <c r="A87" s="14"/>
      <c r="B87" s="14"/>
      <c r="C87" s="14"/>
      <c r="D87" s="14"/>
    </row>
    <row r="88" spans="1:4" ht="13.5" customHeight="1">
      <c r="A88" s="14"/>
      <c r="B88" s="14"/>
      <c r="C88" s="14"/>
      <c r="D88" s="14"/>
    </row>
    <row r="89" spans="1:4" ht="13.5" customHeight="1">
      <c r="A89" s="14"/>
      <c r="B89" s="14"/>
      <c r="C89" s="14"/>
      <c r="D89" s="14"/>
    </row>
    <row r="90" spans="1:4" ht="13.5" customHeight="1">
      <c r="A90" s="14"/>
      <c r="B90" s="14"/>
      <c r="C90" s="14"/>
      <c r="D90" s="14"/>
    </row>
    <row r="91" spans="1:4" ht="13.5" customHeight="1">
      <c r="A91" s="14"/>
      <c r="B91" s="14"/>
      <c r="C91" s="14"/>
      <c r="D91" s="14"/>
    </row>
    <row r="92" spans="1:4" ht="13.5" customHeight="1">
      <c r="A92" s="14"/>
      <c r="B92" s="14"/>
      <c r="C92" s="14"/>
      <c r="D92" s="14"/>
    </row>
    <row r="93" spans="1:4" ht="13.5" customHeight="1">
      <c r="A93" s="14"/>
      <c r="B93" s="14"/>
      <c r="C93" s="14"/>
      <c r="D93" s="14"/>
    </row>
    <row r="94" spans="1:4" ht="13.5" customHeight="1">
      <c r="A94" s="14"/>
      <c r="B94" s="14"/>
      <c r="C94" s="14"/>
      <c r="D94" s="14"/>
    </row>
    <row r="95" spans="1:4" ht="13.5" customHeight="1">
      <c r="A95" s="14"/>
      <c r="B95" s="14"/>
      <c r="C95" s="14"/>
      <c r="D95" s="14"/>
    </row>
    <row r="96" spans="1:4" ht="13.5" customHeight="1">
      <c r="A96" s="14"/>
      <c r="B96" s="14"/>
      <c r="C96" s="14"/>
      <c r="D96" s="14"/>
    </row>
    <row r="97" spans="1:4" ht="13.5" customHeight="1">
      <c r="A97" s="14"/>
      <c r="B97" s="14"/>
      <c r="C97" s="14"/>
      <c r="D97" s="14"/>
    </row>
    <row r="98" spans="1:4" ht="13.5" customHeight="1">
      <c r="A98" s="14"/>
      <c r="B98" s="14"/>
      <c r="C98" s="14"/>
      <c r="D98" s="14"/>
    </row>
    <row r="99" spans="1:4" ht="13.5" customHeight="1">
      <c r="A99" s="14"/>
      <c r="B99" s="14"/>
      <c r="C99" s="14"/>
      <c r="D99" s="14"/>
    </row>
    <row r="100" spans="1:4" ht="13.5" customHeight="1">
      <c r="A100" s="14"/>
      <c r="B100" s="14"/>
      <c r="C100" s="14"/>
      <c r="D100" s="14"/>
    </row>
    <row r="101" spans="1:4" ht="13.5" customHeight="1">
      <c r="A101" s="14"/>
      <c r="B101" s="14"/>
      <c r="C101" s="14"/>
      <c r="D101" s="14"/>
    </row>
    <row r="102" spans="1:4" ht="13.5" customHeight="1">
      <c r="A102" s="14"/>
      <c r="B102" s="14"/>
      <c r="C102" s="14"/>
      <c r="D102" s="14"/>
    </row>
    <row r="103" spans="1:4" ht="13.5" customHeight="1">
      <c r="A103" s="14"/>
      <c r="B103" s="14"/>
      <c r="C103" s="14"/>
      <c r="D103" s="14"/>
    </row>
    <row r="104" spans="1:4" ht="13.5" customHeight="1">
      <c r="A104" s="14"/>
      <c r="B104" s="14"/>
      <c r="C104" s="14"/>
      <c r="D104" s="14"/>
    </row>
    <row r="105" spans="1:4" ht="13.5" customHeight="1">
      <c r="A105" s="14"/>
      <c r="B105" s="14"/>
      <c r="C105" s="14"/>
      <c r="D105" s="14"/>
    </row>
    <row r="106" spans="1:4" ht="13.5" customHeight="1">
      <c r="A106" s="14"/>
      <c r="B106" s="14"/>
      <c r="C106" s="14"/>
      <c r="D106" s="14"/>
    </row>
    <row r="107" spans="1:4" ht="13.5" customHeight="1">
      <c r="A107" s="14"/>
      <c r="B107" s="14"/>
      <c r="C107" s="14"/>
      <c r="D107" s="14"/>
    </row>
    <row r="108" spans="1:4" ht="13.5" customHeight="1">
      <c r="A108" s="14"/>
      <c r="B108" s="14"/>
      <c r="C108" s="14"/>
      <c r="D108" s="14"/>
    </row>
    <row r="109" spans="1:4" ht="13.5" customHeight="1">
      <c r="A109" s="14"/>
      <c r="B109" s="14"/>
      <c r="C109" s="14"/>
      <c r="D109" s="14"/>
    </row>
    <row r="110" spans="1:4" ht="13.5" customHeight="1">
      <c r="A110" s="14"/>
      <c r="B110" s="14"/>
      <c r="C110" s="14"/>
      <c r="D110" s="14"/>
    </row>
    <row r="111" spans="1:4" ht="13.5" customHeight="1">
      <c r="A111" s="14"/>
      <c r="B111" s="14"/>
      <c r="C111" s="14"/>
      <c r="D111" s="14"/>
    </row>
    <row r="112" spans="1:4" ht="13.5" customHeight="1">
      <c r="A112" s="14"/>
      <c r="B112" s="14"/>
      <c r="C112" s="14"/>
      <c r="D112" s="14"/>
    </row>
    <row r="113" spans="1:4" ht="13.5" customHeight="1">
      <c r="A113" s="14"/>
      <c r="B113" s="14"/>
      <c r="C113" s="14"/>
      <c r="D113" s="14"/>
    </row>
    <row r="114" spans="1:4" ht="13.5" customHeight="1">
      <c r="A114" s="14"/>
      <c r="B114" s="14"/>
      <c r="C114" s="14"/>
      <c r="D114" s="14"/>
    </row>
    <row r="115" spans="1:4" ht="13.5" customHeight="1">
      <c r="A115" s="14"/>
      <c r="B115" s="14"/>
      <c r="C115" s="14"/>
      <c r="D115" s="14"/>
    </row>
    <row r="116" spans="1:4" ht="13.5" customHeight="1">
      <c r="A116" s="14"/>
      <c r="B116" s="14"/>
      <c r="C116" s="14"/>
      <c r="D116" s="14"/>
    </row>
    <row r="117" spans="1:4" ht="13.5" customHeight="1">
      <c r="A117" s="14"/>
      <c r="B117" s="14"/>
      <c r="C117" s="14"/>
      <c r="D117" s="14"/>
    </row>
    <row r="118" spans="1:4" ht="13.5" customHeight="1">
      <c r="A118" s="14"/>
      <c r="B118" s="14"/>
      <c r="C118" s="14"/>
      <c r="D118" s="14"/>
    </row>
    <row r="119" spans="1:4" ht="13.5" customHeight="1">
      <c r="A119" s="14"/>
      <c r="B119" s="14"/>
      <c r="C119" s="14"/>
      <c r="D119" s="14"/>
    </row>
    <row r="120" spans="1:4" ht="13.5" customHeight="1">
      <c r="A120" s="14"/>
      <c r="B120" s="14"/>
      <c r="C120" s="14"/>
      <c r="D120" s="14"/>
    </row>
    <row r="121" spans="1:4" ht="13.5" customHeight="1">
      <c r="A121" s="14"/>
      <c r="B121" s="14"/>
      <c r="C121" s="14"/>
      <c r="D121" s="14"/>
    </row>
    <row r="122" spans="1:4" ht="13.5" customHeight="1">
      <c r="A122" s="14"/>
      <c r="B122" s="14"/>
      <c r="C122" s="14"/>
      <c r="D122" s="14"/>
    </row>
    <row r="123" spans="1:4" ht="13.5" customHeight="1">
      <c r="A123" s="14"/>
      <c r="B123" s="14"/>
      <c r="C123" s="14"/>
      <c r="D123" s="14"/>
    </row>
    <row r="124" spans="1:4" ht="13.5" customHeight="1">
      <c r="A124" s="14"/>
      <c r="B124" s="14"/>
      <c r="C124" s="14"/>
      <c r="D124" s="14"/>
    </row>
    <row r="125" spans="1:4" ht="13.5" customHeight="1">
      <c r="A125" s="14"/>
      <c r="B125" s="14"/>
      <c r="C125" s="14"/>
      <c r="D125" s="14"/>
    </row>
    <row r="126" spans="1:4" ht="13.5" customHeight="1">
      <c r="A126" s="14"/>
      <c r="B126" s="14"/>
      <c r="C126" s="14"/>
      <c r="D126" s="14"/>
    </row>
    <row r="127" spans="1:4" ht="13.5" customHeight="1">
      <c r="A127" s="14"/>
      <c r="B127" s="14"/>
      <c r="C127" s="14"/>
      <c r="D127" s="14"/>
    </row>
    <row r="128" spans="1:4" ht="13.5" customHeight="1">
      <c r="A128" s="14"/>
      <c r="B128" s="14"/>
      <c r="C128" s="14"/>
      <c r="D128" s="14"/>
    </row>
    <row r="129" spans="1:4" ht="13.5" customHeight="1">
      <c r="A129" s="14"/>
      <c r="B129" s="14"/>
      <c r="C129" s="14"/>
      <c r="D129" s="14"/>
    </row>
    <row r="130" spans="1:4" ht="13.5" customHeight="1">
      <c r="A130" s="14"/>
      <c r="B130" s="14"/>
      <c r="C130" s="14"/>
      <c r="D130" s="14"/>
    </row>
    <row r="131" spans="1:4" ht="13.5" customHeight="1">
      <c r="A131" s="14"/>
      <c r="B131" s="14"/>
      <c r="C131" s="14"/>
      <c r="D131" s="14"/>
    </row>
    <row r="132" spans="1:4" ht="13.5" customHeight="1">
      <c r="A132" s="14"/>
      <c r="B132" s="14"/>
      <c r="C132" s="14"/>
      <c r="D132" s="14"/>
    </row>
    <row r="133" spans="1:4" ht="13.5" customHeight="1">
      <c r="A133" s="14"/>
      <c r="B133" s="14"/>
      <c r="C133" s="14"/>
      <c r="D133" s="14"/>
    </row>
    <row r="134" spans="1:4" ht="13.5" customHeight="1">
      <c r="A134" s="14"/>
      <c r="B134" s="14"/>
      <c r="C134" s="14"/>
      <c r="D134" s="14"/>
    </row>
    <row r="135" spans="1:4" ht="13.5" customHeight="1">
      <c r="A135" s="14"/>
      <c r="B135" s="14"/>
      <c r="C135" s="14"/>
      <c r="D135" s="14"/>
    </row>
    <row r="136" spans="1:4" ht="13.5" customHeight="1">
      <c r="A136" s="14"/>
      <c r="B136" s="14"/>
      <c r="C136" s="14"/>
      <c r="D136" s="14"/>
    </row>
    <row r="137" spans="1:4" ht="13.5" customHeight="1">
      <c r="A137" s="14"/>
      <c r="B137" s="14"/>
      <c r="C137" s="14"/>
      <c r="D137" s="14"/>
    </row>
    <row r="138" spans="1:4" ht="13.5" customHeight="1">
      <c r="A138" s="14"/>
      <c r="B138" s="14"/>
      <c r="C138" s="14"/>
      <c r="D138" s="14"/>
    </row>
    <row r="139" spans="1:4" ht="13.5" customHeight="1">
      <c r="A139" s="14"/>
      <c r="B139" s="14"/>
      <c r="C139" s="14"/>
      <c r="D139" s="14"/>
    </row>
    <row r="140" spans="1:4" ht="13.5" customHeight="1">
      <c r="A140" s="14"/>
      <c r="B140" s="14"/>
      <c r="C140" s="14"/>
      <c r="D140" s="14"/>
    </row>
    <row r="141" spans="1:4" ht="13.5" customHeight="1">
      <c r="A141" s="14"/>
      <c r="B141" s="14"/>
      <c r="C141" s="14"/>
      <c r="D141" s="14"/>
    </row>
    <row r="142" spans="1:4" ht="13.5" customHeight="1">
      <c r="A142" s="14"/>
      <c r="B142" s="14"/>
      <c r="C142" s="14"/>
      <c r="D142" s="14"/>
    </row>
    <row r="143" spans="1:4" ht="13.5" customHeight="1">
      <c r="A143" s="14"/>
      <c r="B143" s="14"/>
      <c r="C143" s="14"/>
      <c r="D143" s="14"/>
    </row>
    <row r="144" spans="1:4" ht="13.5" customHeight="1">
      <c r="A144" s="14"/>
      <c r="B144" s="14"/>
      <c r="C144" s="14"/>
      <c r="D144" s="14"/>
    </row>
    <row r="145" spans="1:4" ht="13.5" customHeight="1">
      <c r="A145" s="14"/>
      <c r="B145" s="14"/>
      <c r="C145" s="14"/>
      <c r="D145" s="14"/>
    </row>
    <row r="146" spans="1:4" ht="13.5" customHeight="1">
      <c r="A146" s="14"/>
      <c r="B146" s="14"/>
      <c r="C146" s="14"/>
      <c r="D146" s="14"/>
    </row>
    <row r="147" spans="1:4" ht="13.5" customHeight="1">
      <c r="A147" s="14"/>
      <c r="B147" s="14"/>
      <c r="C147" s="14"/>
      <c r="D147" s="14"/>
    </row>
    <row r="148" spans="1:4" ht="13.5" customHeight="1">
      <c r="A148" s="14"/>
      <c r="B148" s="14"/>
      <c r="C148" s="14"/>
      <c r="D148" s="14"/>
    </row>
    <row r="149" spans="1:4" ht="13.5" customHeight="1">
      <c r="A149" s="14"/>
      <c r="B149" s="14"/>
      <c r="C149" s="14"/>
      <c r="D149" s="14"/>
    </row>
    <row r="150" spans="1:4" ht="13.5" customHeight="1">
      <c r="A150" s="14"/>
      <c r="B150" s="14"/>
      <c r="C150" s="14"/>
      <c r="D150" s="14"/>
    </row>
    <row r="151" spans="1:4" ht="13.5" customHeight="1">
      <c r="A151" s="14"/>
      <c r="B151" s="14"/>
      <c r="C151" s="14"/>
      <c r="D151" s="14"/>
    </row>
    <row r="152" spans="1:4" ht="13.5" customHeight="1">
      <c r="A152" s="14"/>
      <c r="B152" s="14"/>
      <c r="C152" s="14"/>
      <c r="D152" s="14"/>
    </row>
    <row r="153" spans="1:4" ht="13.5" customHeight="1">
      <c r="A153" s="14"/>
      <c r="B153" s="14"/>
      <c r="C153" s="14"/>
      <c r="D153" s="14"/>
    </row>
    <row r="154" spans="1:4" ht="13.5" customHeight="1">
      <c r="A154" s="14"/>
      <c r="B154" s="14"/>
      <c r="C154" s="14"/>
      <c r="D154" s="14"/>
    </row>
    <row r="155" spans="1:4" ht="13.5" customHeight="1">
      <c r="A155" s="14"/>
      <c r="B155" s="14"/>
      <c r="C155" s="14"/>
      <c r="D155" s="14"/>
    </row>
    <row r="156" spans="1:4" ht="13.5" customHeight="1">
      <c r="A156" s="14"/>
      <c r="B156" s="14"/>
      <c r="C156" s="14"/>
      <c r="D156" s="14"/>
    </row>
    <row r="157" spans="1:4" ht="13.5" customHeight="1">
      <c r="A157" s="14"/>
      <c r="B157" s="14"/>
      <c r="C157" s="14"/>
      <c r="D157" s="14"/>
    </row>
    <row r="158" spans="1:4" ht="13.5" customHeight="1">
      <c r="A158" s="14"/>
      <c r="B158" s="14"/>
      <c r="C158" s="14"/>
      <c r="D158" s="14"/>
    </row>
    <row r="159" spans="1:4" ht="13.5" customHeight="1">
      <c r="A159" s="14"/>
      <c r="B159" s="14"/>
      <c r="C159" s="14"/>
      <c r="D159" s="14"/>
    </row>
    <row r="160" spans="1:4" ht="13.5" customHeight="1">
      <c r="A160" s="14"/>
      <c r="B160" s="14"/>
      <c r="C160" s="14"/>
      <c r="D160" s="14"/>
    </row>
    <row r="161" spans="1:4" ht="13.5" customHeight="1">
      <c r="A161" s="14"/>
      <c r="B161" s="14"/>
      <c r="C161" s="14"/>
      <c r="D161" s="14"/>
    </row>
    <row r="162" spans="1:4" ht="13.5" customHeight="1">
      <c r="A162" s="14"/>
      <c r="B162" s="14"/>
      <c r="C162" s="14"/>
      <c r="D162" s="14"/>
    </row>
    <row r="163" spans="1:4" ht="13.5" customHeight="1">
      <c r="A163" s="14"/>
      <c r="B163" s="14"/>
      <c r="C163" s="14"/>
      <c r="D163" s="14"/>
    </row>
    <row r="164" spans="1:4" ht="13.5" customHeight="1">
      <c r="A164" s="14"/>
      <c r="B164" s="14"/>
      <c r="C164" s="14"/>
      <c r="D164" s="14"/>
    </row>
    <row r="165" spans="1:4" ht="13.5" customHeight="1">
      <c r="A165" s="14"/>
      <c r="B165" s="14"/>
      <c r="C165" s="14"/>
      <c r="D165" s="14"/>
    </row>
    <row r="166" spans="1:4" ht="13.5" customHeight="1">
      <c r="A166" s="14"/>
      <c r="B166" s="14"/>
      <c r="C166" s="14"/>
      <c r="D166" s="14"/>
    </row>
    <row r="167" spans="1:4" ht="13.5" customHeight="1">
      <c r="A167" s="14"/>
      <c r="B167" s="14"/>
      <c r="C167" s="14"/>
      <c r="D167" s="14"/>
    </row>
    <row r="168" spans="1:4" ht="13.5" customHeight="1">
      <c r="A168" s="14"/>
      <c r="B168" s="14"/>
      <c r="C168" s="14"/>
      <c r="D168" s="14"/>
    </row>
    <row r="169" spans="1:4" ht="13.5" customHeight="1">
      <c r="A169" s="14"/>
      <c r="B169" s="14"/>
      <c r="C169" s="14"/>
      <c r="D169" s="14"/>
    </row>
    <row r="170" spans="1:4" ht="13.5" customHeight="1">
      <c r="A170" s="14"/>
      <c r="B170" s="14"/>
      <c r="C170" s="14"/>
      <c r="D170" s="14"/>
    </row>
    <row r="171" spans="1:4" ht="13.5" customHeight="1">
      <c r="A171" s="14"/>
      <c r="B171" s="14"/>
      <c r="C171" s="14"/>
      <c r="D171" s="14"/>
    </row>
    <row r="172" spans="1:4" ht="13.5" customHeight="1">
      <c r="A172" s="14"/>
      <c r="B172" s="14"/>
      <c r="C172" s="14"/>
      <c r="D172" s="14"/>
    </row>
    <row r="173" spans="1:4" ht="13.5" customHeight="1">
      <c r="A173" s="14"/>
      <c r="B173" s="14"/>
      <c r="C173" s="14"/>
      <c r="D173" s="14"/>
    </row>
    <row r="174" spans="1:4" ht="13.5" customHeight="1">
      <c r="A174" s="14"/>
      <c r="B174" s="14"/>
      <c r="C174" s="14"/>
      <c r="D174" s="14"/>
    </row>
    <row r="175" spans="1:4" ht="13.5" customHeight="1">
      <c r="A175" s="14"/>
      <c r="B175" s="14"/>
      <c r="C175" s="14"/>
      <c r="D175" s="14"/>
    </row>
    <row r="176" spans="1:4" ht="13.5" customHeight="1">
      <c r="A176" s="14"/>
      <c r="B176" s="14"/>
      <c r="C176" s="14"/>
      <c r="D176" s="14"/>
    </row>
    <row r="177" spans="1:4" ht="13.5" customHeight="1">
      <c r="A177" s="14"/>
      <c r="B177" s="14"/>
      <c r="C177" s="14"/>
      <c r="D177" s="14"/>
    </row>
    <row r="178" spans="1:4" ht="13.5" customHeight="1">
      <c r="A178" s="14"/>
      <c r="B178" s="14"/>
      <c r="C178" s="14"/>
      <c r="D178" s="14"/>
    </row>
    <row r="179" spans="1:4" ht="13.5" customHeight="1">
      <c r="A179" s="14"/>
      <c r="B179" s="14"/>
      <c r="C179" s="14"/>
      <c r="D179" s="14"/>
    </row>
    <row r="180" spans="1:4" ht="13.5" customHeight="1">
      <c r="A180" s="14"/>
      <c r="B180" s="14"/>
      <c r="C180" s="14"/>
      <c r="D180" s="14"/>
    </row>
    <row r="181" spans="1:4" ht="13.5" customHeight="1">
      <c r="A181" s="14"/>
      <c r="B181" s="14"/>
      <c r="C181" s="14"/>
      <c r="D181" s="14"/>
    </row>
    <row r="182" spans="1:4" ht="13.5" customHeight="1">
      <c r="A182" s="14"/>
      <c r="B182" s="14"/>
      <c r="C182" s="14"/>
      <c r="D182" s="14"/>
    </row>
    <row r="183" spans="1:4" ht="13.5" customHeight="1">
      <c r="A183" s="14"/>
      <c r="B183" s="14"/>
      <c r="C183" s="14"/>
      <c r="D183" s="14"/>
    </row>
    <row r="184" spans="1:4" ht="13.5" customHeight="1">
      <c r="A184" s="14"/>
      <c r="B184" s="14"/>
      <c r="C184" s="14"/>
      <c r="D184" s="14"/>
    </row>
    <row r="185" spans="1:4" ht="13.5" customHeight="1">
      <c r="A185" s="14"/>
      <c r="B185" s="14"/>
      <c r="C185" s="14"/>
      <c r="D185" s="14"/>
    </row>
    <row r="186" spans="1:4" ht="13.5" customHeight="1">
      <c r="A186" s="14"/>
      <c r="B186" s="14"/>
      <c r="C186" s="14"/>
      <c r="D186" s="14"/>
    </row>
    <row r="187" spans="1:4" ht="13.5" customHeight="1">
      <c r="A187" s="14"/>
      <c r="B187" s="14"/>
      <c r="C187" s="14"/>
      <c r="D187" s="14"/>
    </row>
    <row r="188" spans="1:4" ht="13.5" customHeight="1">
      <c r="A188" s="14"/>
      <c r="B188" s="14"/>
      <c r="C188" s="14"/>
      <c r="D188" s="14"/>
    </row>
    <row r="189" spans="1:4" ht="13.5" customHeight="1">
      <c r="A189" s="14"/>
      <c r="B189" s="14"/>
      <c r="C189" s="14"/>
      <c r="D189" s="14"/>
    </row>
    <row r="190" spans="1:4" ht="13.5" customHeight="1">
      <c r="A190" s="14"/>
      <c r="B190" s="14"/>
      <c r="C190" s="14"/>
      <c r="D190" s="14"/>
    </row>
    <row r="191" spans="1:4" ht="13.5" customHeight="1">
      <c r="A191" s="14"/>
      <c r="B191" s="14"/>
      <c r="C191" s="14"/>
      <c r="D191" s="14"/>
    </row>
    <row r="192" spans="1:4" ht="13.5" customHeight="1">
      <c r="A192" s="14"/>
      <c r="B192" s="14"/>
      <c r="C192" s="14"/>
      <c r="D192" s="14"/>
    </row>
    <row r="193" spans="1:4" ht="13.5" customHeight="1">
      <c r="A193" s="14"/>
      <c r="B193" s="14"/>
      <c r="C193" s="14"/>
      <c r="D193" s="14"/>
    </row>
    <row r="194" spans="1:4" ht="13.5" customHeight="1">
      <c r="A194" s="14"/>
      <c r="B194" s="14"/>
      <c r="C194" s="14"/>
      <c r="D194" s="14"/>
    </row>
    <row r="195" spans="1:4" ht="13.5" customHeight="1">
      <c r="A195" s="14"/>
      <c r="B195" s="14"/>
      <c r="C195" s="14"/>
      <c r="D195" s="14"/>
    </row>
    <row r="196" spans="1:4" ht="13.5" customHeight="1">
      <c r="A196" s="14"/>
      <c r="B196" s="14"/>
      <c r="C196" s="14"/>
      <c r="D196" s="14"/>
    </row>
    <row r="197" spans="1:4" ht="13.5" customHeight="1">
      <c r="A197" s="14"/>
      <c r="B197" s="14"/>
      <c r="C197" s="14"/>
      <c r="D197" s="14"/>
    </row>
    <row r="198" spans="1:4" ht="13.5" customHeight="1">
      <c r="A198" s="14"/>
      <c r="B198" s="14"/>
      <c r="C198" s="14"/>
      <c r="D198" s="14"/>
    </row>
    <row r="199" spans="1:4" ht="13.5" customHeight="1">
      <c r="A199" s="14"/>
      <c r="B199" s="14"/>
      <c r="C199" s="14"/>
      <c r="D199" s="14"/>
    </row>
    <row r="200" spans="1:4" ht="13.5" customHeight="1">
      <c r="A200" s="14"/>
      <c r="B200" s="14"/>
      <c r="C200" s="14"/>
      <c r="D200" s="14"/>
    </row>
    <row r="201" spans="1:4" ht="13.5" customHeight="1">
      <c r="A201" s="14"/>
      <c r="B201" s="14"/>
      <c r="C201" s="14"/>
      <c r="D201" s="14"/>
    </row>
    <row r="202" spans="1:4" ht="13.5" customHeight="1">
      <c r="A202" s="14"/>
      <c r="B202" s="14"/>
      <c r="C202" s="14"/>
      <c r="D202" s="14"/>
    </row>
    <row r="203" spans="1:4" ht="13.5" customHeight="1">
      <c r="A203" s="14"/>
      <c r="B203" s="14"/>
      <c r="C203" s="14"/>
      <c r="D203" s="14"/>
    </row>
    <row r="204" spans="1:4" ht="13.5" customHeight="1">
      <c r="A204" s="14"/>
      <c r="B204" s="14"/>
      <c r="C204" s="14"/>
      <c r="D204" s="14"/>
    </row>
    <row r="205" spans="1:4" ht="13.5" customHeight="1">
      <c r="A205" s="14"/>
      <c r="B205" s="14"/>
      <c r="C205" s="14"/>
      <c r="D205" s="14"/>
    </row>
    <row r="206" spans="1:4" ht="13.5" customHeight="1">
      <c r="A206" s="14"/>
      <c r="B206" s="14"/>
      <c r="C206" s="14"/>
      <c r="D206" s="14"/>
    </row>
    <row r="207" spans="1:4" ht="13.5" customHeight="1">
      <c r="A207" s="14"/>
      <c r="B207" s="14"/>
      <c r="C207" s="14"/>
      <c r="D207" s="14"/>
    </row>
    <row r="208" spans="1:4" ht="13.5" customHeight="1">
      <c r="A208" s="14"/>
      <c r="B208" s="14"/>
      <c r="C208" s="14"/>
      <c r="D208" s="14"/>
    </row>
    <row r="209" spans="1:4" ht="13.5" customHeight="1">
      <c r="A209" s="14"/>
      <c r="B209" s="14"/>
      <c r="C209" s="14"/>
      <c r="D209" s="14"/>
    </row>
    <row r="210" spans="1:4" ht="13.5" customHeight="1">
      <c r="A210" s="14"/>
      <c r="B210" s="14"/>
      <c r="C210" s="14"/>
      <c r="D210" s="14"/>
    </row>
    <row r="211" spans="1:4" ht="13.5" customHeight="1">
      <c r="A211" s="14"/>
      <c r="B211" s="14"/>
      <c r="C211" s="14"/>
      <c r="D211" s="14"/>
    </row>
    <row r="212" spans="1:4" ht="13.5" customHeight="1">
      <c r="A212" s="14"/>
      <c r="B212" s="14"/>
      <c r="C212" s="14"/>
      <c r="D212" s="14"/>
    </row>
    <row r="213" spans="1:4" ht="13.5" customHeight="1">
      <c r="A213" s="14"/>
      <c r="B213" s="14"/>
      <c r="C213" s="14"/>
      <c r="D213" s="14"/>
    </row>
    <row r="214" spans="1:4" ht="13.5" customHeight="1">
      <c r="A214" s="14"/>
      <c r="B214" s="14"/>
      <c r="C214" s="14"/>
      <c r="D214" s="14"/>
    </row>
    <row r="215" spans="1:4" ht="13.5" customHeight="1">
      <c r="A215" s="14"/>
      <c r="B215" s="14"/>
      <c r="C215" s="14"/>
      <c r="D215" s="14"/>
    </row>
    <row r="216" spans="1:4" ht="13.5" customHeight="1">
      <c r="A216" s="14"/>
      <c r="B216" s="14"/>
      <c r="C216" s="14"/>
      <c r="D216" s="14"/>
    </row>
    <row r="217" spans="1:4" ht="13.5" customHeight="1">
      <c r="A217" s="14"/>
      <c r="B217" s="14"/>
      <c r="C217" s="14"/>
      <c r="D217" s="14"/>
    </row>
    <row r="218" spans="1:4" ht="13.5" customHeight="1">
      <c r="A218" s="14"/>
      <c r="B218" s="14"/>
      <c r="C218" s="14"/>
      <c r="D218" s="14"/>
    </row>
    <row r="219" spans="1:4" ht="13.5" customHeight="1">
      <c r="A219" s="14"/>
      <c r="B219" s="14"/>
      <c r="C219" s="14"/>
      <c r="D219" s="14"/>
    </row>
    <row r="220" spans="1:4" ht="13.5" customHeight="1">
      <c r="A220" s="14"/>
      <c r="B220" s="14"/>
      <c r="C220" s="14"/>
      <c r="D220" s="14"/>
    </row>
    <row r="221" spans="1:4" ht="13.5" customHeight="1">
      <c r="A221" s="14"/>
      <c r="B221" s="14"/>
      <c r="C221" s="14"/>
      <c r="D221" s="14"/>
    </row>
    <row r="222" spans="1:4" ht="13.5" customHeight="1">
      <c r="A222" s="14"/>
      <c r="B222" s="14"/>
      <c r="C222" s="14"/>
      <c r="D222" s="14"/>
    </row>
    <row r="223" spans="1:4" ht="13.5" customHeight="1">
      <c r="A223" s="14"/>
      <c r="B223" s="14"/>
      <c r="C223" s="14"/>
      <c r="D223" s="14"/>
    </row>
    <row r="224" spans="1:4" ht="13.5" customHeight="1">
      <c r="A224" s="14"/>
      <c r="B224" s="14"/>
      <c r="C224" s="14"/>
      <c r="D224" s="14"/>
    </row>
    <row r="225" spans="1:4" ht="13.5" customHeight="1">
      <c r="A225" s="14"/>
      <c r="B225" s="14"/>
      <c r="C225" s="14"/>
      <c r="D225" s="14"/>
    </row>
    <row r="226" spans="1:4" ht="13.5" customHeight="1">
      <c r="A226" s="14"/>
      <c r="B226" s="14"/>
      <c r="C226" s="14"/>
      <c r="D226" s="14"/>
    </row>
    <row r="227" spans="1:4" ht="13.5" customHeight="1">
      <c r="A227" s="14"/>
      <c r="B227" s="14"/>
      <c r="C227" s="14"/>
      <c r="D227" s="14"/>
    </row>
    <row r="228" spans="1:4" ht="13.5" customHeight="1">
      <c r="A228" s="14"/>
      <c r="B228" s="14"/>
      <c r="C228" s="14"/>
      <c r="D228" s="14"/>
    </row>
    <row r="229" spans="1:4" ht="13.5" customHeight="1">
      <c r="A229" s="14"/>
      <c r="B229" s="14"/>
      <c r="C229" s="14"/>
      <c r="D229" s="14"/>
    </row>
    <row r="230" spans="1:4" ht="13.5" customHeight="1">
      <c r="A230" s="14"/>
      <c r="B230" s="14"/>
      <c r="C230" s="14"/>
      <c r="D230" s="14"/>
    </row>
    <row r="231" spans="1:4" ht="13.5" customHeight="1">
      <c r="A231" s="14"/>
      <c r="B231" s="14"/>
      <c r="C231" s="14"/>
      <c r="D231" s="14"/>
    </row>
    <row r="232" spans="1:4" ht="13.5" customHeight="1">
      <c r="A232" s="14"/>
      <c r="B232" s="14"/>
      <c r="C232" s="14"/>
      <c r="D232" s="14"/>
    </row>
    <row r="233" spans="1:4" ht="13.5" customHeight="1">
      <c r="A233" s="14"/>
      <c r="B233" s="14"/>
      <c r="C233" s="14"/>
      <c r="D233" s="14"/>
    </row>
    <row r="234" spans="1:4" ht="13.5" customHeight="1">
      <c r="A234" s="14"/>
      <c r="B234" s="14"/>
      <c r="C234" s="14"/>
      <c r="D234" s="14"/>
    </row>
    <row r="235" spans="1:4" ht="13.5" customHeight="1">
      <c r="A235" s="14"/>
      <c r="B235" s="14"/>
      <c r="C235" s="14"/>
      <c r="D235" s="14"/>
    </row>
    <row r="236" spans="1:4" ht="13.5" customHeight="1">
      <c r="A236" s="14"/>
      <c r="B236" s="14"/>
      <c r="C236" s="14"/>
      <c r="D236" s="14"/>
    </row>
    <row r="237" spans="1:4" ht="13.5" customHeight="1">
      <c r="A237" s="14"/>
      <c r="B237" s="14"/>
      <c r="C237" s="14"/>
      <c r="D237" s="14"/>
    </row>
    <row r="238" spans="1:4" ht="13.5" customHeight="1">
      <c r="A238" s="14"/>
      <c r="B238" s="14"/>
      <c r="C238" s="14"/>
      <c r="D238" s="14"/>
    </row>
    <row r="239" spans="1:4" ht="13.5" customHeight="1">
      <c r="A239" s="14"/>
      <c r="B239" s="14"/>
      <c r="C239" s="14"/>
      <c r="D239" s="14"/>
    </row>
    <row r="240" spans="1:4" ht="13.5" customHeight="1">
      <c r="A240" s="14"/>
      <c r="B240" s="14"/>
      <c r="C240" s="14"/>
      <c r="D240" s="14"/>
    </row>
    <row r="241" spans="1:4" ht="13.5" customHeight="1">
      <c r="A241" s="14"/>
      <c r="B241" s="14"/>
      <c r="C241" s="14"/>
      <c r="D241" s="14"/>
    </row>
    <row r="242" spans="1:4" ht="13.5" customHeight="1">
      <c r="A242" s="14"/>
      <c r="B242" s="14"/>
      <c r="C242" s="14"/>
      <c r="D242" s="14"/>
    </row>
    <row r="243" spans="1:4" ht="13.5" customHeight="1">
      <c r="A243" s="14"/>
      <c r="B243" s="14"/>
      <c r="C243" s="14"/>
      <c r="D243" s="14"/>
    </row>
    <row r="244" spans="1:4" ht="13.5" customHeight="1">
      <c r="A244" s="14"/>
      <c r="B244" s="14"/>
      <c r="C244" s="14"/>
      <c r="D244" s="14"/>
    </row>
    <row r="245" spans="1:4" ht="13.5" customHeight="1">
      <c r="A245" s="14"/>
      <c r="B245" s="14"/>
      <c r="C245" s="14"/>
      <c r="D245" s="14"/>
    </row>
    <row r="246" spans="1:4" ht="13.5" customHeight="1">
      <c r="A246" s="14"/>
      <c r="B246" s="14"/>
      <c r="C246" s="14"/>
      <c r="D246" s="14"/>
    </row>
    <row r="247" spans="1:4" ht="13.5" customHeight="1">
      <c r="A247" s="14"/>
      <c r="B247" s="14"/>
      <c r="C247" s="14"/>
      <c r="D247" s="14"/>
    </row>
    <row r="248" spans="1:4" ht="13.5" customHeight="1">
      <c r="A248" s="14"/>
      <c r="B248" s="14"/>
      <c r="C248" s="14"/>
      <c r="D248" s="14"/>
    </row>
    <row r="249" spans="1:4" ht="13.5" customHeight="1">
      <c r="A249" s="14"/>
      <c r="B249" s="14"/>
      <c r="C249" s="14"/>
      <c r="D249" s="14"/>
    </row>
    <row r="250" spans="1:4" ht="13.5" customHeight="1">
      <c r="A250" s="14"/>
      <c r="B250" s="14"/>
      <c r="C250" s="14"/>
      <c r="D250" s="14"/>
    </row>
    <row r="251" spans="1:4" ht="13.5" customHeight="1">
      <c r="A251" s="14"/>
      <c r="B251" s="14"/>
      <c r="C251" s="14"/>
      <c r="D251" s="14"/>
    </row>
    <row r="252" spans="1:4" ht="13.5" customHeight="1">
      <c r="A252" s="14"/>
      <c r="B252" s="14"/>
      <c r="C252" s="14"/>
      <c r="D252" s="14"/>
    </row>
    <row r="253" spans="1:4" ht="13.5" customHeight="1">
      <c r="A253" s="14"/>
      <c r="B253" s="14"/>
      <c r="C253" s="14"/>
      <c r="D253" s="14"/>
    </row>
    <row r="254" spans="1:4" ht="13.5" customHeight="1">
      <c r="A254" s="14"/>
      <c r="B254" s="14"/>
      <c r="C254" s="14"/>
      <c r="D254" s="14"/>
    </row>
    <row r="255" spans="1:4" ht="13.5" customHeight="1">
      <c r="A255" s="14"/>
      <c r="B255" s="14"/>
      <c r="C255" s="14"/>
      <c r="D255" s="14"/>
    </row>
    <row r="256" spans="1:4" ht="13.5" customHeight="1">
      <c r="A256" s="14"/>
      <c r="B256" s="14"/>
      <c r="C256" s="14"/>
      <c r="D256" s="14"/>
    </row>
    <row r="257" spans="1:4" ht="13.5" customHeight="1">
      <c r="A257" s="14"/>
      <c r="B257" s="14"/>
      <c r="C257" s="14"/>
      <c r="D257" s="14"/>
    </row>
    <row r="258" spans="1:4" ht="13.5" customHeight="1">
      <c r="A258" s="14"/>
      <c r="B258" s="14"/>
      <c r="C258" s="14"/>
      <c r="D258" s="14"/>
    </row>
    <row r="259" spans="1:4" ht="13.5" customHeight="1">
      <c r="A259" s="14"/>
      <c r="B259" s="14"/>
      <c r="C259" s="14"/>
      <c r="D259" s="14"/>
    </row>
    <row r="260" spans="1:4" ht="13.5" customHeight="1">
      <c r="A260" s="14"/>
      <c r="B260" s="14"/>
      <c r="C260" s="14"/>
      <c r="D260" s="14"/>
    </row>
    <row r="261" spans="1:4" ht="13.5" customHeight="1">
      <c r="A261" s="14"/>
      <c r="B261" s="14"/>
      <c r="C261" s="14"/>
      <c r="D261" s="14"/>
    </row>
    <row r="262" spans="1:4" ht="13.5" customHeight="1">
      <c r="A262" s="14"/>
      <c r="B262" s="14"/>
      <c r="C262" s="14"/>
      <c r="D262" s="14"/>
    </row>
    <row r="263" spans="1:4" ht="13.5" customHeight="1">
      <c r="A263" s="14"/>
      <c r="B263" s="14"/>
      <c r="C263" s="14"/>
      <c r="D263" s="14"/>
    </row>
    <row r="264" spans="1:4" ht="13.5" customHeight="1">
      <c r="A264" s="14"/>
      <c r="B264" s="14"/>
      <c r="C264" s="14"/>
      <c r="D264" s="14"/>
    </row>
    <row r="265" spans="1:4" ht="13.5" customHeight="1">
      <c r="A265" s="14"/>
      <c r="B265" s="14"/>
      <c r="C265" s="14"/>
      <c r="D265" s="14"/>
    </row>
    <row r="266" spans="1:4" ht="13.5" customHeight="1">
      <c r="A266" s="14"/>
      <c r="B266" s="14"/>
      <c r="C266" s="14"/>
      <c r="D266" s="14"/>
    </row>
    <row r="267" spans="1:4" ht="13.5" customHeight="1">
      <c r="A267" s="14"/>
      <c r="B267" s="14"/>
      <c r="C267" s="14"/>
      <c r="D267" s="14"/>
    </row>
    <row r="268" spans="1:4" ht="13.5" customHeight="1">
      <c r="A268" s="14"/>
      <c r="B268" s="14"/>
      <c r="C268" s="14"/>
      <c r="D268" s="14"/>
    </row>
    <row r="269" spans="1:4" ht="13.5" customHeight="1">
      <c r="A269" s="14"/>
      <c r="B269" s="14"/>
      <c r="C269" s="14"/>
      <c r="D269" s="14"/>
    </row>
    <row r="270" spans="1:4" ht="13.5" customHeight="1">
      <c r="A270" s="14"/>
      <c r="B270" s="14"/>
      <c r="C270" s="14"/>
      <c r="D270" s="14"/>
    </row>
    <row r="271" spans="1:4" ht="13.5" customHeight="1">
      <c r="A271" s="14"/>
      <c r="B271" s="14"/>
      <c r="C271" s="14"/>
      <c r="D271" s="14"/>
    </row>
    <row r="272" spans="1:4" ht="13.5" customHeight="1">
      <c r="A272" s="14"/>
      <c r="B272" s="14"/>
      <c r="C272" s="14"/>
      <c r="D272" s="14"/>
    </row>
    <row r="273" spans="1:4" ht="13.5" customHeight="1">
      <c r="A273" s="14"/>
      <c r="B273" s="14"/>
      <c r="C273" s="14"/>
      <c r="D273" s="14"/>
    </row>
    <row r="274" spans="1:4" ht="13.5" customHeight="1">
      <c r="A274" s="14"/>
      <c r="B274" s="14"/>
      <c r="C274" s="14"/>
      <c r="D274" s="14"/>
    </row>
    <row r="275" spans="1:4" ht="13.5" customHeight="1">
      <c r="A275" s="14"/>
      <c r="B275" s="14"/>
      <c r="C275" s="14"/>
      <c r="D275" s="14"/>
    </row>
    <row r="276" spans="1:4" ht="13.5" customHeight="1">
      <c r="A276" s="14"/>
      <c r="B276" s="14"/>
      <c r="C276" s="14"/>
      <c r="D276" s="14"/>
    </row>
    <row r="277" spans="1:4" ht="13.5" customHeight="1">
      <c r="A277" s="14"/>
      <c r="B277" s="14"/>
      <c r="C277" s="14"/>
      <c r="D277" s="14"/>
    </row>
    <row r="278" spans="1:4" ht="13.5" customHeight="1">
      <c r="A278" s="14"/>
      <c r="B278" s="14"/>
      <c r="C278" s="14"/>
      <c r="D278" s="14"/>
    </row>
    <row r="279" spans="1:4" ht="13.5" customHeight="1">
      <c r="A279" s="14"/>
      <c r="B279" s="14"/>
      <c r="C279" s="14"/>
      <c r="D279" s="14"/>
    </row>
    <row r="280" spans="1:4" ht="13.5" customHeight="1">
      <c r="A280" s="14"/>
      <c r="B280" s="14"/>
      <c r="C280" s="14"/>
      <c r="D280" s="14"/>
    </row>
    <row r="281" spans="1:4" ht="13.5" customHeight="1">
      <c r="A281" s="14"/>
      <c r="B281" s="14"/>
      <c r="C281" s="14"/>
      <c r="D281" s="14"/>
    </row>
    <row r="282" spans="1:4" ht="13.5" customHeight="1">
      <c r="A282" s="14"/>
      <c r="B282" s="14"/>
      <c r="C282" s="14"/>
      <c r="D282" s="14"/>
    </row>
    <row r="283" spans="1:4" ht="13.5" customHeight="1">
      <c r="A283" s="14"/>
      <c r="B283" s="14"/>
      <c r="C283" s="14"/>
      <c r="D283" s="14"/>
    </row>
    <row r="284" spans="1:4" ht="13.5" customHeight="1">
      <c r="A284" s="14"/>
      <c r="B284" s="14"/>
      <c r="C284" s="14"/>
      <c r="D284" s="14"/>
    </row>
    <row r="285" spans="1:4" ht="13.5" customHeight="1">
      <c r="A285" s="14"/>
      <c r="B285" s="14"/>
      <c r="C285" s="14"/>
      <c r="D285" s="14"/>
    </row>
    <row r="286" spans="1:4" ht="13.5" customHeight="1">
      <c r="A286" s="14"/>
      <c r="B286" s="14"/>
      <c r="C286" s="14"/>
      <c r="D286" s="14"/>
    </row>
    <row r="287" spans="1:4" ht="13.5" customHeight="1">
      <c r="A287" s="14"/>
      <c r="B287" s="14"/>
      <c r="C287" s="14"/>
      <c r="D287" s="14"/>
    </row>
    <row r="288" spans="1:4" ht="13.5" customHeight="1">
      <c r="A288" s="14"/>
      <c r="B288" s="14"/>
      <c r="C288" s="14"/>
      <c r="D288" s="14"/>
    </row>
    <row r="289" spans="1:4" ht="13.5" customHeight="1">
      <c r="A289" s="14"/>
      <c r="B289" s="14"/>
      <c r="C289" s="14"/>
      <c r="D289" s="14"/>
    </row>
    <row r="290" spans="1:4" ht="13.5" customHeight="1">
      <c r="A290" s="14"/>
      <c r="B290" s="14"/>
      <c r="C290" s="14"/>
      <c r="D290" s="14"/>
    </row>
    <row r="291" spans="1:4" ht="13.5" customHeight="1">
      <c r="A291" s="14"/>
      <c r="B291" s="14"/>
      <c r="C291" s="14"/>
      <c r="D291" s="14"/>
    </row>
    <row r="292" spans="1:4" ht="13.5" customHeight="1">
      <c r="A292" s="14"/>
      <c r="B292" s="14"/>
      <c r="C292" s="14"/>
      <c r="D292" s="14"/>
    </row>
    <row r="293" spans="1:4" ht="13.5" customHeight="1">
      <c r="A293" s="14"/>
      <c r="B293" s="14"/>
      <c r="C293" s="14"/>
      <c r="D293" s="14"/>
    </row>
    <row r="294" spans="1:4" ht="13.5" customHeight="1">
      <c r="A294" s="14"/>
      <c r="B294" s="14"/>
      <c r="C294" s="14"/>
      <c r="D294" s="14"/>
    </row>
    <row r="295" spans="1:4" ht="13.5" customHeight="1">
      <c r="A295" s="14"/>
      <c r="B295" s="14"/>
      <c r="C295" s="14"/>
      <c r="D295" s="14"/>
    </row>
    <row r="296" spans="1:4" ht="13.5" customHeight="1">
      <c r="A296" s="14"/>
      <c r="B296" s="14"/>
      <c r="C296" s="14"/>
      <c r="D296" s="14"/>
    </row>
    <row r="297" spans="1:4" ht="13.5" customHeight="1">
      <c r="A297" s="14"/>
      <c r="B297" s="14"/>
      <c r="C297" s="14"/>
      <c r="D297" s="14"/>
    </row>
    <row r="298" spans="1:4" ht="13.5" customHeight="1">
      <c r="A298" s="14"/>
      <c r="B298" s="14"/>
      <c r="C298" s="14"/>
      <c r="D298" s="14"/>
    </row>
    <row r="299" spans="1:4" ht="13.5" customHeight="1">
      <c r="A299" s="14"/>
      <c r="B299" s="14"/>
      <c r="C299" s="14"/>
      <c r="D299" s="14"/>
    </row>
    <row r="300" spans="1:4" ht="13.5" customHeight="1">
      <c r="A300" s="14"/>
      <c r="B300" s="14"/>
      <c r="C300" s="14"/>
      <c r="D300" s="14"/>
    </row>
    <row r="301" spans="1:4" ht="13.5" customHeight="1">
      <c r="A301" s="14"/>
      <c r="B301" s="14"/>
      <c r="C301" s="14"/>
      <c r="D301" s="14"/>
    </row>
    <row r="302" spans="1:4" ht="13.5" customHeight="1">
      <c r="A302" s="14"/>
      <c r="B302" s="14"/>
      <c r="C302" s="14"/>
      <c r="D302" s="14"/>
    </row>
    <row r="303" spans="1:4" ht="13.5" customHeight="1">
      <c r="A303" s="14"/>
      <c r="B303" s="14"/>
      <c r="C303" s="14"/>
      <c r="D303" s="14"/>
    </row>
    <row r="304" spans="1:4" ht="13.5" customHeight="1">
      <c r="A304" s="14"/>
      <c r="B304" s="14"/>
      <c r="C304" s="14"/>
      <c r="D304" s="14"/>
    </row>
    <row r="305" spans="1:4" ht="13.5" customHeight="1">
      <c r="A305" s="14"/>
      <c r="B305" s="14"/>
      <c r="C305" s="14"/>
      <c r="D305" s="14"/>
    </row>
    <row r="306" spans="1:4" ht="13.5" customHeight="1">
      <c r="A306" s="14"/>
      <c r="B306" s="14"/>
      <c r="C306" s="14"/>
      <c r="D306" s="14"/>
    </row>
    <row r="307" spans="1:4" ht="13.5" customHeight="1">
      <c r="A307" s="14"/>
      <c r="B307" s="14"/>
      <c r="C307" s="14"/>
      <c r="D307" s="14"/>
    </row>
    <row r="308" spans="1:4" ht="13.5" customHeight="1">
      <c r="A308" s="14"/>
      <c r="B308" s="14"/>
      <c r="C308" s="14"/>
      <c r="D308" s="14"/>
    </row>
    <row r="309" spans="1:4" ht="13.5" customHeight="1">
      <c r="A309" s="14"/>
      <c r="B309" s="14"/>
      <c r="C309" s="14"/>
      <c r="D309" s="14"/>
    </row>
    <row r="310" spans="1:4" ht="13.5" customHeight="1">
      <c r="A310" s="14"/>
      <c r="B310" s="14"/>
      <c r="C310" s="14"/>
      <c r="D310" s="14"/>
    </row>
    <row r="311" spans="1:4" ht="13.5" customHeight="1">
      <c r="A311" s="14"/>
      <c r="B311" s="14"/>
      <c r="C311" s="14"/>
      <c r="D311" s="14"/>
    </row>
    <row r="312" spans="1:4" ht="13.5" customHeight="1">
      <c r="A312" s="14"/>
      <c r="B312" s="14"/>
      <c r="C312" s="14"/>
      <c r="D312" s="14"/>
    </row>
    <row r="313" spans="1:4" ht="13.5" customHeight="1">
      <c r="A313" s="14"/>
      <c r="B313" s="14"/>
      <c r="C313" s="14"/>
      <c r="D313" s="14"/>
    </row>
    <row r="314" spans="1:4" ht="13.5" customHeight="1">
      <c r="A314" s="14"/>
      <c r="B314" s="14"/>
      <c r="C314" s="14"/>
      <c r="D314" s="14"/>
    </row>
    <row r="315" spans="1:4" ht="13.5" customHeight="1">
      <c r="A315" s="14"/>
      <c r="B315" s="14"/>
      <c r="C315" s="14"/>
      <c r="D315" s="14"/>
    </row>
    <row r="316" spans="1:4" ht="13.5" customHeight="1">
      <c r="A316" s="14"/>
      <c r="B316" s="14"/>
      <c r="C316" s="14"/>
      <c r="D316" s="14"/>
    </row>
    <row r="317" spans="1:4" ht="13.5" customHeight="1">
      <c r="A317" s="14"/>
      <c r="B317" s="14"/>
      <c r="C317" s="14"/>
      <c r="D317" s="14"/>
    </row>
    <row r="318" spans="1:4" ht="13.5" customHeight="1">
      <c r="A318" s="14"/>
      <c r="B318" s="14"/>
      <c r="C318" s="14"/>
      <c r="D318" s="14"/>
    </row>
    <row r="319" spans="1:4" ht="13.5" customHeight="1">
      <c r="A319" s="14"/>
      <c r="B319" s="14"/>
      <c r="C319" s="14"/>
      <c r="D319" s="14"/>
    </row>
    <row r="320" spans="1:4" ht="13.5" customHeight="1">
      <c r="A320" s="14"/>
      <c r="B320" s="14"/>
      <c r="C320" s="14"/>
      <c r="D320" s="14"/>
    </row>
    <row r="321" spans="1:4" ht="13.5" customHeight="1">
      <c r="A321" s="14"/>
      <c r="B321" s="14"/>
      <c r="C321" s="14"/>
      <c r="D321" s="14"/>
    </row>
    <row r="322" spans="1:4" ht="13.5" customHeight="1">
      <c r="A322" s="14"/>
      <c r="B322" s="14"/>
      <c r="C322" s="14"/>
      <c r="D322" s="14"/>
    </row>
    <row r="323" spans="1:4" ht="13.5" customHeight="1">
      <c r="A323" s="14"/>
      <c r="B323" s="14"/>
      <c r="C323" s="14"/>
      <c r="D323" s="14"/>
    </row>
    <row r="324" spans="1:4" ht="13.5" customHeight="1">
      <c r="A324" s="14"/>
      <c r="B324" s="14"/>
      <c r="C324" s="14"/>
      <c r="D324" s="14"/>
    </row>
    <row r="325" spans="1:4" ht="13.5" customHeight="1">
      <c r="A325" s="14"/>
      <c r="B325" s="14"/>
      <c r="C325" s="14"/>
      <c r="D325" s="14"/>
    </row>
    <row r="326" spans="1:4" ht="13.5" customHeight="1">
      <c r="A326" s="14"/>
      <c r="B326" s="14"/>
      <c r="C326" s="14"/>
      <c r="D326" s="14"/>
    </row>
    <row r="327" spans="1:4" ht="13.5" customHeight="1">
      <c r="A327" s="14"/>
      <c r="B327" s="14"/>
      <c r="C327" s="14"/>
      <c r="D327" s="14"/>
    </row>
    <row r="328" spans="1:4" ht="13.5" customHeight="1">
      <c r="A328" s="14"/>
      <c r="B328" s="14"/>
      <c r="C328" s="14"/>
      <c r="D328" s="14"/>
    </row>
    <row r="329" spans="1:4" ht="13.5" customHeight="1">
      <c r="A329" s="14"/>
      <c r="B329" s="14"/>
      <c r="C329" s="14"/>
      <c r="D329" s="14"/>
    </row>
    <row r="330" spans="1:4" ht="13.5" customHeight="1">
      <c r="A330" s="14"/>
      <c r="B330" s="14"/>
      <c r="C330" s="14"/>
      <c r="D330" s="14"/>
    </row>
    <row r="331" spans="1:4" ht="13.5" customHeight="1">
      <c r="A331" s="14"/>
      <c r="B331" s="14"/>
      <c r="C331" s="14"/>
      <c r="D331" s="14"/>
    </row>
    <row r="332" spans="1:4" ht="13.5" customHeight="1">
      <c r="A332" s="14"/>
      <c r="B332" s="14"/>
      <c r="C332" s="14"/>
      <c r="D332" s="14"/>
    </row>
    <row r="333" spans="1:4" ht="13.5" customHeight="1">
      <c r="A333" s="14"/>
      <c r="B333" s="14"/>
      <c r="C333" s="14"/>
      <c r="D333" s="14"/>
    </row>
    <row r="334" spans="1:4" ht="13.5" customHeight="1">
      <c r="A334" s="14"/>
      <c r="B334" s="14"/>
      <c r="C334" s="14"/>
      <c r="D334" s="14"/>
    </row>
    <row r="335" spans="1:4" ht="13.5" customHeight="1">
      <c r="A335" s="14"/>
      <c r="B335" s="14"/>
      <c r="C335" s="14"/>
      <c r="D335" s="14"/>
    </row>
    <row r="336" spans="1:4" ht="13.5" customHeight="1">
      <c r="A336" s="14"/>
      <c r="B336" s="14"/>
      <c r="C336" s="14"/>
      <c r="D336" s="14"/>
    </row>
    <row r="337" spans="1:4" ht="13.5" customHeight="1">
      <c r="A337" s="14"/>
      <c r="B337" s="14"/>
      <c r="C337" s="14"/>
      <c r="D337" s="14"/>
    </row>
    <row r="338" spans="1:4" ht="13.5" customHeight="1">
      <c r="A338" s="14"/>
      <c r="B338" s="14"/>
      <c r="C338" s="14"/>
      <c r="D338" s="14"/>
    </row>
    <row r="339" spans="1:4" ht="13.5" customHeight="1">
      <c r="A339" s="14"/>
      <c r="B339" s="14"/>
      <c r="C339" s="14"/>
      <c r="D339" s="14"/>
    </row>
    <row r="340" spans="1:4" ht="13.5" customHeight="1">
      <c r="A340" s="14"/>
      <c r="B340" s="14"/>
      <c r="C340" s="14"/>
      <c r="D340" s="14"/>
    </row>
    <row r="341" spans="1:4" ht="13.5" customHeight="1">
      <c r="A341" s="14"/>
      <c r="B341" s="14"/>
      <c r="C341" s="14"/>
      <c r="D341" s="14"/>
    </row>
    <row r="342" spans="1:4" ht="13.5" customHeight="1">
      <c r="A342" s="14"/>
      <c r="B342" s="14"/>
      <c r="C342" s="14"/>
      <c r="D342" s="14"/>
    </row>
    <row r="343" spans="1:4" ht="13.5" customHeight="1">
      <c r="A343" s="14"/>
      <c r="B343" s="14"/>
      <c r="C343" s="14"/>
      <c r="D343" s="14"/>
    </row>
    <row r="344" spans="1:4" ht="13.5" customHeight="1">
      <c r="A344" s="14"/>
      <c r="B344" s="14"/>
      <c r="C344" s="14"/>
      <c r="D344" s="14"/>
    </row>
    <row r="345" spans="1:4" ht="13.5" customHeight="1">
      <c r="A345" s="14"/>
      <c r="B345" s="14"/>
      <c r="C345" s="14"/>
      <c r="D345" s="14"/>
    </row>
    <row r="346" spans="1:4" ht="13.5" customHeight="1">
      <c r="A346" s="14"/>
      <c r="B346" s="14"/>
      <c r="C346" s="14"/>
      <c r="D346" s="14"/>
    </row>
    <row r="347" spans="1:4" ht="13.5" customHeight="1">
      <c r="A347" s="14"/>
      <c r="B347" s="14"/>
      <c r="C347" s="14"/>
      <c r="D347" s="14"/>
    </row>
    <row r="348" spans="1:4" ht="13.5" customHeight="1">
      <c r="A348" s="14"/>
      <c r="B348" s="14"/>
      <c r="C348" s="14"/>
      <c r="D348" s="14"/>
    </row>
    <row r="349" spans="1:4" ht="13.5" customHeight="1">
      <c r="A349" s="14"/>
      <c r="B349" s="14"/>
      <c r="C349" s="14"/>
      <c r="D349" s="14"/>
    </row>
    <row r="350" spans="1:4" ht="13.5" customHeight="1">
      <c r="A350" s="14"/>
      <c r="B350" s="14"/>
      <c r="C350" s="14"/>
      <c r="D350" s="14"/>
    </row>
    <row r="351" spans="1:4" ht="13.5" customHeight="1">
      <c r="A351" s="14"/>
      <c r="B351" s="14"/>
      <c r="C351" s="14"/>
      <c r="D351" s="14"/>
    </row>
    <row r="352" spans="1:4" ht="13.5" customHeight="1">
      <c r="A352" s="14"/>
      <c r="B352" s="14"/>
      <c r="C352" s="14"/>
      <c r="D352" s="14"/>
    </row>
    <row r="353" spans="1:4" ht="13.5" customHeight="1">
      <c r="A353" s="14"/>
      <c r="B353" s="14"/>
      <c r="C353" s="14"/>
      <c r="D353" s="14"/>
    </row>
    <row r="354" spans="1:4" ht="13.5" customHeight="1">
      <c r="A354" s="14"/>
      <c r="B354" s="14"/>
      <c r="C354" s="14"/>
      <c r="D354" s="14"/>
    </row>
    <row r="355" spans="1:4" ht="13.5" customHeight="1">
      <c r="A355" s="14"/>
      <c r="B355" s="14"/>
      <c r="C355" s="14"/>
      <c r="D355" s="14"/>
    </row>
    <row r="356" spans="1:4" ht="13.5" customHeight="1">
      <c r="A356" s="14"/>
      <c r="B356" s="14"/>
      <c r="C356" s="14"/>
      <c r="D356" s="14"/>
    </row>
    <row r="357" spans="1:4" ht="13.5" customHeight="1">
      <c r="A357" s="14"/>
      <c r="B357" s="14"/>
      <c r="C357" s="14"/>
      <c r="D357" s="14"/>
    </row>
    <row r="358" spans="1:4" ht="13.5" customHeight="1">
      <c r="A358" s="14"/>
      <c r="B358" s="14"/>
      <c r="C358" s="14"/>
      <c r="D358" s="14"/>
    </row>
    <row r="359" spans="1:4" ht="13.5" customHeight="1">
      <c r="A359" s="14"/>
      <c r="B359" s="14"/>
      <c r="C359" s="14"/>
      <c r="D359" s="14"/>
    </row>
    <row r="360" spans="1:4" ht="13.5" customHeight="1">
      <c r="A360" s="14"/>
      <c r="B360" s="14"/>
      <c r="C360" s="14"/>
      <c r="D360" s="14"/>
    </row>
    <row r="361" spans="1:4" ht="13.5" customHeight="1">
      <c r="A361" s="14"/>
      <c r="B361" s="14"/>
      <c r="C361" s="14"/>
      <c r="D361" s="14"/>
    </row>
    <row r="362" spans="1:4" ht="13.5" customHeight="1">
      <c r="A362" s="14"/>
      <c r="B362" s="14"/>
      <c r="C362" s="14"/>
      <c r="D362" s="14"/>
    </row>
    <row r="363" spans="1:4" ht="13.5" customHeight="1">
      <c r="A363" s="14"/>
      <c r="B363" s="14"/>
      <c r="C363" s="14"/>
      <c r="D363" s="14"/>
    </row>
    <row r="364" spans="1:4" ht="13.5" customHeight="1">
      <c r="A364" s="14"/>
      <c r="B364" s="14"/>
      <c r="C364" s="14"/>
      <c r="D364" s="14"/>
    </row>
    <row r="365" spans="1:4" ht="13.5" customHeight="1">
      <c r="A365" s="14"/>
      <c r="B365" s="14"/>
      <c r="C365" s="14"/>
      <c r="D365" s="14"/>
    </row>
    <row r="366" spans="1:4" ht="13.5" customHeight="1">
      <c r="A366" s="14"/>
      <c r="B366" s="14"/>
      <c r="C366" s="14"/>
      <c r="D366" s="14"/>
    </row>
    <row r="367" spans="1:4" ht="13.5" customHeight="1">
      <c r="A367" s="14"/>
      <c r="B367" s="14"/>
      <c r="C367" s="14"/>
      <c r="D367" s="14"/>
    </row>
    <row r="368" spans="1:4" ht="13.5" customHeight="1">
      <c r="A368" s="14"/>
      <c r="B368" s="14"/>
      <c r="C368" s="14"/>
      <c r="D368" s="14"/>
    </row>
    <row r="369" spans="1:4" ht="13.5" customHeight="1">
      <c r="A369" s="14"/>
      <c r="B369" s="14"/>
      <c r="C369" s="14"/>
      <c r="D369" s="14"/>
    </row>
    <row r="370" spans="1:4" ht="13.5" customHeight="1">
      <c r="A370" s="14"/>
      <c r="B370" s="14"/>
      <c r="C370" s="14"/>
      <c r="D370" s="14"/>
    </row>
    <row r="371" spans="1:4" ht="13.5" customHeight="1">
      <c r="A371" s="14"/>
      <c r="B371" s="14"/>
      <c r="C371" s="14"/>
      <c r="D371" s="14"/>
    </row>
    <row r="372" spans="1:4" ht="13.5" customHeight="1">
      <c r="A372" s="14"/>
      <c r="B372" s="14"/>
      <c r="C372" s="14"/>
      <c r="D372" s="14"/>
    </row>
    <row r="373" spans="1:4" ht="13.5" customHeight="1">
      <c r="A373" s="14"/>
      <c r="B373" s="14"/>
      <c r="C373" s="14"/>
      <c r="D373" s="14"/>
    </row>
    <row r="374" spans="1:4" ht="13.5" customHeight="1">
      <c r="A374" s="14"/>
      <c r="B374" s="14"/>
      <c r="C374" s="14"/>
      <c r="D374" s="14"/>
    </row>
    <row r="375" spans="1:4" ht="13.5" customHeight="1">
      <c r="A375" s="14"/>
      <c r="B375" s="14"/>
      <c r="C375" s="14"/>
      <c r="D375" s="14"/>
    </row>
    <row r="376" spans="1:4" ht="13.5" customHeight="1">
      <c r="A376" s="14"/>
      <c r="B376" s="14"/>
      <c r="C376" s="14"/>
      <c r="D376" s="14"/>
    </row>
    <row r="377" spans="1:4" ht="13.5" customHeight="1">
      <c r="A377" s="14"/>
      <c r="B377" s="14"/>
      <c r="C377" s="14"/>
      <c r="D377" s="14"/>
    </row>
    <row r="378" spans="1:4" ht="13.5" customHeight="1">
      <c r="A378" s="14"/>
      <c r="B378" s="14"/>
      <c r="C378" s="14"/>
      <c r="D378" s="14"/>
    </row>
    <row r="379" spans="1:4" ht="13.5" customHeight="1">
      <c r="A379" s="14"/>
      <c r="B379" s="14"/>
      <c r="C379" s="14"/>
      <c r="D379" s="14"/>
    </row>
    <row r="380" spans="1:4" ht="13.5" customHeight="1">
      <c r="A380" s="14"/>
      <c r="B380" s="14"/>
      <c r="C380" s="14"/>
      <c r="D380" s="14"/>
    </row>
    <row r="381" spans="1:4" ht="13.5" customHeight="1">
      <c r="A381" s="14"/>
      <c r="B381" s="14"/>
      <c r="C381" s="14"/>
      <c r="D381" s="14"/>
    </row>
    <row r="382" spans="1:4" ht="13.5" customHeight="1">
      <c r="A382" s="14"/>
      <c r="B382" s="14"/>
      <c r="C382" s="14"/>
      <c r="D382" s="14"/>
    </row>
    <row r="383" spans="1:4" ht="13.5" customHeight="1">
      <c r="A383" s="14"/>
      <c r="B383" s="14"/>
      <c r="C383" s="14"/>
      <c r="D383" s="14"/>
    </row>
    <row r="384" spans="1:4" ht="13.5" customHeight="1">
      <c r="A384" s="14"/>
      <c r="B384" s="14"/>
      <c r="C384" s="14"/>
      <c r="D384" s="14"/>
    </row>
    <row r="385" spans="1:4" ht="13.5" customHeight="1">
      <c r="A385" s="14"/>
      <c r="B385" s="14"/>
      <c r="C385" s="14"/>
      <c r="D385" s="14"/>
    </row>
    <row r="386" spans="1:4" ht="13.5" customHeight="1">
      <c r="A386" s="14"/>
      <c r="B386" s="14"/>
      <c r="C386" s="14"/>
      <c r="D386" s="14"/>
    </row>
    <row r="387" spans="1:4" ht="13.5" customHeight="1">
      <c r="A387" s="14"/>
      <c r="B387" s="14"/>
      <c r="C387" s="14"/>
      <c r="D387" s="14"/>
    </row>
    <row r="388" spans="1:4" ht="13.5" customHeight="1">
      <c r="A388" s="14"/>
      <c r="B388" s="14"/>
      <c r="C388" s="14"/>
      <c r="D388" s="14"/>
    </row>
    <row r="389" spans="1:4" ht="13.5" customHeight="1">
      <c r="A389" s="14"/>
      <c r="B389" s="14"/>
      <c r="C389" s="14"/>
      <c r="D389" s="14"/>
    </row>
    <row r="390" spans="1:4" ht="13.5" customHeight="1">
      <c r="A390" s="14"/>
      <c r="B390" s="14"/>
      <c r="C390" s="14"/>
      <c r="D390" s="14"/>
    </row>
    <row r="391" spans="1:4" ht="13.5" customHeight="1">
      <c r="A391" s="14"/>
      <c r="B391" s="14"/>
      <c r="C391" s="14"/>
      <c r="D391" s="14"/>
    </row>
    <row r="392" spans="1:4" ht="13.5" customHeight="1">
      <c r="A392" s="14"/>
      <c r="B392" s="14"/>
      <c r="C392" s="14"/>
      <c r="D392" s="14"/>
    </row>
    <row r="393" spans="1:4" ht="13.5" customHeight="1">
      <c r="A393" s="14"/>
      <c r="B393" s="14"/>
      <c r="C393" s="14"/>
      <c r="D393" s="14"/>
    </row>
    <row r="394" spans="1:4" ht="13.5" customHeight="1">
      <c r="A394" s="14"/>
      <c r="B394" s="14"/>
      <c r="C394" s="14"/>
      <c r="D394" s="14"/>
    </row>
    <row r="395" spans="1:4" ht="13.5" customHeight="1">
      <c r="A395" s="14"/>
      <c r="B395" s="14"/>
      <c r="C395" s="14"/>
      <c r="D395" s="14"/>
    </row>
    <row r="396" spans="1:4" ht="13.5" customHeight="1">
      <c r="A396" s="14"/>
      <c r="B396" s="14"/>
      <c r="C396" s="14"/>
      <c r="D396" s="14"/>
    </row>
    <row r="397" spans="1:4" ht="13.5" customHeight="1">
      <c r="A397" s="14"/>
      <c r="B397" s="14"/>
      <c r="C397" s="14"/>
      <c r="D397" s="14"/>
    </row>
    <row r="398" spans="1:4" ht="13.5" customHeight="1">
      <c r="A398" s="14"/>
      <c r="B398" s="14"/>
      <c r="C398" s="14"/>
      <c r="D398" s="14"/>
    </row>
    <row r="399" spans="1:4" ht="13.5" customHeight="1">
      <c r="A399" s="14"/>
      <c r="B399" s="14"/>
      <c r="C399" s="14"/>
      <c r="D399" s="14"/>
    </row>
    <row r="400" spans="1:4" ht="13.5" customHeight="1">
      <c r="A400" s="14"/>
      <c r="B400" s="14"/>
      <c r="C400" s="14"/>
      <c r="D400" s="14"/>
    </row>
    <row r="401" spans="1:4" ht="13.5" customHeight="1">
      <c r="A401" s="14"/>
      <c r="B401" s="14"/>
      <c r="C401" s="14"/>
      <c r="D401" s="14"/>
    </row>
    <row r="402" spans="1:4" ht="13.5" customHeight="1">
      <c r="A402" s="14"/>
      <c r="B402" s="14"/>
      <c r="C402" s="14"/>
      <c r="D402" s="14"/>
    </row>
    <row r="403" spans="1:4" ht="13.5" customHeight="1">
      <c r="A403" s="14"/>
      <c r="B403" s="14"/>
      <c r="C403" s="14"/>
      <c r="D403" s="14"/>
    </row>
    <row r="404" spans="1:4" ht="13.5" customHeight="1">
      <c r="A404" s="14"/>
      <c r="B404" s="14"/>
      <c r="C404" s="14"/>
      <c r="D404" s="14"/>
    </row>
    <row r="405" spans="1:4" ht="13.5" customHeight="1">
      <c r="A405" s="14"/>
      <c r="B405" s="14"/>
      <c r="C405" s="14"/>
      <c r="D405" s="14"/>
    </row>
    <row r="406" spans="1:4" ht="13.5" customHeight="1">
      <c r="A406" s="14"/>
      <c r="B406" s="14"/>
      <c r="C406" s="14"/>
      <c r="D406" s="14"/>
    </row>
    <row r="407" spans="1:4" ht="13.5" customHeight="1">
      <c r="A407" s="14"/>
      <c r="B407" s="14"/>
      <c r="C407" s="14"/>
      <c r="D407" s="14"/>
    </row>
    <row r="408" spans="1:4" ht="13.5" customHeight="1">
      <c r="A408" s="14"/>
      <c r="B408" s="14"/>
      <c r="C408" s="14"/>
      <c r="D408" s="14"/>
    </row>
    <row r="409" spans="1:4" ht="13.5" customHeight="1">
      <c r="A409" s="14"/>
      <c r="B409" s="14"/>
      <c r="C409" s="14"/>
      <c r="D409" s="14"/>
    </row>
    <row r="410" spans="1:4" ht="13.5" customHeight="1">
      <c r="A410" s="14"/>
      <c r="B410" s="14"/>
      <c r="C410" s="14"/>
      <c r="D410" s="14"/>
    </row>
    <row r="411" spans="1:4" ht="13.5" customHeight="1">
      <c r="A411" s="14"/>
      <c r="B411" s="14"/>
      <c r="C411" s="14"/>
      <c r="D411" s="14"/>
    </row>
    <row r="412" spans="1:4" ht="13.5" customHeight="1">
      <c r="A412" s="14"/>
      <c r="B412" s="14"/>
      <c r="C412" s="14"/>
      <c r="D412" s="14"/>
    </row>
    <row r="413" spans="1:4" ht="13.5" customHeight="1">
      <c r="A413" s="14"/>
      <c r="B413" s="14"/>
      <c r="C413" s="14"/>
      <c r="D413" s="14"/>
    </row>
    <row r="414" spans="1:4" ht="13.5" customHeight="1">
      <c r="A414" s="14"/>
      <c r="B414" s="14"/>
      <c r="C414" s="14"/>
      <c r="D414" s="14"/>
    </row>
    <row r="415" spans="1:4" ht="13.5" customHeight="1">
      <c r="A415" s="14"/>
      <c r="B415" s="14"/>
      <c r="C415" s="14"/>
      <c r="D415" s="14"/>
    </row>
    <row r="416" spans="1:4" ht="13.5" customHeight="1">
      <c r="A416" s="14"/>
      <c r="B416" s="14"/>
      <c r="C416" s="14"/>
      <c r="D416" s="14"/>
    </row>
    <row r="417" spans="1:4" ht="13.5" customHeight="1">
      <c r="A417" s="14"/>
      <c r="B417" s="14"/>
      <c r="C417" s="14"/>
      <c r="D417" s="14"/>
    </row>
    <row r="418" spans="1:4" ht="13.5" customHeight="1">
      <c r="A418" s="14"/>
      <c r="B418" s="14"/>
      <c r="C418" s="14"/>
      <c r="D418" s="14"/>
    </row>
    <row r="419" spans="1:4" ht="13.5" customHeight="1">
      <c r="A419" s="14"/>
      <c r="B419" s="14"/>
      <c r="C419" s="14"/>
      <c r="D419" s="14"/>
    </row>
    <row r="420" spans="1:4" ht="13.5" customHeight="1">
      <c r="A420" s="14"/>
      <c r="B420" s="14"/>
      <c r="C420" s="14"/>
      <c r="D420" s="14"/>
    </row>
    <row r="421" spans="1:4" ht="13.5" customHeight="1">
      <c r="A421" s="14"/>
      <c r="B421" s="14"/>
      <c r="C421" s="14"/>
      <c r="D421" s="14"/>
    </row>
    <row r="422" spans="1:4" ht="13.5" customHeight="1">
      <c r="A422" s="14"/>
      <c r="B422" s="14"/>
      <c r="C422" s="14"/>
      <c r="D422" s="14"/>
    </row>
    <row r="423" spans="1:4" ht="13.5" customHeight="1">
      <c r="A423" s="14"/>
      <c r="B423" s="14"/>
      <c r="C423" s="14"/>
      <c r="D423" s="14"/>
    </row>
    <row r="424" spans="1:4" ht="13.5" customHeight="1">
      <c r="A424" s="14"/>
      <c r="B424" s="14"/>
      <c r="C424" s="14"/>
      <c r="D424" s="14"/>
    </row>
    <row r="425" spans="1:4" ht="13.5" customHeight="1">
      <c r="A425" s="14"/>
      <c r="B425" s="14"/>
      <c r="C425" s="14"/>
      <c r="D425" s="14"/>
    </row>
    <row r="426" spans="1:4" ht="13.5" customHeight="1">
      <c r="A426" s="14"/>
      <c r="B426" s="14"/>
      <c r="C426" s="14"/>
      <c r="D426" s="14"/>
    </row>
    <row r="427" spans="1:4" ht="13.5" customHeight="1">
      <c r="A427" s="14"/>
      <c r="B427" s="14"/>
      <c r="C427" s="14"/>
      <c r="D427" s="14"/>
    </row>
    <row r="428" spans="1:4" ht="13.5" customHeight="1">
      <c r="A428" s="14"/>
      <c r="B428" s="14"/>
      <c r="C428" s="14"/>
      <c r="D428" s="14"/>
    </row>
    <row r="429" spans="1:4" ht="13.5" customHeight="1">
      <c r="A429" s="14"/>
      <c r="B429" s="14"/>
      <c r="C429" s="14"/>
      <c r="D429" s="14"/>
    </row>
    <row r="430" spans="1:4" ht="13.5" customHeight="1">
      <c r="A430" s="14"/>
      <c r="B430" s="14"/>
      <c r="C430" s="14"/>
      <c r="D430" s="14"/>
    </row>
    <row r="431" spans="1:4" ht="13.5" customHeight="1">
      <c r="A431" s="14"/>
      <c r="B431" s="14"/>
      <c r="C431" s="14"/>
      <c r="D431" s="14"/>
    </row>
    <row r="432" spans="1:4" ht="13.5" customHeight="1">
      <c r="A432" s="14"/>
      <c r="B432" s="14"/>
      <c r="C432" s="14"/>
      <c r="D432" s="14"/>
    </row>
    <row r="433" spans="1:4" ht="13.5" customHeight="1">
      <c r="A433" s="14"/>
      <c r="B433" s="14"/>
      <c r="C433" s="14"/>
      <c r="D433" s="14"/>
    </row>
    <row r="434" spans="1:4" ht="13.5" customHeight="1">
      <c r="A434" s="14"/>
      <c r="B434" s="14"/>
      <c r="C434" s="14"/>
      <c r="D434" s="14"/>
    </row>
    <row r="435" spans="1:4" ht="13.5" customHeight="1">
      <c r="A435" s="14"/>
      <c r="B435" s="14"/>
      <c r="C435" s="14"/>
      <c r="D435" s="14"/>
    </row>
    <row r="436" spans="1:4" ht="13.5" customHeight="1">
      <c r="A436" s="14"/>
      <c r="B436" s="14"/>
      <c r="C436" s="14"/>
      <c r="D436" s="14"/>
    </row>
    <row r="437" spans="1:4" ht="13.5" customHeight="1">
      <c r="A437" s="14"/>
      <c r="B437" s="14"/>
      <c r="C437" s="14"/>
      <c r="D437" s="14"/>
    </row>
    <row r="438" spans="1:4" ht="13.5" customHeight="1">
      <c r="A438" s="14"/>
      <c r="B438" s="14"/>
      <c r="C438" s="14"/>
      <c r="D438" s="14"/>
    </row>
    <row r="439" spans="1:4" ht="13.5" customHeight="1">
      <c r="A439" s="14"/>
      <c r="B439" s="14"/>
      <c r="C439" s="14"/>
      <c r="D439" s="14"/>
    </row>
    <row r="440" spans="1:4" ht="13.5" customHeight="1">
      <c r="A440" s="14"/>
      <c r="B440" s="14"/>
      <c r="C440" s="14"/>
      <c r="D440" s="14"/>
    </row>
    <row r="441" spans="1:4" ht="13.5" customHeight="1">
      <c r="A441" s="14"/>
      <c r="B441" s="14"/>
      <c r="C441" s="14"/>
      <c r="D441" s="14"/>
    </row>
    <row r="442" spans="1:4" ht="13.5" customHeight="1">
      <c r="A442" s="14"/>
      <c r="B442" s="14"/>
      <c r="C442" s="14"/>
      <c r="D442" s="14"/>
    </row>
    <row r="443" spans="1:4" ht="13.5" customHeight="1">
      <c r="A443" s="14"/>
      <c r="B443" s="14"/>
      <c r="C443" s="14"/>
      <c r="D443" s="14"/>
    </row>
    <row r="444" spans="1:4" ht="13.5" customHeight="1">
      <c r="A444" s="14"/>
      <c r="B444" s="14"/>
      <c r="C444" s="14"/>
      <c r="D444" s="14"/>
    </row>
    <row r="445" spans="1:4" ht="13.5" customHeight="1">
      <c r="A445" s="14"/>
      <c r="B445" s="14"/>
      <c r="C445" s="14"/>
      <c r="D445" s="14"/>
    </row>
    <row r="446" spans="1:4" ht="13.5" customHeight="1">
      <c r="A446" s="14"/>
      <c r="B446" s="14"/>
      <c r="C446" s="14"/>
      <c r="D446" s="14"/>
    </row>
    <row r="447" spans="1:4" ht="13.5" customHeight="1">
      <c r="A447" s="14"/>
      <c r="B447" s="14"/>
      <c r="C447" s="14"/>
      <c r="D447" s="14"/>
    </row>
    <row r="448" spans="1:4" ht="13.5" customHeight="1">
      <c r="A448" s="14"/>
      <c r="B448" s="14"/>
      <c r="C448" s="14"/>
      <c r="D448" s="14"/>
    </row>
    <row r="449" spans="1:4" ht="13.5" customHeight="1">
      <c r="A449" s="14"/>
      <c r="B449" s="14"/>
      <c r="C449" s="14"/>
      <c r="D449" s="14"/>
    </row>
    <row r="450" spans="1:4" ht="13.5" customHeight="1">
      <c r="A450" s="14"/>
      <c r="B450" s="14"/>
      <c r="C450" s="14"/>
      <c r="D450" s="14"/>
    </row>
    <row r="451" spans="1:4" ht="13.5" customHeight="1">
      <c r="A451" s="14"/>
      <c r="B451" s="14"/>
      <c r="C451" s="14"/>
      <c r="D451" s="14"/>
    </row>
    <row r="452" spans="1:4" ht="13.5" customHeight="1">
      <c r="A452" s="14"/>
      <c r="B452" s="14"/>
      <c r="C452" s="14"/>
      <c r="D452" s="14"/>
    </row>
    <row r="453" spans="1:4" ht="13.5" customHeight="1">
      <c r="A453" s="14"/>
      <c r="B453" s="14"/>
      <c r="C453" s="14"/>
      <c r="D453" s="14"/>
    </row>
    <row r="454" spans="1:4" ht="13.5" customHeight="1">
      <c r="A454" s="14"/>
      <c r="B454" s="14"/>
      <c r="C454" s="14"/>
      <c r="D454" s="14"/>
    </row>
    <row r="455" spans="1:4" ht="13.5" customHeight="1">
      <c r="A455" s="14"/>
      <c r="B455" s="14"/>
      <c r="C455" s="14"/>
      <c r="D455" s="14"/>
    </row>
    <row r="456" spans="1:4" ht="13.5" customHeight="1">
      <c r="A456" s="14"/>
      <c r="B456" s="14"/>
      <c r="C456" s="14"/>
      <c r="D456" s="14"/>
    </row>
    <row r="457" spans="1:4" ht="13.5" customHeight="1">
      <c r="A457" s="14"/>
      <c r="B457" s="14"/>
      <c r="C457" s="14"/>
      <c r="D457" s="14"/>
    </row>
    <row r="458" spans="1:4" ht="13.5" customHeight="1">
      <c r="A458" s="14"/>
      <c r="B458" s="14"/>
      <c r="C458" s="14"/>
      <c r="D458" s="14"/>
    </row>
    <row r="459" spans="1:4" ht="13.5" customHeight="1">
      <c r="A459" s="14"/>
      <c r="B459" s="14"/>
      <c r="C459" s="14"/>
      <c r="D459" s="14"/>
    </row>
    <row r="460" spans="1:4" ht="13.5" customHeight="1">
      <c r="A460" s="14"/>
      <c r="B460" s="14"/>
      <c r="C460" s="14"/>
      <c r="D460" s="14"/>
    </row>
    <row r="461" spans="1:4" ht="13.5" customHeight="1">
      <c r="A461" s="14"/>
      <c r="B461" s="14"/>
      <c r="C461" s="14"/>
      <c r="D461" s="14"/>
    </row>
    <row r="462" spans="1:4" ht="13.5" customHeight="1">
      <c r="A462" s="14"/>
      <c r="B462" s="14"/>
      <c r="C462" s="14"/>
      <c r="D462" s="14"/>
    </row>
    <row r="463" spans="1:4" ht="13.5" customHeight="1">
      <c r="A463" s="14"/>
      <c r="B463" s="14"/>
      <c r="C463" s="14"/>
      <c r="D463" s="14"/>
    </row>
    <row r="464" spans="1:4" ht="13.5" customHeight="1">
      <c r="A464" s="14"/>
      <c r="B464" s="14"/>
      <c r="C464" s="14"/>
      <c r="D464" s="14"/>
    </row>
    <row r="465" spans="1:4" ht="13.5" customHeight="1">
      <c r="A465" s="14"/>
      <c r="B465" s="14"/>
      <c r="C465" s="14"/>
      <c r="D465" s="14"/>
    </row>
    <row r="466" spans="1:4" ht="13.5" customHeight="1">
      <c r="A466" s="14"/>
      <c r="B466" s="14"/>
      <c r="C466" s="14"/>
      <c r="D466" s="14"/>
    </row>
    <row r="467" spans="1:4" ht="13.5" customHeight="1">
      <c r="A467" s="14"/>
      <c r="B467" s="14"/>
      <c r="C467" s="14"/>
      <c r="D467" s="14"/>
    </row>
    <row r="468" spans="1:4" ht="13.5" customHeight="1">
      <c r="A468" s="14"/>
      <c r="B468" s="14"/>
      <c r="C468" s="14"/>
      <c r="D468" s="14"/>
    </row>
    <row r="469" spans="1:4" ht="13.5" customHeight="1">
      <c r="A469" s="14"/>
      <c r="B469" s="14"/>
      <c r="C469" s="14"/>
      <c r="D469" s="14"/>
    </row>
    <row r="470" spans="1:4" ht="13.5" customHeight="1">
      <c r="A470" s="14"/>
      <c r="B470" s="14"/>
      <c r="C470" s="14"/>
      <c r="D470" s="14"/>
    </row>
    <row r="471" spans="1:4" ht="13.5" customHeight="1">
      <c r="A471" s="14"/>
      <c r="B471" s="14"/>
      <c r="C471" s="14"/>
      <c r="D471" s="14"/>
    </row>
    <row r="472" spans="1:4" ht="13.5" customHeight="1">
      <c r="A472" s="14"/>
      <c r="B472" s="14"/>
      <c r="C472" s="14"/>
      <c r="D472" s="14"/>
    </row>
    <row r="473" spans="1:4" ht="13.5" customHeight="1">
      <c r="A473" s="14"/>
      <c r="B473" s="14"/>
      <c r="C473" s="14"/>
      <c r="D473" s="14"/>
    </row>
    <row r="474" spans="1:4" ht="13.5" customHeight="1">
      <c r="A474" s="14"/>
      <c r="B474" s="14"/>
      <c r="C474" s="14"/>
      <c r="D474" s="14"/>
    </row>
    <row r="475" spans="1:4" ht="13.5" customHeight="1">
      <c r="A475" s="14"/>
      <c r="B475" s="14"/>
      <c r="C475" s="14"/>
      <c r="D475" s="14"/>
    </row>
    <row r="476" spans="1:4" ht="13.5" customHeight="1">
      <c r="A476" s="14"/>
      <c r="B476" s="14"/>
      <c r="C476" s="14"/>
      <c r="D476" s="14"/>
    </row>
    <row r="477" spans="1:4" ht="13.5" customHeight="1">
      <c r="A477" s="14"/>
      <c r="B477" s="14"/>
      <c r="C477" s="14"/>
      <c r="D477" s="14"/>
    </row>
    <row r="478" spans="1:4" ht="13.5" customHeight="1">
      <c r="A478" s="14"/>
      <c r="B478" s="14"/>
      <c r="C478" s="14"/>
      <c r="D478" s="14"/>
    </row>
    <row r="479" spans="1:4" ht="13.5" customHeight="1">
      <c r="A479" s="14"/>
      <c r="B479" s="14"/>
      <c r="C479" s="14"/>
      <c r="D479" s="14"/>
    </row>
    <row r="480" spans="1:4" ht="13.5" customHeight="1">
      <c r="A480" s="14"/>
      <c r="B480" s="14"/>
      <c r="C480" s="14"/>
      <c r="D480" s="14"/>
    </row>
    <row r="481" spans="1:4" ht="13.5" customHeight="1">
      <c r="A481" s="14"/>
      <c r="B481" s="14"/>
      <c r="C481" s="14"/>
      <c r="D481" s="14"/>
    </row>
    <row r="482" spans="1:4" ht="13.5" customHeight="1">
      <c r="A482" s="14"/>
      <c r="B482" s="14"/>
      <c r="C482" s="14"/>
      <c r="D482" s="14"/>
    </row>
    <row r="483" spans="1:4" ht="13.5" customHeight="1">
      <c r="A483" s="14"/>
      <c r="B483" s="14"/>
      <c r="C483" s="14"/>
      <c r="D483" s="14"/>
    </row>
    <row r="484" spans="1:4" ht="13.5" customHeight="1">
      <c r="A484" s="14"/>
      <c r="B484" s="14"/>
      <c r="C484" s="14"/>
      <c r="D484" s="14"/>
    </row>
    <row r="485" spans="1:4" ht="13.5" customHeight="1">
      <c r="A485" s="14"/>
      <c r="B485" s="14"/>
      <c r="C485" s="14"/>
      <c r="D485" s="14"/>
    </row>
    <row r="486" spans="1:4" ht="13.5" customHeight="1">
      <c r="A486" s="14"/>
      <c r="B486" s="14"/>
      <c r="C486" s="14"/>
      <c r="D486" s="14"/>
    </row>
    <row r="487" spans="1:4" ht="13.5" customHeight="1">
      <c r="A487" s="14"/>
      <c r="B487" s="14"/>
      <c r="C487" s="14"/>
      <c r="D487" s="14"/>
    </row>
    <row r="488" spans="1:4" ht="13.5" customHeight="1">
      <c r="A488" s="14"/>
      <c r="B488" s="14"/>
      <c r="C488" s="14"/>
      <c r="D488" s="14"/>
    </row>
    <row r="489" spans="1:4" ht="13.5" customHeight="1">
      <c r="A489" s="14"/>
      <c r="B489" s="14"/>
      <c r="C489" s="14"/>
      <c r="D489" s="14"/>
    </row>
    <row r="490" spans="1:4" ht="13.5" customHeight="1">
      <c r="A490" s="14"/>
      <c r="B490" s="14"/>
      <c r="C490" s="14"/>
      <c r="D490" s="14"/>
    </row>
    <row r="491" spans="1:4" ht="13.5" customHeight="1">
      <c r="A491" s="14"/>
      <c r="B491" s="14"/>
      <c r="C491" s="14"/>
      <c r="D491" s="14"/>
    </row>
    <row r="492" spans="1:4" ht="13.5" customHeight="1">
      <c r="A492" s="14"/>
      <c r="B492" s="14"/>
      <c r="C492" s="14"/>
      <c r="D492" s="14"/>
    </row>
    <row r="493" spans="1:4" ht="13.5" customHeight="1">
      <c r="A493" s="14"/>
      <c r="B493" s="14"/>
      <c r="C493" s="14"/>
      <c r="D493" s="14"/>
    </row>
    <row r="494" spans="1:4" ht="13.5" customHeight="1">
      <c r="A494" s="14"/>
      <c r="B494" s="14"/>
      <c r="C494" s="14"/>
      <c r="D494" s="14"/>
    </row>
    <row r="495" spans="1:4" ht="13.5" customHeight="1">
      <c r="A495" s="14"/>
      <c r="B495" s="14"/>
      <c r="C495" s="14"/>
      <c r="D495" s="14"/>
    </row>
    <row r="496" spans="1:4" ht="13.5" customHeight="1">
      <c r="A496" s="14"/>
      <c r="B496" s="14"/>
      <c r="C496" s="14"/>
      <c r="D496" s="14"/>
    </row>
    <row r="497" spans="1:4" ht="13.5" customHeight="1">
      <c r="A497" s="14"/>
      <c r="B497" s="14"/>
      <c r="C497" s="14"/>
      <c r="D497" s="14"/>
    </row>
    <row r="498" spans="1:4" ht="13.5" customHeight="1">
      <c r="A498" s="14"/>
      <c r="B498" s="14"/>
      <c r="C498" s="14"/>
      <c r="D498" s="14"/>
    </row>
    <row r="499" spans="1:4" ht="13.5" customHeight="1">
      <c r="A499" s="14"/>
      <c r="B499" s="14"/>
      <c r="C499" s="14"/>
      <c r="D499" s="14"/>
    </row>
    <row r="500" spans="1:4" ht="13.5" customHeight="1">
      <c r="A500" s="14"/>
      <c r="B500" s="14"/>
      <c r="C500" s="14"/>
      <c r="D500" s="14"/>
    </row>
    <row r="501" spans="1:4" ht="13.5" customHeight="1">
      <c r="A501" s="14"/>
      <c r="B501" s="14"/>
      <c r="C501" s="14"/>
      <c r="D501" s="14"/>
    </row>
    <row r="502" spans="1:4" ht="13.5" customHeight="1">
      <c r="A502" s="14"/>
      <c r="B502" s="14"/>
      <c r="C502" s="14"/>
      <c r="D502" s="14"/>
    </row>
    <row r="503" spans="1:4" ht="13.5" customHeight="1">
      <c r="A503" s="14"/>
      <c r="B503" s="14"/>
      <c r="C503" s="14"/>
      <c r="D503" s="14"/>
    </row>
    <row r="504" spans="1:4" ht="13.5" customHeight="1">
      <c r="A504" s="14"/>
      <c r="B504" s="14"/>
      <c r="C504" s="14"/>
      <c r="D504" s="14"/>
    </row>
    <row r="505" spans="1:4" ht="13.5" customHeight="1">
      <c r="A505" s="14"/>
      <c r="B505" s="14"/>
      <c r="C505" s="14"/>
      <c r="D505" s="14"/>
    </row>
    <row r="506" spans="1:4" ht="13.5" customHeight="1">
      <c r="A506" s="14"/>
      <c r="B506" s="14"/>
      <c r="C506" s="14"/>
      <c r="D506" s="14"/>
    </row>
    <row r="507" spans="1:4" ht="13.5" customHeight="1">
      <c r="A507" s="14"/>
      <c r="B507" s="14"/>
      <c r="C507" s="14"/>
      <c r="D507" s="14"/>
    </row>
    <row r="508" spans="1:4" ht="13.5" customHeight="1">
      <c r="A508" s="14"/>
      <c r="B508" s="14"/>
      <c r="C508" s="14"/>
      <c r="D508" s="14"/>
    </row>
    <row r="509" spans="1:4" ht="13.5" customHeight="1">
      <c r="A509" s="14"/>
      <c r="B509" s="14"/>
      <c r="C509" s="14"/>
      <c r="D509" s="14"/>
    </row>
    <row r="510" spans="1:4" ht="13.5" customHeight="1">
      <c r="A510" s="14"/>
      <c r="B510" s="14"/>
      <c r="C510" s="14"/>
      <c r="D510" s="14"/>
    </row>
    <row r="511" spans="1:4" ht="13.5" customHeight="1">
      <c r="A511" s="14"/>
      <c r="B511" s="14"/>
      <c r="C511" s="14"/>
      <c r="D511" s="14"/>
    </row>
    <row r="512" spans="1:4" ht="13.5" customHeight="1">
      <c r="A512" s="14"/>
      <c r="B512" s="14"/>
      <c r="C512" s="14"/>
      <c r="D512" s="14"/>
    </row>
    <row r="513" spans="1:4" ht="13.5" customHeight="1">
      <c r="A513" s="14"/>
      <c r="B513" s="14"/>
      <c r="C513" s="14"/>
      <c r="D513" s="14"/>
    </row>
    <row r="514" spans="1:4" ht="13.5" customHeight="1">
      <c r="A514" s="14"/>
      <c r="B514" s="14"/>
      <c r="C514" s="14"/>
      <c r="D514" s="14"/>
    </row>
    <row r="515" spans="1:4" ht="13.5" customHeight="1">
      <c r="A515" s="14"/>
      <c r="B515" s="14"/>
      <c r="C515" s="14"/>
      <c r="D515" s="14"/>
    </row>
    <row r="516" spans="1:4" ht="13.5" customHeight="1">
      <c r="A516" s="14"/>
      <c r="B516" s="14"/>
      <c r="C516" s="14"/>
      <c r="D516" s="14"/>
    </row>
    <row r="517" spans="1:4" ht="13.5" customHeight="1">
      <c r="A517" s="14"/>
      <c r="B517" s="14"/>
      <c r="C517" s="14"/>
      <c r="D517" s="14"/>
    </row>
    <row r="518" spans="1:4" ht="13.5" customHeight="1">
      <c r="A518" s="14"/>
      <c r="B518" s="14"/>
      <c r="C518" s="14"/>
      <c r="D518" s="14"/>
    </row>
    <row r="519" spans="1:4" ht="13.5" customHeight="1">
      <c r="A519" s="14"/>
      <c r="B519" s="14"/>
      <c r="C519" s="14"/>
      <c r="D519" s="14"/>
    </row>
    <row r="520" spans="1:4" ht="13.5" customHeight="1">
      <c r="A520" s="14"/>
      <c r="B520" s="14"/>
      <c r="C520" s="14"/>
      <c r="D520" s="14"/>
    </row>
    <row r="521" spans="1:4" ht="13.5" customHeight="1">
      <c r="A521" s="14"/>
      <c r="B521" s="14"/>
      <c r="C521" s="14"/>
      <c r="D521" s="14"/>
    </row>
    <row r="522" spans="1:4" ht="13.5" customHeight="1">
      <c r="A522" s="14"/>
      <c r="B522" s="14"/>
      <c r="C522" s="14"/>
      <c r="D522" s="14"/>
    </row>
    <row r="523" spans="1:4" ht="13.5" customHeight="1">
      <c r="A523" s="14"/>
      <c r="B523" s="14"/>
      <c r="C523" s="14"/>
      <c r="D523" s="14"/>
    </row>
    <row r="524" spans="1:4" ht="13.5" customHeight="1">
      <c r="A524" s="14"/>
      <c r="B524" s="14"/>
      <c r="C524" s="14"/>
      <c r="D524" s="14"/>
    </row>
    <row r="525" spans="1:4" ht="13.5" customHeight="1">
      <c r="A525" s="14"/>
      <c r="B525" s="14"/>
      <c r="C525" s="14"/>
      <c r="D525" s="14"/>
    </row>
    <row r="526" spans="1:4" ht="13.5" customHeight="1">
      <c r="A526" s="14"/>
      <c r="B526" s="14"/>
      <c r="C526" s="14"/>
      <c r="D526" s="14"/>
    </row>
    <row r="527" spans="1:4" ht="13.5" customHeight="1">
      <c r="A527" s="14"/>
      <c r="B527" s="14"/>
      <c r="C527" s="14"/>
      <c r="D527" s="14"/>
    </row>
    <row r="528" spans="1:4" ht="13.5" customHeight="1">
      <c r="A528" s="14"/>
      <c r="B528" s="14"/>
      <c r="C528" s="14"/>
      <c r="D528" s="14"/>
    </row>
    <row r="529" spans="1:4" ht="13.5" customHeight="1">
      <c r="A529" s="14"/>
      <c r="B529" s="14"/>
      <c r="C529" s="14"/>
      <c r="D529" s="14"/>
    </row>
    <row r="530" spans="1:4" ht="13.5" customHeight="1">
      <c r="A530" s="14"/>
      <c r="B530" s="14"/>
      <c r="C530" s="14"/>
      <c r="D530" s="14"/>
    </row>
    <row r="531" spans="1:4" ht="13.5" customHeight="1">
      <c r="A531" s="14"/>
      <c r="B531" s="14"/>
      <c r="C531" s="14"/>
      <c r="D531" s="14"/>
    </row>
    <row r="532" spans="1:4" ht="13.5" customHeight="1">
      <c r="A532" s="14"/>
      <c r="B532" s="14"/>
      <c r="C532" s="14"/>
      <c r="D532" s="14"/>
    </row>
    <row r="533" spans="1:4" ht="13.5" customHeight="1">
      <c r="A533" s="14"/>
      <c r="B533" s="14"/>
      <c r="C533" s="14"/>
      <c r="D533" s="14"/>
    </row>
    <row r="534" spans="1:4" ht="13.5" customHeight="1">
      <c r="A534" s="14"/>
      <c r="B534" s="14"/>
      <c r="C534" s="14"/>
      <c r="D534" s="14"/>
    </row>
    <row r="535" spans="1:4" ht="13.5" customHeight="1">
      <c r="A535" s="14"/>
      <c r="B535" s="14"/>
      <c r="C535" s="14"/>
      <c r="D535" s="14"/>
    </row>
    <row r="536" spans="1:4" ht="13.5" customHeight="1">
      <c r="A536" s="14"/>
      <c r="B536" s="14"/>
      <c r="C536" s="14"/>
      <c r="D536" s="14"/>
    </row>
    <row r="537" spans="1:4" ht="13.5" customHeight="1">
      <c r="A537" s="14"/>
      <c r="B537" s="14"/>
      <c r="C537" s="14"/>
      <c r="D537" s="14"/>
    </row>
    <row r="538" spans="1:4" ht="13.5" customHeight="1">
      <c r="A538" s="14"/>
      <c r="B538" s="14"/>
      <c r="C538" s="14"/>
      <c r="D538" s="14"/>
    </row>
    <row r="539" spans="1:4" ht="13.5" customHeight="1">
      <c r="A539" s="14"/>
      <c r="B539" s="14"/>
      <c r="C539" s="14"/>
      <c r="D539" s="14"/>
    </row>
    <row r="540" spans="1:4" ht="13.5" customHeight="1">
      <c r="A540" s="14"/>
      <c r="B540" s="14"/>
      <c r="C540" s="14"/>
      <c r="D540" s="14"/>
    </row>
    <row r="541" spans="1:4" ht="13.5" customHeight="1">
      <c r="A541" s="14"/>
      <c r="B541" s="14"/>
      <c r="C541" s="14"/>
      <c r="D541" s="14"/>
    </row>
    <row r="542" spans="1:4" ht="13.5" customHeight="1">
      <c r="A542" s="14"/>
      <c r="B542" s="14"/>
      <c r="C542" s="14"/>
      <c r="D542" s="14"/>
    </row>
    <row r="543" spans="1:4" ht="13.5" customHeight="1">
      <c r="A543" s="14"/>
      <c r="B543" s="14"/>
      <c r="C543" s="14"/>
      <c r="D543" s="14"/>
    </row>
    <row r="544" spans="1:4" ht="13.5" customHeight="1">
      <c r="A544" s="14"/>
      <c r="B544" s="14"/>
      <c r="C544" s="14"/>
      <c r="D544" s="14"/>
    </row>
    <row r="545" spans="1:4" ht="13.5" customHeight="1">
      <c r="A545" s="14"/>
      <c r="B545" s="14"/>
      <c r="C545" s="14"/>
      <c r="D545" s="14"/>
    </row>
    <row r="546" spans="1:4" ht="13.5" customHeight="1">
      <c r="A546" s="14"/>
      <c r="B546" s="14"/>
      <c r="C546" s="14"/>
      <c r="D546" s="14"/>
    </row>
    <row r="547" spans="1:4" ht="13.5" customHeight="1">
      <c r="A547" s="14"/>
      <c r="B547" s="14"/>
      <c r="C547" s="14"/>
      <c r="D547" s="14"/>
    </row>
    <row r="548" spans="1:4" ht="13.5" customHeight="1">
      <c r="A548" s="14"/>
      <c r="B548" s="14"/>
      <c r="C548" s="14"/>
      <c r="D548" s="14"/>
    </row>
  </sheetData>
  <mergeCells count="4">
    <mergeCell ref="A18:D18"/>
    <mergeCell ref="A4:A5"/>
    <mergeCell ref="C4:E4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5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E549"/>
  <sheetViews>
    <sheetView showGridLines="0" zoomScaleNormal="75" workbookViewId="0">
      <selection sqref="A1:E1"/>
    </sheetView>
  </sheetViews>
  <sheetFormatPr defaultRowHeight="13.5" customHeight="1"/>
  <cols>
    <col min="1" max="1" width="42.42578125" style="9" customWidth="1"/>
    <col min="2" max="5" width="10.7109375" style="9" customWidth="1"/>
    <col min="6" max="16384" width="9.140625" style="9"/>
  </cols>
  <sheetData>
    <row r="1" spans="1:5" ht="15.75" customHeight="1">
      <c r="A1" s="280" t="s">
        <v>49</v>
      </c>
      <c r="B1" s="280"/>
      <c r="C1" s="280"/>
      <c r="D1" s="280"/>
      <c r="E1" s="280"/>
    </row>
    <row r="2" spans="1:5" ht="13.5" customHeight="1">
      <c r="A2" s="8"/>
      <c r="B2" s="8"/>
      <c r="C2" s="8"/>
      <c r="D2" s="8"/>
      <c r="E2" s="6"/>
    </row>
    <row r="3" spans="1:5" ht="13.5" customHeight="1">
      <c r="A3" s="10"/>
      <c r="B3" s="10"/>
      <c r="C3" s="11"/>
      <c r="D3" s="11"/>
      <c r="E3" s="7" t="s">
        <v>41</v>
      </c>
    </row>
    <row r="4" spans="1:5" s="12" customFormat="1" ht="21" customHeight="1">
      <c r="A4" s="270" t="s">
        <v>10</v>
      </c>
      <c r="B4" s="4">
        <v>2022</v>
      </c>
      <c r="C4" s="281">
        <v>2023</v>
      </c>
      <c r="D4" s="282"/>
      <c r="E4" s="282"/>
    </row>
    <row r="5" spans="1:5" s="12" customFormat="1" ht="21" customHeight="1">
      <c r="A5" s="271"/>
      <c r="B5" s="13">
        <v>12</v>
      </c>
      <c r="C5" s="69">
        <v>1</v>
      </c>
      <c r="D5" s="69">
        <v>2</v>
      </c>
      <c r="E5" s="13">
        <v>3</v>
      </c>
    </row>
    <row r="6" spans="1:5" ht="21" customHeight="1">
      <c r="A6" s="136" t="s">
        <v>0</v>
      </c>
      <c r="B6" s="90">
        <v>12.38</v>
      </c>
      <c r="C6" s="90">
        <v>12.44</v>
      </c>
      <c r="D6" s="90">
        <v>12.48</v>
      </c>
      <c r="E6" s="90">
        <v>12.47</v>
      </c>
    </row>
    <row r="7" spans="1:5" ht="21" customHeight="1">
      <c r="A7" s="136" t="s">
        <v>1</v>
      </c>
      <c r="B7" s="90">
        <v>7.74</v>
      </c>
      <c r="C7" s="90">
        <v>7.42</v>
      </c>
      <c r="D7" s="90">
        <v>7.55</v>
      </c>
      <c r="E7" s="90">
        <v>7.44</v>
      </c>
    </row>
    <row r="8" spans="1:5" ht="21" customHeight="1">
      <c r="A8" s="136" t="s">
        <v>11</v>
      </c>
      <c r="B8" s="90">
        <v>11.06</v>
      </c>
      <c r="C8" s="90">
        <v>11.11</v>
      </c>
      <c r="D8" s="90">
        <v>11.04</v>
      </c>
      <c r="E8" s="90">
        <v>11.12</v>
      </c>
    </row>
    <row r="9" spans="1:5" ht="21" customHeight="1">
      <c r="A9" s="136" t="s">
        <v>2</v>
      </c>
      <c r="B9" s="90">
        <v>44.09</v>
      </c>
      <c r="C9" s="90">
        <v>44.33</v>
      </c>
      <c r="D9" s="90">
        <v>44.1</v>
      </c>
      <c r="E9" s="90">
        <v>44.32</v>
      </c>
    </row>
    <row r="10" spans="1:5" ht="21" customHeight="1">
      <c r="A10" s="136" t="s">
        <v>93</v>
      </c>
      <c r="B10" s="90">
        <v>14.14</v>
      </c>
      <c r="C10" s="90">
        <v>14.22</v>
      </c>
      <c r="D10" s="90">
        <v>14.21</v>
      </c>
      <c r="E10" s="90">
        <v>14.35</v>
      </c>
    </row>
    <row r="11" spans="1:5" ht="21" customHeight="1">
      <c r="A11" s="136" t="s">
        <v>8</v>
      </c>
      <c r="B11" s="90">
        <v>8.43</v>
      </c>
      <c r="C11" s="90">
        <v>8.3000000000000007</v>
      </c>
      <c r="D11" s="90">
        <v>8.42</v>
      </c>
      <c r="E11" s="90">
        <v>8.11</v>
      </c>
    </row>
    <row r="12" spans="1:5" ht="21" customHeight="1">
      <c r="A12" s="136" t="s">
        <v>55</v>
      </c>
      <c r="B12" s="90">
        <v>1.02</v>
      </c>
      <c r="C12" s="90">
        <v>1.04</v>
      </c>
      <c r="D12" s="90">
        <v>1.05</v>
      </c>
      <c r="E12" s="90">
        <v>1.04</v>
      </c>
    </row>
    <row r="13" spans="1:5" ht="21" customHeight="1">
      <c r="A13" s="136" t="s">
        <v>33</v>
      </c>
      <c r="B13" s="90">
        <v>0.96</v>
      </c>
      <c r="C13" s="90">
        <v>0.95</v>
      </c>
      <c r="D13" s="90">
        <v>0.95</v>
      </c>
      <c r="E13" s="90">
        <v>0.94</v>
      </c>
    </row>
    <row r="14" spans="1:5" ht="31.5">
      <c r="A14" s="136" t="s">
        <v>71</v>
      </c>
      <c r="B14" s="90">
        <v>7.0000000000000007E-2</v>
      </c>
      <c r="C14" s="90">
        <v>7.0000000000000007E-2</v>
      </c>
      <c r="D14" s="90">
        <v>7.0000000000000007E-2</v>
      </c>
      <c r="E14" s="90">
        <v>7.0000000000000007E-2</v>
      </c>
    </row>
    <row r="15" spans="1:5" ht="21.75" customHeight="1">
      <c r="A15" s="138" t="s">
        <v>94</v>
      </c>
      <c r="B15" s="90">
        <v>0.11</v>
      </c>
      <c r="C15" s="90">
        <v>0.12</v>
      </c>
      <c r="D15" s="90">
        <v>0.13</v>
      </c>
      <c r="E15" s="90">
        <v>0.14000000000000001</v>
      </c>
    </row>
    <row r="16" spans="1:5" ht="21" customHeight="1">
      <c r="A16" s="139" t="s">
        <v>6</v>
      </c>
      <c r="B16" s="90">
        <v>99.999999999999986</v>
      </c>
      <c r="C16" s="90">
        <v>100</v>
      </c>
      <c r="D16" s="90">
        <v>99.999999999999986</v>
      </c>
      <c r="E16" s="90">
        <v>99.999999999999986</v>
      </c>
    </row>
    <row r="17" spans="1:5" ht="13.5" customHeight="1">
      <c r="A17" s="14"/>
      <c r="B17" s="14"/>
      <c r="C17" s="14"/>
      <c r="D17" s="14"/>
    </row>
    <row r="18" spans="1:5" ht="13.5" customHeight="1">
      <c r="A18" s="14"/>
      <c r="B18" s="43"/>
      <c r="C18" s="43"/>
      <c r="D18" s="43"/>
    </row>
    <row r="19" spans="1:5" ht="13.5" customHeight="1">
      <c r="A19" s="14"/>
      <c r="B19" s="14"/>
      <c r="C19" s="14"/>
      <c r="D19" s="14"/>
    </row>
    <row r="20" spans="1:5" ht="13.5" customHeight="1">
      <c r="A20" s="14"/>
      <c r="B20" s="14"/>
      <c r="C20" s="117"/>
      <c r="D20" s="117"/>
      <c r="E20" s="117"/>
    </row>
    <row r="21" spans="1:5" ht="13.5" customHeight="1">
      <c r="A21" s="14"/>
      <c r="B21" s="117"/>
      <c r="C21" s="117"/>
      <c r="D21" s="117"/>
      <c r="E21" s="117"/>
    </row>
    <row r="22" spans="1:5" ht="13.5" customHeight="1">
      <c r="A22" s="14"/>
      <c r="B22" s="117"/>
      <c r="C22" s="117"/>
      <c r="D22" s="117"/>
      <c r="E22" s="117"/>
    </row>
    <row r="23" spans="1:5" ht="13.5" customHeight="1">
      <c r="A23" s="14"/>
      <c r="B23" s="117"/>
      <c r="C23" s="117"/>
      <c r="D23" s="117"/>
      <c r="E23" s="117"/>
    </row>
    <row r="24" spans="1:5" ht="13.5" customHeight="1">
      <c r="A24" s="14"/>
      <c r="B24" s="117"/>
      <c r="C24" s="117"/>
      <c r="D24" s="117"/>
      <c r="E24" s="117"/>
    </row>
    <row r="25" spans="1:5" ht="13.5" customHeight="1">
      <c r="A25" s="14"/>
      <c r="B25" s="117"/>
      <c r="C25" s="117"/>
      <c r="D25" s="117"/>
      <c r="E25" s="117"/>
    </row>
    <row r="26" spans="1:5" ht="13.5" customHeight="1">
      <c r="A26" s="14"/>
      <c r="B26" s="117"/>
      <c r="C26" s="117"/>
      <c r="D26" s="117"/>
      <c r="E26" s="117"/>
    </row>
    <row r="27" spans="1:5" ht="13.5" customHeight="1">
      <c r="A27" s="14"/>
      <c r="B27" s="117"/>
      <c r="C27" s="117"/>
      <c r="D27" s="117"/>
      <c r="E27" s="117"/>
    </row>
    <row r="28" spans="1:5" ht="13.5" customHeight="1">
      <c r="A28" s="14"/>
      <c r="B28" s="117"/>
      <c r="C28" s="117"/>
      <c r="D28" s="117"/>
      <c r="E28" s="117"/>
    </row>
    <row r="29" spans="1:5" ht="13.5" customHeight="1">
      <c r="A29" s="14"/>
      <c r="B29" s="117"/>
      <c r="C29" s="117"/>
      <c r="D29" s="117"/>
      <c r="E29" s="117"/>
    </row>
    <row r="30" spans="1:5" ht="13.5" customHeight="1">
      <c r="A30" s="14"/>
      <c r="B30" s="117"/>
      <c r="C30" s="117"/>
      <c r="D30" s="117"/>
      <c r="E30" s="117"/>
    </row>
    <row r="31" spans="1:5" ht="13.5" customHeight="1">
      <c r="A31" s="14"/>
      <c r="B31" s="117"/>
      <c r="C31" s="14"/>
      <c r="D31" s="14"/>
    </row>
    <row r="32" spans="1:5" ht="13.5" customHeight="1">
      <c r="A32" s="14"/>
      <c r="B32" s="117"/>
      <c r="C32" s="14"/>
      <c r="D32" s="14"/>
    </row>
    <row r="33" spans="1:4" ht="13.5" customHeight="1">
      <c r="A33" s="14"/>
      <c r="B33" s="14"/>
      <c r="C33" s="14"/>
      <c r="D33" s="14"/>
    </row>
    <row r="34" spans="1:4" ht="13.5" customHeight="1">
      <c r="A34" s="14"/>
      <c r="B34" s="14"/>
      <c r="C34" s="14"/>
      <c r="D34" s="14"/>
    </row>
    <row r="35" spans="1:4" ht="13.5" customHeight="1">
      <c r="A35" s="14"/>
      <c r="B35" s="14"/>
      <c r="C35" s="14"/>
      <c r="D35" s="14"/>
    </row>
    <row r="36" spans="1:4" ht="13.5" customHeight="1">
      <c r="A36" s="14"/>
      <c r="B36" s="14"/>
      <c r="C36" s="14"/>
      <c r="D36" s="14"/>
    </row>
    <row r="37" spans="1:4" ht="13.5" customHeight="1">
      <c r="A37" s="14"/>
      <c r="B37" s="14"/>
      <c r="C37" s="14"/>
      <c r="D37" s="14"/>
    </row>
    <row r="38" spans="1:4" ht="13.5" customHeight="1">
      <c r="A38" s="14"/>
      <c r="B38" s="14"/>
      <c r="C38" s="14"/>
      <c r="D38" s="14"/>
    </row>
    <row r="39" spans="1:4" ht="13.5" customHeight="1">
      <c r="A39" s="14"/>
      <c r="B39" s="14"/>
      <c r="C39" s="14"/>
      <c r="D39" s="14"/>
    </row>
    <row r="40" spans="1:4" ht="13.5" customHeight="1">
      <c r="A40" s="14"/>
      <c r="B40" s="14"/>
      <c r="C40" s="14"/>
      <c r="D40" s="14"/>
    </row>
    <row r="41" spans="1:4" ht="13.5" customHeight="1">
      <c r="A41" s="14"/>
      <c r="B41" s="14"/>
      <c r="C41" s="14"/>
      <c r="D41" s="14"/>
    </row>
    <row r="42" spans="1:4" ht="13.5" customHeight="1">
      <c r="A42" s="14"/>
      <c r="B42" s="14"/>
      <c r="C42" s="14"/>
      <c r="D42" s="14"/>
    </row>
    <row r="43" spans="1:4" ht="13.5" customHeight="1">
      <c r="A43" s="14"/>
      <c r="B43" s="14"/>
      <c r="C43" s="14"/>
      <c r="D43" s="14"/>
    </row>
    <row r="44" spans="1:4" ht="13.5" customHeight="1">
      <c r="A44" s="14"/>
      <c r="B44" s="14"/>
      <c r="C44" s="14"/>
      <c r="D44" s="14"/>
    </row>
    <row r="45" spans="1:4" ht="13.5" customHeight="1">
      <c r="A45" s="14"/>
      <c r="B45" s="14"/>
      <c r="C45" s="14"/>
      <c r="D45" s="14"/>
    </row>
    <row r="46" spans="1:4" ht="13.5" customHeight="1">
      <c r="A46" s="14"/>
      <c r="B46" s="14"/>
      <c r="C46" s="14"/>
      <c r="D46" s="14"/>
    </row>
    <row r="47" spans="1:4" ht="13.5" customHeight="1">
      <c r="A47" s="14"/>
      <c r="B47" s="14"/>
      <c r="C47" s="14"/>
      <c r="D47" s="14"/>
    </row>
    <row r="49" spans="1:4" ht="13.5" customHeight="1">
      <c r="C49" s="14"/>
      <c r="D49" s="14"/>
    </row>
    <row r="50" spans="1:4" ht="13.5" customHeight="1">
      <c r="A50" s="14"/>
      <c r="B50" s="14"/>
      <c r="C50" s="14"/>
      <c r="D50" s="14"/>
    </row>
    <row r="51" spans="1:4" ht="13.5" customHeight="1">
      <c r="A51" s="14"/>
      <c r="B51" s="14"/>
      <c r="C51" s="14"/>
      <c r="D51" s="14"/>
    </row>
    <row r="52" spans="1:4" ht="13.5" customHeight="1">
      <c r="A52" s="14"/>
      <c r="B52" s="14"/>
      <c r="C52" s="14"/>
      <c r="D52" s="14"/>
    </row>
    <row r="53" spans="1:4" ht="13.5" customHeight="1">
      <c r="A53" s="14"/>
      <c r="B53" s="14"/>
      <c r="C53" s="14"/>
      <c r="D53" s="14"/>
    </row>
    <row r="54" spans="1:4" ht="13.5" customHeight="1">
      <c r="A54" s="14"/>
      <c r="B54" s="14"/>
      <c r="C54" s="14"/>
      <c r="D54" s="14"/>
    </row>
    <row r="55" spans="1:4" ht="13.5" customHeight="1">
      <c r="A55" s="14"/>
      <c r="B55" s="14"/>
      <c r="C55" s="14"/>
      <c r="D55" s="14"/>
    </row>
    <row r="56" spans="1:4" ht="13.5" customHeight="1">
      <c r="A56" s="14"/>
      <c r="B56" s="14"/>
      <c r="C56" s="14"/>
      <c r="D56" s="14"/>
    </row>
    <row r="57" spans="1:4" ht="13.5" customHeight="1">
      <c r="A57" s="14"/>
      <c r="B57" s="14"/>
      <c r="C57" s="14"/>
      <c r="D57" s="14"/>
    </row>
    <row r="58" spans="1:4" ht="13.5" customHeight="1">
      <c r="A58" s="14"/>
      <c r="B58" s="14"/>
      <c r="C58" s="14"/>
      <c r="D58" s="14"/>
    </row>
    <row r="59" spans="1:4" ht="13.5" customHeight="1">
      <c r="A59" s="14"/>
      <c r="B59" s="14"/>
      <c r="C59" s="14"/>
      <c r="D59" s="14"/>
    </row>
    <row r="60" spans="1:4" ht="13.5" customHeight="1">
      <c r="A60" s="14"/>
      <c r="B60" s="14"/>
      <c r="C60" s="14"/>
      <c r="D60" s="14"/>
    </row>
    <row r="61" spans="1:4" ht="13.5" customHeight="1">
      <c r="A61" s="14"/>
      <c r="B61" s="14"/>
      <c r="C61" s="14"/>
      <c r="D61" s="14"/>
    </row>
    <row r="62" spans="1:4" ht="13.5" customHeight="1">
      <c r="A62" s="14"/>
      <c r="B62" s="14"/>
      <c r="C62" s="14"/>
      <c r="D62" s="14"/>
    </row>
    <row r="63" spans="1:4" ht="13.5" customHeight="1">
      <c r="A63" s="14"/>
      <c r="B63" s="14"/>
      <c r="C63" s="14"/>
      <c r="D63" s="14"/>
    </row>
    <row r="64" spans="1:4" ht="13.5" customHeight="1">
      <c r="A64" s="14"/>
      <c r="B64" s="14"/>
      <c r="C64" s="14"/>
      <c r="D64" s="14"/>
    </row>
    <row r="65" spans="1:4" ht="13.5" customHeight="1">
      <c r="A65" s="14"/>
      <c r="B65" s="14"/>
      <c r="C65" s="14"/>
      <c r="D65" s="14"/>
    </row>
    <row r="66" spans="1:4" ht="13.5" customHeight="1">
      <c r="A66" s="14"/>
      <c r="B66" s="14"/>
      <c r="C66" s="14"/>
      <c r="D66" s="14"/>
    </row>
    <row r="67" spans="1:4" ht="13.5" customHeight="1">
      <c r="A67" s="14"/>
      <c r="B67" s="14"/>
      <c r="C67" s="14"/>
      <c r="D67" s="14"/>
    </row>
    <row r="68" spans="1:4" ht="13.5" customHeight="1">
      <c r="A68" s="14"/>
      <c r="B68" s="14"/>
      <c r="C68" s="14"/>
      <c r="D68" s="14"/>
    </row>
    <row r="69" spans="1:4" ht="13.5" customHeight="1">
      <c r="A69" s="14"/>
      <c r="B69" s="14"/>
      <c r="C69" s="14"/>
      <c r="D69" s="14"/>
    </row>
    <row r="70" spans="1:4" ht="13.5" customHeight="1">
      <c r="A70" s="14"/>
      <c r="B70" s="14"/>
      <c r="C70" s="14"/>
      <c r="D70" s="14"/>
    </row>
    <row r="71" spans="1:4" ht="13.5" customHeight="1">
      <c r="A71" s="14"/>
      <c r="B71" s="14"/>
      <c r="C71" s="14"/>
      <c r="D71" s="14"/>
    </row>
    <row r="72" spans="1:4" ht="13.5" customHeight="1">
      <c r="A72" s="14"/>
      <c r="B72" s="14"/>
      <c r="C72" s="14"/>
      <c r="D72" s="14"/>
    </row>
    <row r="73" spans="1:4" ht="13.5" customHeight="1">
      <c r="A73" s="14"/>
      <c r="B73" s="14"/>
      <c r="C73" s="14"/>
      <c r="D73" s="14"/>
    </row>
    <row r="74" spans="1:4" ht="13.5" customHeight="1">
      <c r="A74" s="14"/>
      <c r="B74" s="14"/>
      <c r="C74" s="14"/>
      <c r="D74" s="14"/>
    </row>
    <row r="75" spans="1:4" ht="13.5" customHeight="1">
      <c r="A75" s="14"/>
      <c r="B75" s="14"/>
      <c r="C75" s="14"/>
      <c r="D75" s="14"/>
    </row>
    <row r="76" spans="1:4" ht="13.5" customHeight="1">
      <c r="A76" s="14"/>
      <c r="B76" s="14"/>
      <c r="C76" s="14"/>
      <c r="D76" s="14"/>
    </row>
    <row r="77" spans="1:4" ht="13.5" customHeight="1">
      <c r="A77" s="14"/>
      <c r="B77" s="14"/>
      <c r="C77" s="14"/>
      <c r="D77" s="14"/>
    </row>
    <row r="78" spans="1:4" ht="13.5" customHeight="1">
      <c r="A78" s="14"/>
      <c r="B78" s="14"/>
      <c r="C78" s="14"/>
      <c r="D78" s="14"/>
    </row>
    <row r="79" spans="1:4" ht="13.5" customHeight="1">
      <c r="A79" s="14"/>
      <c r="B79" s="14"/>
      <c r="C79" s="14"/>
      <c r="D79" s="14"/>
    </row>
    <row r="80" spans="1:4" ht="13.5" customHeight="1">
      <c r="A80" s="14"/>
      <c r="B80" s="14"/>
      <c r="C80" s="14"/>
      <c r="D80" s="14"/>
    </row>
    <row r="81" spans="1:4" ht="13.5" customHeight="1">
      <c r="A81" s="14"/>
      <c r="B81" s="14"/>
      <c r="C81" s="14"/>
      <c r="D81" s="14"/>
    </row>
    <row r="82" spans="1:4" ht="13.5" customHeight="1">
      <c r="A82" s="14"/>
      <c r="B82" s="14"/>
      <c r="C82" s="14"/>
      <c r="D82" s="14"/>
    </row>
    <row r="83" spans="1:4" ht="13.5" customHeight="1">
      <c r="A83" s="14"/>
      <c r="B83" s="14"/>
      <c r="C83" s="14"/>
      <c r="D83" s="14"/>
    </row>
    <row r="84" spans="1:4" ht="13.5" customHeight="1">
      <c r="A84" s="14"/>
      <c r="B84" s="14"/>
      <c r="C84" s="14"/>
      <c r="D84" s="14"/>
    </row>
    <row r="85" spans="1:4" ht="13.5" customHeight="1">
      <c r="A85" s="14"/>
      <c r="B85" s="14"/>
      <c r="C85" s="14"/>
      <c r="D85" s="14"/>
    </row>
    <row r="86" spans="1:4" ht="13.5" customHeight="1">
      <c r="A86" s="14"/>
      <c r="B86" s="14"/>
      <c r="C86" s="14"/>
      <c r="D86" s="14"/>
    </row>
    <row r="87" spans="1:4" ht="13.5" customHeight="1">
      <c r="A87" s="14"/>
      <c r="B87" s="14"/>
      <c r="C87" s="14"/>
      <c r="D87" s="14"/>
    </row>
    <row r="88" spans="1:4" ht="13.5" customHeight="1">
      <c r="A88" s="14"/>
      <c r="B88" s="14"/>
      <c r="C88" s="14"/>
      <c r="D88" s="14"/>
    </row>
    <row r="89" spans="1:4" ht="13.5" customHeight="1">
      <c r="A89" s="14"/>
      <c r="B89" s="14"/>
      <c r="C89" s="14"/>
      <c r="D89" s="14"/>
    </row>
    <row r="90" spans="1:4" ht="13.5" customHeight="1">
      <c r="A90" s="14"/>
      <c r="B90" s="14"/>
      <c r="C90" s="14"/>
      <c r="D90" s="14"/>
    </row>
    <row r="91" spans="1:4" ht="13.5" customHeight="1">
      <c r="A91" s="14"/>
      <c r="B91" s="14"/>
      <c r="C91" s="14"/>
      <c r="D91" s="14"/>
    </row>
    <row r="92" spans="1:4" ht="13.5" customHeight="1">
      <c r="A92" s="14"/>
      <c r="B92" s="14"/>
      <c r="C92" s="14"/>
      <c r="D92" s="14"/>
    </row>
    <row r="93" spans="1:4" ht="13.5" customHeight="1">
      <c r="A93" s="14"/>
      <c r="B93" s="14"/>
      <c r="C93" s="14"/>
      <c r="D93" s="14"/>
    </row>
    <row r="94" spans="1:4" ht="13.5" customHeight="1">
      <c r="A94" s="14"/>
      <c r="B94" s="14"/>
      <c r="C94" s="14"/>
      <c r="D94" s="14"/>
    </row>
    <row r="95" spans="1:4" ht="13.5" customHeight="1">
      <c r="A95" s="14"/>
      <c r="B95" s="14"/>
      <c r="C95" s="14"/>
      <c r="D95" s="14"/>
    </row>
    <row r="96" spans="1:4" ht="13.5" customHeight="1">
      <c r="A96" s="14"/>
      <c r="B96" s="14"/>
      <c r="C96" s="14"/>
      <c r="D96" s="14"/>
    </row>
    <row r="97" spans="1:4" ht="13.5" customHeight="1">
      <c r="A97" s="14"/>
      <c r="B97" s="14"/>
      <c r="C97" s="14"/>
      <c r="D97" s="14"/>
    </row>
    <row r="98" spans="1:4" ht="13.5" customHeight="1">
      <c r="A98" s="14"/>
      <c r="B98" s="14"/>
      <c r="C98" s="14"/>
      <c r="D98" s="14"/>
    </row>
    <row r="99" spans="1:4" ht="13.5" customHeight="1">
      <c r="A99" s="14"/>
      <c r="B99" s="14"/>
      <c r="C99" s="14"/>
      <c r="D99" s="14"/>
    </row>
    <row r="100" spans="1:4" ht="13.5" customHeight="1">
      <c r="A100" s="14"/>
      <c r="B100" s="14"/>
      <c r="C100" s="14"/>
      <c r="D100" s="14"/>
    </row>
    <row r="101" spans="1:4" ht="13.5" customHeight="1">
      <c r="A101" s="14"/>
      <c r="B101" s="14"/>
      <c r="C101" s="14"/>
      <c r="D101" s="14"/>
    </row>
    <row r="102" spans="1:4" ht="13.5" customHeight="1">
      <c r="A102" s="14"/>
      <c r="B102" s="14"/>
      <c r="C102" s="14"/>
      <c r="D102" s="14"/>
    </row>
    <row r="103" spans="1:4" ht="13.5" customHeight="1">
      <c r="A103" s="14"/>
      <c r="B103" s="14"/>
      <c r="C103" s="14"/>
      <c r="D103" s="14"/>
    </row>
    <row r="104" spans="1:4" ht="13.5" customHeight="1">
      <c r="A104" s="14"/>
      <c r="B104" s="14"/>
      <c r="C104" s="14"/>
      <c r="D104" s="14"/>
    </row>
    <row r="105" spans="1:4" ht="13.5" customHeight="1">
      <c r="A105" s="14"/>
      <c r="B105" s="14"/>
      <c r="C105" s="14"/>
      <c r="D105" s="14"/>
    </row>
    <row r="106" spans="1:4" ht="13.5" customHeight="1">
      <c r="A106" s="14"/>
      <c r="B106" s="14"/>
      <c r="C106" s="14"/>
      <c r="D106" s="14"/>
    </row>
    <row r="107" spans="1:4" ht="13.5" customHeight="1">
      <c r="A107" s="14"/>
      <c r="B107" s="14"/>
      <c r="C107" s="14"/>
      <c r="D107" s="14"/>
    </row>
    <row r="108" spans="1:4" ht="13.5" customHeight="1">
      <c r="A108" s="14"/>
      <c r="B108" s="14"/>
      <c r="C108" s="14"/>
      <c r="D108" s="14"/>
    </row>
    <row r="109" spans="1:4" ht="13.5" customHeight="1">
      <c r="A109" s="14"/>
      <c r="B109" s="14"/>
      <c r="C109" s="14"/>
      <c r="D109" s="14"/>
    </row>
    <row r="110" spans="1:4" ht="13.5" customHeight="1">
      <c r="A110" s="14"/>
      <c r="B110" s="14"/>
      <c r="C110" s="14"/>
      <c r="D110" s="14"/>
    </row>
    <row r="111" spans="1:4" ht="13.5" customHeight="1">
      <c r="A111" s="14"/>
      <c r="B111" s="14"/>
      <c r="C111" s="14"/>
      <c r="D111" s="14"/>
    </row>
    <row r="112" spans="1:4" ht="13.5" customHeight="1">
      <c r="A112" s="14"/>
      <c r="B112" s="14"/>
      <c r="C112" s="14"/>
      <c r="D112" s="14"/>
    </row>
    <row r="113" spans="1:4" ht="13.5" customHeight="1">
      <c r="A113" s="14"/>
      <c r="B113" s="14"/>
      <c r="C113" s="14"/>
      <c r="D113" s="14"/>
    </row>
    <row r="114" spans="1:4" ht="13.5" customHeight="1">
      <c r="A114" s="14"/>
      <c r="B114" s="14"/>
      <c r="C114" s="14"/>
      <c r="D114" s="14"/>
    </row>
    <row r="115" spans="1:4" ht="13.5" customHeight="1">
      <c r="A115" s="14"/>
      <c r="B115" s="14"/>
      <c r="C115" s="14"/>
      <c r="D115" s="14"/>
    </row>
    <row r="116" spans="1:4" ht="13.5" customHeight="1">
      <c r="A116" s="14"/>
      <c r="B116" s="14"/>
      <c r="C116" s="14"/>
      <c r="D116" s="14"/>
    </row>
    <row r="117" spans="1:4" ht="13.5" customHeight="1">
      <c r="A117" s="14"/>
      <c r="B117" s="14"/>
      <c r="C117" s="14"/>
      <c r="D117" s="14"/>
    </row>
    <row r="118" spans="1:4" ht="13.5" customHeight="1">
      <c r="A118" s="14"/>
      <c r="B118" s="14"/>
      <c r="C118" s="14"/>
      <c r="D118" s="14"/>
    </row>
    <row r="119" spans="1:4" ht="13.5" customHeight="1">
      <c r="A119" s="14"/>
      <c r="B119" s="14"/>
      <c r="C119" s="14"/>
      <c r="D119" s="14"/>
    </row>
    <row r="120" spans="1:4" ht="13.5" customHeight="1">
      <c r="A120" s="14"/>
      <c r="B120" s="14"/>
      <c r="C120" s="14"/>
      <c r="D120" s="14"/>
    </row>
    <row r="121" spans="1:4" ht="13.5" customHeight="1">
      <c r="A121" s="14"/>
      <c r="B121" s="14"/>
      <c r="C121" s="14"/>
      <c r="D121" s="14"/>
    </row>
    <row r="122" spans="1:4" ht="13.5" customHeight="1">
      <c r="A122" s="14"/>
      <c r="B122" s="14"/>
      <c r="C122" s="14"/>
      <c r="D122" s="14"/>
    </row>
    <row r="123" spans="1:4" ht="13.5" customHeight="1">
      <c r="A123" s="14"/>
      <c r="B123" s="14"/>
      <c r="C123" s="14"/>
      <c r="D123" s="14"/>
    </row>
    <row r="124" spans="1:4" ht="13.5" customHeight="1">
      <c r="A124" s="14"/>
      <c r="B124" s="14"/>
      <c r="C124" s="14"/>
      <c r="D124" s="14"/>
    </row>
    <row r="125" spans="1:4" ht="13.5" customHeight="1">
      <c r="A125" s="14"/>
      <c r="B125" s="14"/>
      <c r="C125" s="14"/>
      <c r="D125" s="14"/>
    </row>
    <row r="126" spans="1:4" ht="13.5" customHeight="1">
      <c r="A126" s="14"/>
      <c r="B126" s="14"/>
      <c r="C126" s="14"/>
      <c r="D126" s="14"/>
    </row>
    <row r="127" spans="1:4" ht="13.5" customHeight="1">
      <c r="A127" s="14"/>
      <c r="B127" s="14"/>
      <c r="C127" s="14"/>
      <c r="D127" s="14"/>
    </row>
    <row r="128" spans="1:4" ht="13.5" customHeight="1">
      <c r="A128" s="14"/>
      <c r="B128" s="14"/>
      <c r="C128" s="14"/>
      <c r="D128" s="14"/>
    </row>
    <row r="129" spans="1:4" ht="13.5" customHeight="1">
      <c r="A129" s="14"/>
      <c r="B129" s="14"/>
      <c r="C129" s="14"/>
      <c r="D129" s="14"/>
    </row>
    <row r="130" spans="1:4" ht="13.5" customHeight="1">
      <c r="A130" s="14"/>
      <c r="B130" s="14"/>
      <c r="C130" s="14"/>
      <c r="D130" s="14"/>
    </row>
    <row r="131" spans="1:4" ht="13.5" customHeight="1">
      <c r="A131" s="14"/>
      <c r="B131" s="14"/>
      <c r="C131" s="14"/>
      <c r="D131" s="14"/>
    </row>
    <row r="132" spans="1:4" ht="13.5" customHeight="1">
      <c r="A132" s="14"/>
      <c r="B132" s="14"/>
      <c r="C132" s="14"/>
      <c r="D132" s="14"/>
    </row>
    <row r="133" spans="1:4" ht="13.5" customHeight="1">
      <c r="A133" s="14"/>
      <c r="B133" s="14"/>
      <c r="C133" s="14"/>
      <c r="D133" s="14"/>
    </row>
    <row r="134" spans="1:4" ht="13.5" customHeight="1">
      <c r="A134" s="14"/>
      <c r="B134" s="14"/>
      <c r="C134" s="14"/>
      <c r="D134" s="14"/>
    </row>
    <row r="135" spans="1:4" ht="13.5" customHeight="1">
      <c r="A135" s="14"/>
      <c r="B135" s="14"/>
      <c r="C135" s="14"/>
      <c r="D135" s="14"/>
    </row>
    <row r="136" spans="1:4" ht="13.5" customHeight="1">
      <c r="A136" s="14"/>
      <c r="B136" s="14"/>
      <c r="C136" s="14"/>
      <c r="D136" s="14"/>
    </row>
    <row r="137" spans="1:4" ht="13.5" customHeight="1">
      <c r="A137" s="14"/>
      <c r="B137" s="14"/>
      <c r="C137" s="14"/>
      <c r="D137" s="14"/>
    </row>
    <row r="138" spans="1:4" ht="13.5" customHeight="1">
      <c r="A138" s="14"/>
      <c r="B138" s="14"/>
      <c r="C138" s="14"/>
      <c r="D138" s="14"/>
    </row>
    <row r="139" spans="1:4" ht="13.5" customHeight="1">
      <c r="A139" s="14"/>
      <c r="B139" s="14"/>
      <c r="C139" s="14"/>
      <c r="D139" s="14"/>
    </row>
    <row r="140" spans="1:4" ht="13.5" customHeight="1">
      <c r="A140" s="14"/>
      <c r="B140" s="14"/>
      <c r="C140" s="14"/>
      <c r="D140" s="14"/>
    </row>
    <row r="141" spans="1:4" ht="13.5" customHeight="1">
      <c r="A141" s="14"/>
      <c r="B141" s="14"/>
      <c r="C141" s="14"/>
      <c r="D141" s="14"/>
    </row>
    <row r="142" spans="1:4" ht="13.5" customHeight="1">
      <c r="A142" s="14"/>
      <c r="B142" s="14"/>
      <c r="C142" s="14"/>
      <c r="D142" s="14"/>
    </row>
    <row r="143" spans="1:4" ht="13.5" customHeight="1">
      <c r="A143" s="14"/>
      <c r="B143" s="14"/>
      <c r="C143" s="14"/>
      <c r="D143" s="14"/>
    </row>
    <row r="144" spans="1:4" ht="13.5" customHeight="1">
      <c r="A144" s="14"/>
      <c r="B144" s="14"/>
      <c r="C144" s="14"/>
      <c r="D144" s="14"/>
    </row>
    <row r="145" spans="1:4" ht="13.5" customHeight="1">
      <c r="A145" s="14"/>
      <c r="B145" s="14"/>
      <c r="C145" s="14"/>
      <c r="D145" s="14"/>
    </row>
    <row r="146" spans="1:4" ht="13.5" customHeight="1">
      <c r="A146" s="14"/>
      <c r="B146" s="14"/>
      <c r="C146" s="14"/>
      <c r="D146" s="14"/>
    </row>
    <row r="147" spans="1:4" ht="13.5" customHeight="1">
      <c r="A147" s="14"/>
      <c r="B147" s="14"/>
      <c r="C147" s="14"/>
      <c r="D147" s="14"/>
    </row>
    <row r="148" spans="1:4" ht="13.5" customHeight="1">
      <c r="A148" s="14"/>
      <c r="B148" s="14"/>
      <c r="C148" s="14"/>
      <c r="D148" s="14"/>
    </row>
    <row r="149" spans="1:4" ht="13.5" customHeight="1">
      <c r="A149" s="14"/>
      <c r="B149" s="14"/>
      <c r="C149" s="14"/>
      <c r="D149" s="14"/>
    </row>
    <row r="150" spans="1:4" ht="13.5" customHeight="1">
      <c r="A150" s="14"/>
      <c r="B150" s="14"/>
      <c r="C150" s="14"/>
      <c r="D150" s="14"/>
    </row>
    <row r="151" spans="1:4" ht="13.5" customHeight="1">
      <c r="A151" s="14"/>
      <c r="B151" s="14"/>
      <c r="C151" s="14"/>
      <c r="D151" s="14"/>
    </row>
    <row r="152" spans="1:4" ht="13.5" customHeight="1">
      <c r="A152" s="14"/>
      <c r="B152" s="14"/>
      <c r="C152" s="14"/>
      <c r="D152" s="14"/>
    </row>
    <row r="153" spans="1:4" ht="13.5" customHeight="1">
      <c r="A153" s="14"/>
      <c r="B153" s="14"/>
      <c r="C153" s="14"/>
      <c r="D153" s="14"/>
    </row>
    <row r="154" spans="1:4" ht="13.5" customHeight="1">
      <c r="A154" s="14"/>
      <c r="B154" s="14"/>
      <c r="C154" s="14"/>
      <c r="D154" s="14"/>
    </row>
    <row r="155" spans="1:4" ht="13.5" customHeight="1">
      <c r="A155" s="14"/>
      <c r="B155" s="14"/>
      <c r="C155" s="14"/>
      <c r="D155" s="14"/>
    </row>
    <row r="156" spans="1:4" ht="13.5" customHeight="1">
      <c r="A156" s="14"/>
      <c r="B156" s="14"/>
      <c r="C156" s="14"/>
      <c r="D156" s="14"/>
    </row>
    <row r="157" spans="1:4" ht="13.5" customHeight="1">
      <c r="A157" s="14"/>
      <c r="B157" s="14"/>
      <c r="C157" s="14"/>
      <c r="D157" s="14"/>
    </row>
    <row r="158" spans="1:4" ht="13.5" customHeight="1">
      <c r="A158" s="14"/>
      <c r="B158" s="14"/>
      <c r="C158" s="14"/>
      <c r="D158" s="14"/>
    </row>
    <row r="159" spans="1:4" ht="13.5" customHeight="1">
      <c r="A159" s="14"/>
      <c r="B159" s="14"/>
      <c r="C159" s="14"/>
      <c r="D159" s="14"/>
    </row>
    <row r="160" spans="1:4" ht="13.5" customHeight="1">
      <c r="A160" s="14"/>
      <c r="B160" s="14"/>
      <c r="C160" s="14"/>
      <c r="D160" s="14"/>
    </row>
    <row r="161" spans="1:4" ht="13.5" customHeight="1">
      <c r="A161" s="14"/>
      <c r="B161" s="14"/>
      <c r="C161" s="14"/>
      <c r="D161" s="14"/>
    </row>
    <row r="162" spans="1:4" ht="13.5" customHeight="1">
      <c r="A162" s="14"/>
      <c r="B162" s="14"/>
      <c r="C162" s="14"/>
      <c r="D162" s="14"/>
    </row>
    <row r="163" spans="1:4" ht="13.5" customHeight="1">
      <c r="A163" s="14"/>
      <c r="B163" s="14"/>
      <c r="C163" s="14"/>
      <c r="D163" s="14"/>
    </row>
    <row r="164" spans="1:4" ht="13.5" customHeight="1">
      <c r="A164" s="14"/>
      <c r="B164" s="14"/>
      <c r="C164" s="14"/>
      <c r="D164" s="14"/>
    </row>
    <row r="165" spans="1:4" ht="13.5" customHeight="1">
      <c r="A165" s="14"/>
      <c r="B165" s="14"/>
      <c r="C165" s="14"/>
      <c r="D165" s="14"/>
    </row>
    <row r="166" spans="1:4" ht="13.5" customHeight="1">
      <c r="A166" s="14"/>
      <c r="B166" s="14"/>
      <c r="C166" s="14"/>
      <c r="D166" s="14"/>
    </row>
    <row r="167" spans="1:4" ht="13.5" customHeight="1">
      <c r="A167" s="14"/>
      <c r="B167" s="14"/>
      <c r="C167" s="14"/>
      <c r="D167" s="14"/>
    </row>
    <row r="168" spans="1:4" ht="13.5" customHeight="1">
      <c r="A168" s="14"/>
      <c r="B168" s="14"/>
      <c r="C168" s="14"/>
      <c r="D168" s="14"/>
    </row>
    <row r="169" spans="1:4" ht="13.5" customHeight="1">
      <c r="A169" s="14"/>
      <c r="B169" s="14"/>
      <c r="C169" s="14"/>
      <c r="D169" s="14"/>
    </row>
    <row r="170" spans="1:4" ht="13.5" customHeight="1">
      <c r="A170" s="14"/>
      <c r="B170" s="14"/>
      <c r="C170" s="14"/>
      <c r="D170" s="14"/>
    </row>
    <row r="171" spans="1:4" ht="13.5" customHeight="1">
      <c r="A171" s="14"/>
      <c r="B171" s="14"/>
      <c r="C171" s="14"/>
      <c r="D171" s="14"/>
    </row>
    <row r="172" spans="1:4" ht="13.5" customHeight="1">
      <c r="A172" s="14"/>
      <c r="B172" s="14"/>
      <c r="C172" s="14"/>
      <c r="D172" s="14"/>
    </row>
    <row r="173" spans="1:4" ht="13.5" customHeight="1">
      <c r="A173" s="14"/>
      <c r="B173" s="14"/>
      <c r="C173" s="14"/>
      <c r="D173" s="14"/>
    </row>
    <row r="174" spans="1:4" ht="13.5" customHeight="1">
      <c r="A174" s="14"/>
      <c r="B174" s="14"/>
      <c r="C174" s="14"/>
      <c r="D174" s="14"/>
    </row>
    <row r="175" spans="1:4" ht="13.5" customHeight="1">
      <c r="A175" s="14"/>
      <c r="B175" s="14"/>
      <c r="C175" s="14"/>
      <c r="D175" s="14"/>
    </row>
    <row r="176" spans="1:4" ht="13.5" customHeight="1">
      <c r="A176" s="14"/>
      <c r="B176" s="14"/>
      <c r="C176" s="14"/>
      <c r="D176" s="14"/>
    </row>
    <row r="177" spans="1:4" ht="13.5" customHeight="1">
      <c r="A177" s="14"/>
      <c r="B177" s="14"/>
      <c r="C177" s="14"/>
      <c r="D177" s="14"/>
    </row>
    <row r="178" spans="1:4" ht="13.5" customHeight="1">
      <c r="A178" s="14"/>
      <c r="B178" s="14"/>
      <c r="C178" s="14"/>
      <c r="D178" s="14"/>
    </row>
    <row r="179" spans="1:4" ht="13.5" customHeight="1">
      <c r="A179" s="14"/>
      <c r="B179" s="14"/>
      <c r="C179" s="14"/>
      <c r="D179" s="14"/>
    </row>
    <row r="180" spans="1:4" ht="13.5" customHeight="1">
      <c r="A180" s="14"/>
      <c r="B180" s="14"/>
      <c r="C180" s="14"/>
      <c r="D180" s="14"/>
    </row>
    <row r="181" spans="1:4" ht="13.5" customHeight="1">
      <c r="A181" s="14"/>
      <c r="B181" s="14"/>
      <c r="C181" s="14"/>
      <c r="D181" s="14"/>
    </row>
    <row r="182" spans="1:4" ht="13.5" customHeight="1">
      <c r="A182" s="14"/>
      <c r="B182" s="14"/>
      <c r="C182" s="14"/>
      <c r="D182" s="14"/>
    </row>
    <row r="183" spans="1:4" ht="13.5" customHeight="1">
      <c r="A183" s="14"/>
      <c r="B183" s="14"/>
      <c r="C183" s="14"/>
      <c r="D183" s="14"/>
    </row>
    <row r="184" spans="1:4" ht="13.5" customHeight="1">
      <c r="A184" s="14"/>
      <c r="B184" s="14"/>
      <c r="C184" s="14"/>
      <c r="D184" s="14"/>
    </row>
    <row r="185" spans="1:4" ht="13.5" customHeight="1">
      <c r="A185" s="14"/>
      <c r="B185" s="14"/>
      <c r="C185" s="14"/>
      <c r="D185" s="14"/>
    </row>
    <row r="186" spans="1:4" ht="13.5" customHeight="1">
      <c r="A186" s="14"/>
      <c r="B186" s="14"/>
      <c r="C186" s="14"/>
      <c r="D186" s="14"/>
    </row>
    <row r="187" spans="1:4" ht="13.5" customHeight="1">
      <c r="A187" s="14"/>
      <c r="B187" s="14"/>
      <c r="C187" s="14"/>
      <c r="D187" s="14"/>
    </row>
    <row r="188" spans="1:4" ht="13.5" customHeight="1">
      <c r="A188" s="14"/>
      <c r="B188" s="14"/>
      <c r="C188" s="14"/>
      <c r="D188" s="14"/>
    </row>
    <row r="189" spans="1:4" ht="13.5" customHeight="1">
      <c r="A189" s="14"/>
      <c r="B189" s="14"/>
      <c r="C189" s="14"/>
      <c r="D189" s="14"/>
    </row>
    <row r="190" spans="1:4" ht="13.5" customHeight="1">
      <c r="A190" s="14"/>
      <c r="B190" s="14"/>
      <c r="C190" s="14"/>
      <c r="D190" s="14"/>
    </row>
    <row r="191" spans="1:4" ht="13.5" customHeight="1">
      <c r="A191" s="14"/>
      <c r="B191" s="14"/>
      <c r="C191" s="14"/>
      <c r="D191" s="14"/>
    </row>
    <row r="192" spans="1:4" ht="13.5" customHeight="1">
      <c r="A192" s="14"/>
      <c r="B192" s="14"/>
      <c r="C192" s="14"/>
      <c r="D192" s="14"/>
    </row>
    <row r="193" spans="1:4" ht="13.5" customHeight="1">
      <c r="A193" s="14"/>
      <c r="B193" s="14"/>
      <c r="C193" s="14"/>
      <c r="D193" s="14"/>
    </row>
    <row r="194" spans="1:4" ht="13.5" customHeight="1">
      <c r="A194" s="14"/>
      <c r="B194" s="14"/>
      <c r="C194" s="14"/>
      <c r="D194" s="14"/>
    </row>
    <row r="195" spans="1:4" ht="13.5" customHeight="1">
      <c r="A195" s="14"/>
      <c r="B195" s="14"/>
      <c r="C195" s="14"/>
      <c r="D195" s="14"/>
    </row>
    <row r="196" spans="1:4" ht="13.5" customHeight="1">
      <c r="A196" s="14"/>
      <c r="B196" s="14"/>
      <c r="C196" s="14"/>
      <c r="D196" s="14"/>
    </row>
    <row r="197" spans="1:4" ht="13.5" customHeight="1">
      <c r="A197" s="14"/>
      <c r="B197" s="14"/>
      <c r="C197" s="14"/>
      <c r="D197" s="14"/>
    </row>
    <row r="198" spans="1:4" ht="13.5" customHeight="1">
      <c r="A198" s="14"/>
      <c r="B198" s="14"/>
      <c r="C198" s="14"/>
      <c r="D198" s="14"/>
    </row>
    <row r="199" spans="1:4" ht="13.5" customHeight="1">
      <c r="A199" s="14"/>
      <c r="B199" s="14"/>
      <c r="C199" s="14"/>
      <c r="D199" s="14"/>
    </row>
    <row r="200" spans="1:4" ht="13.5" customHeight="1">
      <c r="A200" s="14"/>
      <c r="B200" s="14"/>
      <c r="C200" s="14"/>
      <c r="D200" s="14"/>
    </row>
    <row r="201" spans="1:4" ht="13.5" customHeight="1">
      <c r="A201" s="14"/>
      <c r="B201" s="14"/>
      <c r="C201" s="14"/>
      <c r="D201" s="14"/>
    </row>
    <row r="202" spans="1:4" ht="13.5" customHeight="1">
      <c r="A202" s="14"/>
      <c r="B202" s="14"/>
      <c r="C202" s="14"/>
      <c r="D202" s="14"/>
    </row>
    <row r="203" spans="1:4" ht="13.5" customHeight="1">
      <c r="A203" s="14"/>
      <c r="B203" s="14"/>
      <c r="C203" s="14"/>
      <c r="D203" s="14"/>
    </row>
    <row r="204" spans="1:4" ht="13.5" customHeight="1">
      <c r="A204" s="14"/>
      <c r="B204" s="14"/>
      <c r="C204" s="14"/>
      <c r="D204" s="14"/>
    </row>
    <row r="205" spans="1:4" ht="13.5" customHeight="1">
      <c r="A205" s="14"/>
      <c r="B205" s="14"/>
      <c r="C205" s="14"/>
      <c r="D205" s="14"/>
    </row>
    <row r="206" spans="1:4" ht="13.5" customHeight="1">
      <c r="A206" s="14"/>
      <c r="B206" s="14"/>
      <c r="C206" s="14"/>
      <c r="D206" s="14"/>
    </row>
    <row r="207" spans="1:4" ht="13.5" customHeight="1">
      <c r="A207" s="14"/>
      <c r="B207" s="14"/>
      <c r="C207" s="14"/>
      <c r="D207" s="14"/>
    </row>
    <row r="208" spans="1:4" ht="13.5" customHeight="1">
      <c r="A208" s="14"/>
      <c r="B208" s="14"/>
      <c r="C208" s="14"/>
      <c r="D208" s="14"/>
    </row>
    <row r="209" spans="1:4" ht="13.5" customHeight="1">
      <c r="A209" s="14"/>
      <c r="B209" s="14"/>
      <c r="C209" s="14"/>
      <c r="D209" s="14"/>
    </row>
    <row r="210" spans="1:4" ht="13.5" customHeight="1">
      <c r="A210" s="14"/>
      <c r="B210" s="14"/>
      <c r="C210" s="14"/>
      <c r="D210" s="14"/>
    </row>
    <row r="211" spans="1:4" ht="13.5" customHeight="1">
      <c r="A211" s="14"/>
      <c r="B211" s="14"/>
      <c r="C211" s="14"/>
      <c r="D211" s="14"/>
    </row>
    <row r="212" spans="1:4" ht="13.5" customHeight="1">
      <c r="A212" s="14"/>
      <c r="B212" s="14"/>
      <c r="C212" s="14"/>
      <c r="D212" s="14"/>
    </row>
    <row r="213" spans="1:4" ht="13.5" customHeight="1">
      <c r="A213" s="14"/>
      <c r="B213" s="14"/>
      <c r="C213" s="14"/>
      <c r="D213" s="14"/>
    </row>
    <row r="214" spans="1:4" ht="13.5" customHeight="1">
      <c r="A214" s="14"/>
      <c r="B214" s="14"/>
      <c r="C214" s="14"/>
      <c r="D214" s="14"/>
    </row>
    <row r="215" spans="1:4" ht="13.5" customHeight="1">
      <c r="A215" s="14"/>
      <c r="B215" s="14"/>
      <c r="C215" s="14"/>
      <c r="D215" s="14"/>
    </row>
    <row r="216" spans="1:4" ht="13.5" customHeight="1">
      <c r="A216" s="14"/>
      <c r="B216" s="14"/>
      <c r="C216" s="14"/>
      <c r="D216" s="14"/>
    </row>
    <row r="217" spans="1:4" ht="13.5" customHeight="1">
      <c r="A217" s="14"/>
      <c r="B217" s="14"/>
      <c r="C217" s="14"/>
      <c r="D217" s="14"/>
    </row>
    <row r="218" spans="1:4" ht="13.5" customHeight="1">
      <c r="A218" s="14"/>
      <c r="B218" s="14"/>
      <c r="C218" s="14"/>
      <c r="D218" s="14"/>
    </row>
    <row r="219" spans="1:4" ht="13.5" customHeight="1">
      <c r="A219" s="14"/>
      <c r="B219" s="14"/>
      <c r="C219" s="14"/>
      <c r="D219" s="14"/>
    </row>
    <row r="220" spans="1:4" ht="13.5" customHeight="1">
      <c r="A220" s="14"/>
      <c r="B220" s="14"/>
      <c r="C220" s="14"/>
      <c r="D220" s="14"/>
    </row>
    <row r="221" spans="1:4" ht="13.5" customHeight="1">
      <c r="A221" s="14"/>
      <c r="B221" s="14"/>
      <c r="C221" s="14"/>
      <c r="D221" s="14"/>
    </row>
    <row r="222" spans="1:4" ht="13.5" customHeight="1">
      <c r="A222" s="14"/>
      <c r="B222" s="14"/>
      <c r="C222" s="14"/>
      <c r="D222" s="14"/>
    </row>
    <row r="223" spans="1:4" ht="13.5" customHeight="1">
      <c r="A223" s="14"/>
      <c r="B223" s="14"/>
      <c r="C223" s="14"/>
      <c r="D223" s="14"/>
    </row>
    <row r="224" spans="1:4" ht="13.5" customHeight="1">
      <c r="A224" s="14"/>
      <c r="B224" s="14"/>
      <c r="C224" s="14"/>
      <c r="D224" s="14"/>
    </row>
    <row r="225" spans="1:4" ht="13.5" customHeight="1">
      <c r="A225" s="14"/>
      <c r="B225" s="14"/>
      <c r="C225" s="14"/>
      <c r="D225" s="14"/>
    </row>
    <row r="226" spans="1:4" ht="13.5" customHeight="1">
      <c r="A226" s="14"/>
      <c r="B226" s="14"/>
      <c r="C226" s="14"/>
      <c r="D226" s="14"/>
    </row>
    <row r="227" spans="1:4" ht="13.5" customHeight="1">
      <c r="A227" s="14"/>
      <c r="B227" s="14"/>
      <c r="C227" s="14"/>
      <c r="D227" s="14"/>
    </row>
    <row r="228" spans="1:4" ht="13.5" customHeight="1">
      <c r="A228" s="14"/>
      <c r="B228" s="14"/>
      <c r="C228" s="14"/>
      <c r="D228" s="14"/>
    </row>
    <row r="229" spans="1:4" ht="13.5" customHeight="1">
      <c r="A229" s="14"/>
      <c r="B229" s="14"/>
      <c r="C229" s="14"/>
      <c r="D229" s="14"/>
    </row>
    <row r="230" spans="1:4" ht="13.5" customHeight="1">
      <c r="A230" s="14"/>
      <c r="B230" s="14"/>
      <c r="C230" s="14"/>
      <c r="D230" s="14"/>
    </row>
    <row r="231" spans="1:4" ht="13.5" customHeight="1">
      <c r="A231" s="14"/>
      <c r="B231" s="14"/>
      <c r="C231" s="14"/>
      <c r="D231" s="14"/>
    </row>
    <row r="232" spans="1:4" ht="13.5" customHeight="1">
      <c r="A232" s="14"/>
      <c r="B232" s="14"/>
      <c r="C232" s="14"/>
      <c r="D232" s="14"/>
    </row>
    <row r="233" spans="1:4" ht="13.5" customHeight="1">
      <c r="A233" s="14"/>
      <c r="B233" s="14"/>
      <c r="C233" s="14"/>
      <c r="D233" s="14"/>
    </row>
    <row r="234" spans="1:4" ht="13.5" customHeight="1">
      <c r="A234" s="14"/>
      <c r="B234" s="14"/>
      <c r="C234" s="14"/>
      <c r="D234" s="14"/>
    </row>
    <row r="235" spans="1:4" ht="13.5" customHeight="1">
      <c r="A235" s="14"/>
      <c r="B235" s="14"/>
      <c r="C235" s="14"/>
      <c r="D235" s="14"/>
    </row>
    <row r="236" spans="1:4" ht="13.5" customHeight="1">
      <c r="A236" s="14"/>
      <c r="B236" s="14"/>
      <c r="C236" s="14"/>
      <c r="D236" s="14"/>
    </row>
    <row r="237" spans="1:4" ht="13.5" customHeight="1">
      <c r="A237" s="14"/>
      <c r="B237" s="14"/>
      <c r="C237" s="14"/>
      <c r="D237" s="14"/>
    </row>
    <row r="238" spans="1:4" ht="13.5" customHeight="1">
      <c r="A238" s="14"/>
      <c r="B238" s="14"/>
      <c r="C238" s="14"/>
      <c r="D238" s="14"/>
    </row>
    <row r="239" spans="1:4" ht="13.5" customHeight="1">
      <c r="A239" s="14"/>
      <c r="B239" s="14"/>
      <c r="C239" s="14"/>
      <c r="D239" s="14"/>
    </row>
    <row r="240" spans="1:4" ht="13.5" customHeight="1">
      <c r="A240" s="14"/>
      <c r="B240" s="14"/>
      <c r="C240" s="14"/>
      <c r="D240" s="14"/>
    </row>
    <row r="241" spans="1:4" ht="13.5" customHeight="1">
      <c r="A241" s="14"/>
      <c r="B241" s="14"/>
      <c r="C241" s="14"/>
      <c r="D241" s="14"/>
    </row>
    <row r="242" spans="1:4" ht="13.5" customHeight="1">
      <c r="A242" s="14"/>
      <c r="B242" s="14"/>
      <c r="C242" s="14"/>
      <c r="D242" s="14"/>
    </row>
    <row r="243" spans="1:4" ht="13.5" customHeight="1">
      <c r="A243" s="14"/>
      <c r="B243" s="14"/>
      <c r="C243" s="14"/>
      <c r="D243" s="14"/>
    </row>
    <row r="244" spans="1:4" ht="13.5" customHeight="1">
      <c r="A244" s="14"/>
      <c r="B244" s="14"/>
      <c r="C244" s="14"/>
      <c r="D244" s="14"/>
    </row>
    <row r="245" spans="1:4" ht="13.5" customHeight="1">
      <c r="A245" s="14"/>
      <c r="B245" s="14"/>
      <c r="C245" s="14"/>
      <c r="D245" s="14"/>
    </row>
    <row r="246" spans="1:4" ht="13.5" customHeight="1">
      <c r="A246" s="14"/>
      <c r="B246" s="14"/>
      <c r="C246" s="14"/>
      <c r="D246" s="14"/>
    </row>
    <row r="247" spans="1:4" ht="13.5" customHeight="1">
      <c r="A247" s="14"/>
      <c r="B247" s="14"/>
      <c r="C247" s="14"/>
      <c r="D247" s="14"/>
    </row>
    <row r="248" spans="1:4" ht="13.5" customHeight="1">
      <c r="A248" s="14"/>
      <c r="B248" s="14"/>
      <c r="C248" s="14"/>
      <c r="D248" s="14"/>
    </row>
    <row r="249" spans="1:4" ht="13.5" customHeight="1">
      <c r="A249" s="14"/>
      <c r="B249" s="14"/>
      <c r="C249" s="14"/>
      <c r="D249" s="14"/>
    </row>
    <row r="250" spans="1:4" ht="13.5" customHeight="1">
      <c r="A250" s="14"/>
      <c r="B250" s="14"/>
      <c r="C250" s="14"/>
      <c r="D250" s="14"/>
    </row>
    <row r="251" spans="1:4" ht="13.5" customHeight="1">
      <c r="A251" s="14"/>
      <c r="B251" s="14"/>
      <c r="C251" s="14"/>
      <c r="D251" s="14"/>
    </row>
    <row r="252" spans="1:4" ht="13.5" customHeight="1">
      <c r="A252" s="14"/>
      <c r="B252" s="14"/>
      <c r="C252" s="14"/>
      <c r="D252" s="14"/>
    </row>
    <row r="253" spans="1:4" ht="13.5" customHeight="1">
      <c r="A253" s="14"/>
      <c r="B253" s="14"/>
      <c r="C253" s="14"/>
      <c r="D253" s="14"/>
    </row>
    <row r="254" spans="1:4" ht="13.5" customHeight="1">
      <c r="A254" s="14"/>
      <c r="B254" s="14"/>
      <c r="C254" s="14"/>
      <c r="D254" s="14"/>
    </row>
    <row r="255" spans="1:4" ht="13.5" customHeight="1">
      <c r="A255" s="14"/>
      <c r="B255" s="14"/>
      <c r="C255" s="14"/>
      <c r="D255" s="14"/>
    </row>
    <row r="256" spans="1:4" ht="13.5" customHeight="1">
      <c r="A256" s="14"/>
      <c r="B256" s="14"/>
      <c r="C256" s="14"/>
      <c r="D256" s="14"/>
    </row>
    <row r="257" spans="1:4" ht="13.5" customHeight="1">
      <c r="A257" s="14"/>
      <c r="B257" s="14"/>
      <c r="C257" s="14"/>
      <c r="D257" s="14"/>
    </row>
    <row r="258" spans="1:4" ht="13.5" customHeight="1">
      <c r="A258" s="14"/>
      <c r="B258" s="14"/>
      <c r="C258" s="14"/>
      <c r="D258" s="14"/>
    </row>
    <row r="259" spans="1:4" ht="13.5" customHeight="1">
      <c r="A259" s="14"/>
      <c r="B259" s="14"/>
      <c r="C259" s="14"/>
      <c r="D259" s="14"/>
    </row>
    <row r="260" spans="1:4" ht="13.5" customHeight="1">
      <c r="A260" s="14"/>
      <c r="B260" s="14"/>
      <c r="C260" s="14"/>
      <c r="D260" s="14"/>
    </row>
    <row r="261" spans="1:4" ht="13.5" customHeight="1">
      <c r="A261" s="14"/>
      <c r="B261" s="14"/>
      <c r="C261" s="14"/>
      <c r="D261" s="14"/>
    </row>
    <row r="262" spans="1:4" ht="13.5" customHeight="1">
      <c r="A262" s="14"/>
      <c r="B262" s="14"/>
      <c r="C262" s="14"/>
      <c r="D262" s="14"/>
    </row>
    <row r="263" spans="1:4" ht="13.5" customHeight="1">
      <c r="A263" s="14"/>
      <c r="B263" s="14"/>
      <c r="C263" s="14"/>
      <c r="D263" s="14"/>
    </row>
    <row r="264" spans="1:4" ht="13.5" customHeight="1">
      <c r="A264" s="14"/>
      <c r="B264" s="14"/>
      <c r="C264" s="14"/>
      <c r="D264" s="14"/>
    </row>
    <row r="265" spans="1:4" ht="13.5" customHeight="1">
      <c r="A265" s="14"/>
      <c r="B265" s="14"/>
      <c r="C265" s="14"/>
      <c r="D265" s="14"/>
    </row>
    <row r="266" spans="1:4" ht="13.5" customHeight="1">
      <c r="A266" s="14"/>
      <c r="B266" s="14"/>
      <c r="C266" s="14"/>
      <c r="D266" s="14"/>
    </row>
    <row r="267" spans="1:4" ht="13.5" customHeight="1">
      <c r="A267" s="14"/>
      <c r="B267" s="14"/>
      <c r="C267" s="14"/>
      <c r="D267" s="14"/>
    </row>
    <row r="268" spans="1:4" ht="13.5" customHeight="1">
      <c r="A268" s="14"/>
      <c r="B268" s="14"/>
      <c r="C268" s="14"/>
      <c r="D268" s="14"/>
    </row>
    <row r="269" spans="1:4" ht="13.5" customHeight="1">
      <c r="A269" s="14"/>
      <c r="B269" s="14"/>
      <c r="C269" s="14"/>
      <c r="D269" s="14"/>
    </row>
    <row r="270" spans="1:4" ht="13.5" customHeight="1">
      <c r="A270" s="14"/>
      <c r="B270" s="14"/>
      <c r="C270" s="14"/>
      <c r="D270" s="14"/>
    </row>
    <row r="271" spans="1:4" ht="13.5" customHeight="1">
      <c r="A271" s="14"/>
      <c r="B271" s="14"/>
      <c r="C271" s="14"/>
      <c r="D271" s="14"/>
    </row>
    <row r="272" spans="1:4" ht="13.5" customHeight="1">
      <c r="A272" s="14"/>
      <c r="B272" s="14"/>
      <c r="C272" s="14"/>
      <c r="D272" s="14"/>
    </row>
    <row r="273" spans="1:4" ht="13.5" customHeight="1">
      <c r="A273" s="14"/>
      <c r="B273" s="14"/>
      <c r="C273" s="14"/>
      <c r="D273" s="14"/>
    </row>
    <row r="274" spans="1:4" ht="13.5" customHeight="1">
      <c r="A274" s="14"/>
      <c r="B274" s="14"/>
      <c r="C274" s="14"/>
      <c r="D274" s="14"/>
    </row>
    <row r="275" spans="1:4" ht="13.5" customHeight="1">
      <c r="A275" s="14"/>
      <c r="B275" s="14"/>
      <c r="C275" s="14"/>
      <c r="D275" s="14"/>
    </row>
    <row r="276" spans="1:4" ht="13.5" customHeight="1">
      <c r="A276" s="14"/>
      <c r="B276" s="14"/>
      <c r="C276" s="14"/>
      <c r="D276" s="14"/>
    </row>
    <row r="277" spans="1:4" ht="13.5" customHeight="1">
      <c r="A277" s="14"/>
      <c r="B277" s="14"/>
      <c r="C277" s="14"/>
      <c r="D277" s="14"/>
    </row>
    <row r="278" spans="1:4" ht="13.5" customHeight="1">
      <c r="A278" s="14"/>
      <c r="B278" s="14"/>
      <c r="C278" s="14"/>
      <c r="D278" s="14"/>
    </row>
    <row r="279" spans="1:4" ht="13.5" customHeight="1">
      <c r="A279" s="14"/>
      <c r="B279" s="14"/>
      <c r="C279" s="14"/>
      <c r="D279" s="14"/>
    </row>
    <row r="280" spans="1:4" ht="13.5" customHeight="1">
      <c r="A280" s="14"/>
      <c r="B280" s="14"/>
      <c r="C280" s="14"/>
      <c r="D280" s="14"/>
    </row>
    <row r="281" spans="1:4" ht="13.5" customHeight="1">
      <c r="A281" s="14"/>
      <c r="B281" s="14"/>
      <c r="C281" s="14"/>
      <c r="D281" s="14"/>
    </row>
    <row r="282" spans="1:4" ht="13.5" customHeight="1">
      <c r="A282" s="14"/>
      <c r="B282" s="14"/>
      <c r="C282" s="14"/>
      <c r="D282" s="14"/>
    </row>
    <row r="283" spans="1:4" ht="13.5" customHeight="1">
      <c r="A283" s="14"/>
      <c r="B283" s="14"/>
      <c r="C283" s="14"/>
      <c r="D283" s="14"/>
    </row>
    <row r="284" spans="1:4" ht="13.5" customHeight="1">
      <c r="A284" s="14"/>
      <c r="B284" s="14"/>
      <c r="C284" s="14"/>
      <c r="D284" s="14"/>
    </row>
    <row r="285" spans="1:4" ht="13.5" customHeight="1">
      <c r="A285" s="14"/>
      <c r="B285" s="14"/>
      <c r="C285" s="14"/>
      <c r="D285" s="14"/>
    </row>
    <row r="286" spans="1:4" ht="13.5" customHeight="1">
      <c r="A286" s="14"/>
      <c r="B286" s="14"/>
      <c r="C286" s="14"/>
      <c r="D286" s="14"/>
    </row>
    <row r="287" spans="1:4" ht="13.5" customHeight="1">
      <c r="A287" s="14"/>
      <c r="B287" s="14"/>
      <c r="C287" s="14"/>
      <c r="D287" s="14"/>
    </row>
    <row r="288" spans="1:4" ht="13.5" customHeight="1">
      <c r="A288" s="14"/>
      <c r="B288" s="14"/>
      <c r="C288" s="14"/>
      <c r="D288" s="14"/>
    </row>
    <row r="289" spans="1:4" ht="13.5" customHeight="1">
      <c r="A289" s="14"/>
      <c r="B289" s="14"/>
      <c r="C289" s="14"/>
      <c r="D289" s="14"/>
    </row>
    <row r="290" spans="1:4" ht="13.5" customHeight="1">
      <c r="A290" s="14"/>
      <c r="B290" s="14"/>
      <c r="C290" s="14"/>
      <c r="D290" s="14"/>
    </row>
    <row r="291" spans="1:4" ht="13.5" customHeight="1">
      <c r="A291" s="14"/>
      <c r="B291" s="14"/>
      <c r="C291" s="14"/>
      <c r="D291" s="14"/>
    </row>
    <row r="292" spans="1:4" ht="13.5" customHeight="1">
      <c r="A292" s="14"/>
      <c r="B292" s="14"/>
      <c r="C292" s="14"/>
      <c r="D292" s="14"/>
    </row>
    <row r="293" spans="1:4" ht="13.5" customHeight="1">
      <c r="A293" s="14"/>
      <c r="B293" s="14"/>
      <c r="C293" s="14"/>
      <c r="D293" s="14"/>
    </row>
    <row r="294" spans="1:4" ht="13.5" customHeight="1">
      <c r="A294" s="14"/>
      <c r="B294" s="14"/>
      <c r="C294" s="14"/>
      <c r="D294" s="14"/>
    </row>
    <row r="295" spans="1:4" ht="13.5" customHeight="1">
      <c r="A295" s="14"/>
      <c r="B295" s="14"/>
      <c r="C295" s="14"/>
      <c r="D295" s="14"/>
    </row>
    <row r="296" spans="1:4" ht="13.5" customHeight="1">
      <c r="A296" s="14"/>
      <c r="B296" s="14"/>
      <c r="C296" s="14"/>
      <c r="D296" s="14"/>
    </row>
    <row r="297" spans="1:4" ht="13.5" customHeight="1">
      <c r="A297" s="14"/>
      <c r="B297" s="14"/>
      <c r="C297" s="14"/>
      <c r="D297" s="14"/>
    </row>
    <row r="298" spans="1:4" ht="13.5" customHeight="1">
      <c r="A298" s="14"/>
      <c r="B298" s="14"/>
      <c r="C298" s="14"/>
      <c r="D298" s="14"/>
    </row>
    <row r="299" spans="1:4" ht="13.5" customHeight="1">
      <c r="A299" s="14"/>
      <c r="B299" s="14"/>
      <c r="C299" s="14"/>
      <c r="D299" s="14"/>
    </row>
    <row r="300" spans="1:4" ht="13.5" customHeight="1">
      <c r="A300" s="14"/>
      <c r="B300" s="14"/>
      <c r="C300" s="14"/>
      <c r="D300" s="14"/>
    </row>
    <row r="301" spans="1:4" ht="13.5" customHeight="1">
      <c r="A301" s="14"/>
      <c r="B301" s="14"/>
      <c r="C301" s="14"/>
      <c r="D301" s="14"/>
    </row>
    <row r="302" spans="1:4" ht="13.5" customHeight="1">
      <c r="A302" s="14"/>
      <c r="B302" s="14"/>
      <c r="C302" s="14"/>
      <c r="D302" s="14"/>
    </row>
    <row r="303" spans="1:4" ht="13.5" customHeight="1">
      <c r="A303" s="14"/>
      <c r="B303" s="14"/>
      <c r="C303" s="14"/>
      <c r="D303" s="14"/>
    </row>
    <row r="304" spans="1:4" ht="13.5" customHeight="1">
      <c r="A304" s="14"/>
      <c r="B304" s="14"/>
      <c r="C304" s="14"/>
      <c r="D304" s="14"/>
    </row>
    <row r="305" spans="1:4" ht="13.5" customHeight="1">
      <c r="A305" s="14"/>
      <c r="B305" s="14"/>
      <c r="C305" s="14"/>
      <c r="D305" s="14"/>
    </row>
    <row r="306" spans="1:4" ht="13.5" customHeight="1">
      <c r="A306" s="14"/>
      <c r="B306" s="14"/>
      <c r="C306" s="14"/>
      <c r="D306" s="14"/>
    </row>
    <row r="307" spans="1:4" ht="13.5" customHeight="1">
      <c r="A307" s="14"/>
      <c r="B307" s="14"/>
      <c r="C307" s="14"/>
      <c r="D307" s="14"/>
    </row>
    <row r="308" spans="1:4" ht="13.5" customHeight="1">
      <c r="A308" s="14"/>
      <c r="B308" s="14"/>
      <c r="C308" s="14"/>
      <c r="D308" s="14"/>
    </row>
    <row r="309" spans="1:4" ht="13.5" customHeight="1">
      <c r="A309" s="14"/>
      <c r="B309" s="14"/>
      <c r="C309" s="14"/>
      <c r="D309" s="14"/>
    </row>
    <row r="310" spans="1:4" ht="13.5" customHeight="1">
      <c r="A310" s="14"/>
      <c r="B310" s="14"/>
      <c r="C310" s="14"/>
      <c r="D310" s="14"/>
    </row>
    <row r="311" spans="1:4" ht="13.5" customHeight="1">
      <c r="A311" s="14"/>
      <c r="B311" s="14"/>
      <c r="C311" s="14"/>
      <c r="D311" s="14"/>
    </row>
    <row r="312" spans="1:4" ht="13.5" customHeight="1">
      <c r="A312" s="14"/>
      <c r="B312" s="14"/>
      <c r="C312" s="14"/>
      <c r="D312" s="14"/>
    </row>
    <row r="313" spans="1:4" ht="13.5" customHeight="1">
      <c r="A313" s="14"/>
      <c r="B313" s="14"/>
      <c r="C313" s="14"/>
      <c r="D313" s="14"/>
    </row>
    <row r="314" spans="1:4" ht="13.5" customHeight="1">
      <c r="A314" s="14"/>
      <c r="B314" s="14"/>
      <c r="C314" s="14"/>
      <c r="D314" s="14"/>
    </row>
    <row r="315" spans="1:4" ht="13.5" customHeight="1">
      <c r="A315" s="14"/>
      <c r="B315" s="14"/>
      <c r="C315" s="14"/>
      <c r="D315" s="14"/>
    </row>
    <row r="316" spans="1:4" ht="13.5" customHeight="1">
      <c r="A316" s="14"/>
      <c r="B316" s="14"/>
      <c r="C316" s="14"/>
      <c r="D316" s="14"/>
    </row>
    <row r="317" spans="1:4" ht="13.5" customHeight="1">
      <c r="A317" s="14"/>
      <c r="B317" s="14"/>
      <c r="C317" s="14"/>
      <c r="D317" s="14"/>
    </row>
    <row r="318" spans="1:4" ht="13.5" customHeight="1">
      <c r="A318" s="14"/>
      <c r="B318" s="14"/>
      <c r="C318" s="14"/>
      <c r="D318" s="14"/>
    </row>
    <row r="319" spans="1:4" ht="13.5" customHeight="1">
      <c r="A319" s="14"/>
      <c r="B319" s="14"/>
      <c r="C319" s="14"/>
      <c r="D319" s="14"/>
    </row>
    <row r="320" spans="1:4" ht="13.5" customHeight="1">
      <c r="A320" s="14"/>
      <c r="B320" s="14"/>
      <c r="C320" s="14"/>
      <c r="D320" s="14"/>
    </row>
    <row r="321" spans="1:4" ht="13.5" customHeight="1">
      <c r="A321" s="14"/>
      <c r="B321" s="14"/>
      <c r="C321" s="14"/>
      <c r="D321" s="14"/>
    </row>
    <row r="322" spans="1:4" ht="13.5" customHeight="1">
      <c r="A322" s="14"/>
      <c r="B322" s="14"/>
      <c r="C322" s="14"/>
      <c r="D322" s="14"/>
    </row>
    <row r="323" spans="1:4" ht="13.5" customHeight="1">
      <c r="A323" s="14"/>
      <c r="B323" s="14"/>
      <c r="C323" s="14"/>
      <c r="D323" s="14"/>
    </row>
    <row r="324" spans="1:4" ht="13.5" customHeight="1">
      <c r="A324" s="14"/>
      <c r="B324" s="14"/>
      <c r="C324" s="14"/>
      <c r="D324" s="14"/>
    </row>
    <row r="325" spans="1:4" ht="13.5" customHeight="1">
      <c r="A325" s="14"/>
      <c r="B325" s="14"/>
      <c r="C325" s="14"/>
      <c r="D325" s="14"/>
    </row>
    <row r="326" spans="1:4" ht="13.5" customHeight="1">
      <c r="A326" s="14"/>
      <c r="B326" s="14"/>
      <c r="C326" s="14"/>
      <c r="D326" s="14"/>
    </row>
    <row r="327" spans="1:4" ht="13.5" customHeight="1">
      <c r="A327" s="14"/>
      <c r="B327" s="14"/>
      <c r="C327" s="14"/>
      <c r="D327" s="14"/>
    </row>
    <row r="328" spans="1:4" ht="13.5" customHeight="1">
      <c r="A328" s="14"/>
      <c r="B328" s="14"/>
      <c r="C328" s="14"/>
      <c r="D328" s="14"/>
    </row>
    <row r="329" spans="1:4" ht="13.5" customHeight="1">
      <c r="A329" s="14"/>
      <c r="B329" s="14"/>
      <c r="C329" s="14"/>
      <c r="D329" s="14"/>
    </row>
    <row r="330" spans="1:4" ht="13.5" customHeight="1">
      <c r="A330" s="14"/>
      <c r="B330" s="14"/>
      <c r="C330" s="14"/>
      <c r="D330" s="14"/>
    </row>
    <row r="331" spans="1:4" ht="13.5" customHeight="1">
      <c r="A331" s="14"/>
      <c r="B331" s="14"/>
      <c r="C331" s="14"/>
      <c r="D331" s="14"/>
    </row>
    <row r="332" spans="1:4" ht="13.5" customHeight="1">
      <c r="A332" s="14"/>
      <c r="B332" s="14"/>
      <c r="C332" s="14"/>
      <c r="D332" s="14"/>
    </row>
    <row r="333" spans="1:4" ht="13.5" customHeight="1">
      <c r="A333" s="14"/>
      <c r="B333" s="14"/>
      <c r="C333" s="14"/>
      <c r="D333" s="14"/>
    </row>
    <row r="334" spans="1:4" ht="13.5" customHeight="1">
      <c r="A334" s="14"/>
      <c r="B334" s="14"/>
      <c r="C334" s="14"/>
      <c r="D334" s="14"/>
    </row>
    <row r="335" spans="1:4" ht="13.5" customHeight="1">
      <c r="A335" s="14"/>
      <c r="B335" s="14"/>
      <c r="C335" s="14"/>
      <c r="D335" s="14"/>
    </row>
    <row r="336" spans="1:4" ht="13.5" customHeight="1">
      <c r="A336" s="14"/>
      <c r="B336" s="14"/>
      <c r="C336" s="14"/>
      <c r="D336" s="14"/>
    </row>
    <row r="337" spans="1:4" ht="13.5" customHeight="1">
      <c r="A337" s="14"/>
      <c r="B337" s="14"/>
      <c r="C337" s="14"/>
      <c r="D337" s="14"/>
    </row>
    <row r="338" spans="1:4" ht="13.5" customHeight="1">
      <c r="A338" s="14"/>
      <c r="B338" s="14"/>
      <c r="C338" s="14"/>
      <c r="D338" s="14"/>
    </row>
    <row r="339" spans="1:4" ht="13.5" customHeight="1">
      <c r="A339" s="14"/>
      <c r="B339" s="14"/>
      <c r="C339" s="14"/>
      <c r="D339" s="14"/>
    </row>
    <row r="340" spans="1:4" ht="13.5" customHeight="1">
      <c r="A340" s="14"/>
      <c r="B340" s="14"/>
      <c r="C340" s="14"/>
      <c r="D340" s="14"/>
    </row>
    <row r="341" spans="1:4" ht="13.5" customHeight="1">
      <c r="A341" s="14"/>
      <c r="B341" s="14"/>
      <c r="C341" s="14"/>
      <c r="D341" s="14"/>
    </row>
    <row r="342" spans="1:4" ht="13.5" customHeight="1">
      <c r="A342" s="14"/>
      <c r="B342" s="14"/>
      <c r="C342" s="14"/>
      <c r="D342" s="14"/>
    </row>
    <row r="343" spans="1:4" ht="13.5" customHeight="1">
      <c r="A343" s="14"/>
      <c r="B343" s="14"/>
      <c r="C343" s="14"/>
      <c r="D343" s="14"/>
    </row>
    <row r="344" spans="1:4" ht="13.5" customHeight="1">
      <c r="A344" s="14"/>
      <c r="B344" s="14"/>
      <c r="C344" s="14"/>
      <c r="D344" s="14"/>
    </row>
    <row r="345" spans="1:4" ht="13.5" customHeight="1">
      <c r="A345" s="14"/>
      <c r="B345" s="14"/>
      <c r="C345" s="14"/>
      <c r="D345" s="14"/>
    </row>
    <row r="346" spans="1:4" ht="13.5" customHeight="1">
      <c r="A346" s="14"/>
      <c r="B346" s="14"/>
      <c r="C346" s="14"/>
      <c r="D346" s="14"/>
    </row>
    <row r="347" spans="1:4" ht="13.5" customHeight="1">
      <c r="A347" s="14"/>
      <c r="B347" s="14"/>
      <c r="C347" s="14"/>
      <c r="D347" s="14"/>
    </row>
    <row r="348" spans="1:4" ht="13.5" customHeight="1">
      <c r="A348" s="14"/>
      <c r="B348" s="14"/>
      <c r="C348" s="14"/>
      <c r="D348" s="14"/>
    </row>
    <row r="349" spans="1:4" ht="13.5" customHeight="1">
      <c r="A349" s="14"/>
      <c r="B349" s="14"/>
      <c r="C349" s="14"/>
      <c r="D349" s="14"/>
    </row>
    <row r="350" spans="1:4" ht="13.5" customHeight="1">
      <c r="A350" s="14"/>
      <c r="B350" s="14"/>
      <c r="C350" s="14"/>
      <c r="D350" s="14"/>
    </row>
    <row r="351" spans="1:4" ht="13.5" customHeight="1">
      <c r="A351" s="14"/>
      <c r="B351" s="14"/>
      <c r="C351" s="14"/>
      <c r="D351" s="14"/>
    </row>
    <row r="352" spans="1:4" ht="13.5" customHeight="1">
      <c r="A352" s="14"/>
      <c r="B352" s="14"/>
      <c r="C352" s="14"/>
      <c r="D352" s="14"/>
    </row>
    <row r="353" spans="1:4" ht="13.5" customHeight="1">
      <c r="A353" s="14"/>
      <c r="B353" s="14"/>
      <c r="C353" s="14"/>
      <c r="D353" s="14"/>
    </row>
    <row r="354" spans="1:4" ht="13.5" customHeight="1">
      <c r="A354" s="14"/>
      <c r="B354" s="14"/>
      <c r="C354" s="14"/>
      <c r="D354" s="14"/>
    </row>
    <row r="355" spans="1:4" ht="13.5" customHeight="1">
      <c r="A355" s="14"/>
      <c r="B355" s="14"/>
      <c r="C355" s="14"/>
      <c r="D355" s="14"/>
    </row>
    <row r="356" spans="1:4" ht="13.5" customHeight="1">
      <c r="A356" s="14"/>
      <c r="B356" s="14"/>
      <c r="C356" s="14"/>
      <c r="D356" s="14"/>
    </row>
    <row r="357" spans="1:4" ht="13.5" customHeight="1">
      <c r="A357" s="14"/>
      <c r="B357" s="14"/>
      <c r="C357" s="14"/>
      <c r="D357" s="14"/>
    </row>
    <row r="358" spans="1:4" ht="13.5" customHeight="1">
      <c r="A358" s="14"/>
      <c r="B358" s="14"/>
      <c r="C358" s="14"/>
      <c r="D358" s="14"/>
    </row>
    <row r="359" spans="1:4" ht="13.5" customHeight="1">
      <c r="A359" s="14"/>
      <c r="B359" s="14"/>
      <c r="C359" s="14"/>
      <c r="D359" s="14"/>
    </row>
    <row r="360" spans="1:4" ht="13.5" customHeight="1">
      <c r="A360" s="14"/>
      <c r="B360" s="14"/>
      <c r="C360" s="14"/>
      <c r="D360" s="14"/>
    </row>
    <row r="361" spans="1:4" ht="13.5" customHeight="1">
      <c r="A361" s="14"/>
      <c r="B361" s="14"/>
      <c r="C361" s="14"/>
      <c r="D361" s="14"/>
    </row>
    <row r="362" spans="1:4" ht="13.5" customHeight="1">
      <c r="A362" s="14"/>
      <c r="B362" s="14"/>
      <c r="C362" s="14"/>
      <c r="D362" s="14"/>
    </row>
    <row r="363" spans="1:4" ht="13.5" customHeight="1">
      <c r="A363" s="14"/>
      <c r="B363" s="14"/>
      <c r="C363" s="14"/>
      <c r="D363" s="14"/>
    </row>
    <row r="364" spans="1:4" ht="13.5" customHeight="1">
      <c r="A364" s="14"/>
      <c r="B364" s="14"/>
      <c r="C364" s="14"/>
      <c r="D364" s="14"/>
    </row>
    <row r="365" spans="1:4" ht="13.5" customHeight="1">
      <c r="A365" s="14"/>
      <c r="B365" s="14"/>
      <c r="C365" s="14"/>
      <c r="D365" s="14"/>
    </row>
    <row r="366" spans="1:4" ht="13.5" customHeight="1">
      <c r="A366" s="14"/>
      <c r="B366" s="14"/>
      <c r="C366" s="14"/>
      <c r="D366" s="14"/>
    </row>
    <row r="367" spans="1:4" ht="13.5" customHeight="1">
      <c r="A367" s="14"/>
      <c r="B367" s="14"/>
      <c r="C367" s="14"/>
      <c r="D367" s="14"/>
    </row>
    <row r="368" spans="1:4" ht="13.5" customHeight="1">
      <c r="A368" s="14"/>
      <c r="B368" s="14"/>
      <c r="C368" s="14"/>
      <c r="D368" s="14"/>
    </row>
    <row r="369" spans="1:4" ht="13.5" customHeight="1">
      <c r="A369" s="14"/>
      <c r="B369" s="14"/>
      <c r="C369" s="14"/>
      <c r="D369" s="14"/>
    </row>
    <row r="370" spans="1:4" ht="13.5" customHeight="1">
      <c r="A370" s="14"/>
      <c r="B370" s="14"/>
      <c r="C370" s="14"/>
      <c r="D370" s="14"/>
    </row>
    <row r="371" spans="1:4" ht="13.5" customHeight="1">
      <c r="A371" s="14"/>
      <c r="B371" s="14"/>
      <c r="C371" s="14"/>
      <c r="D371" s="14"/>
    </row>
    <row r="372" spans="1:4" ht="13.5" customHeight="1">
      <c r="A372" s="14"/>
      <c r="B372" s="14"/>
      <c r="C372" s="14"/>
      <c r="D372" s="14"/>
    </row>
    <row r="373" spans="1:4" ht="13.5" customHeight="1">
      <c r="A373" s="14"/>
      <c r="B373" s="14"/>
      <c r="C373" s="14"/>
      <c r="D373" s="14"/>
    </row>
    <row r="374" spans="1:4" ht="13.5" customHeight="1">
      <c r="A374" s="14"/>
      <c r="B374" s="14"/>
      <c r="C374" s="14"/>
      <c r="D374" s="14"/>
    </row>
    <row r="375" spans="1:4" ht="13.5" customHeight="1">
      <c r="A375" s="14"/>
      <c r="B375" s="14"/>
      <c r="C375" s="14"/>
      <c r="D375" s="14"/>
    </row>
    <row r="376" spans="1:4" ht="13.5" customHeight="1">
      <c r="A376" s="14"/>
      <c r="B376" s="14"/>
      <c r="C376" s="14"/>
      <c r="D376" s="14"/>
    </row>
    <row r="377" spans="1:4" ht="13.5" customHeight="1">
      <c r="A377" s="14"/>
      <c r="B377" s="14"/>
      <c r="C377" s="14"/>
      <c r="D377" s="14"/>
    </row>
    <row r="378" spans="1:4" ht="13.5" customHeight="1">
      <c r="A378" s="14"/>
      <c r="B378" s="14"/>
      <c r="C378" s="14"/>
      <c r="D378" s="14"/>
    </row>
    <row r="379" spans="1:4" ht="13.5" customHeight="1">
      <c r="A379" s="14"/>
      <c r="B379" s="14"/>
      <c r="C379" s="14"/>
      <c r="D379" s="14"/>
    </row>
    <row r="380" spans="1:4" ht="13.5" customHeight="1">
      <c r="A380" s="14"/>
      <c r="B380" s="14"/>
      <c r="C380" s="14"/>
      <c r="D380" s="14"/>
    </row>
    <row r="381" spans="1:4" ht="13.5" customHeight="1">
      <c r="A381" s="14"/>
      <c r="B381" s="14"/>
      <c r="C381" s="14"/>
      <c r="D381" s="14"/>
    </row>
    <row r="382" spans="1:4" ht="13.5" customHeight="1">
      <c r="A382" s="14"/>
      <c r="B382" s="14"/>
      <c r="C382" s="14"/>
      <c r="D382" s="14"/>
    </row>
    <row r="383" spans="1:4" ht="13.5" customHeight="1">
      <c r="A383" s="14"/>
      <c r="B383" s="14"/>
      <c r="C383" s="14"/>
      <c r="D383" s="14"/>
    </row>
    <row r="384" spans="1:4" ht="13.5" customHeight="1">
      <c r="A384" s="14"/>
      <c r="B384" s="14"/>
      <c r="C384" s="14"/>
      <c r="D384" s="14"/>
    </row>
    <row r="385" spans="1:4" ht="13.5" customHeight="1">
      <c r="A385" s="14"/>
      <c r="B385" s="14"/>
      <c r="C385" s="14"/>
      <c r="D385" s="14"/>
    </row>
    <row r="386" spans="1:4" ht="13.5" customHeight="1">
      <c r="A386" s="14"/>
      <c r="B386" s="14"/>
      <c r="C386" s="14"/>
      <c r="D386" s="14"/>
    </row>
    <row r="387" spans="1:4" ht="13.5" customHeight="1">
      <c r="A387" s="14"/>
      <c r="B387" s="14"/>
      <c r="C387" s="14"/>
      <c r="D387" s="14"/>
    </row>
    <row r="388" spans="1:4" ht="13.5" customHeight="1">
      <c r="A388" s="14"/>
      <c r="B388" s="14"/>
      <c r="C388" s="14"/>
      <c r="D388" s="14"/>
    </row>
    <row r="389" spans="1:4" ht="13.5" customHeight="1">
      <c r="A389" s="14"/>
      <c r="B389" s="14"/>
      <c r="C389" s="14"/>
      <c r="D389" s="14"/>
    </row>
    <row r="390" spans="1:4" ht="13.5" customHeight="1">
      <c r="A390" s="14"/>
      <c r="B390" s="14"/>
      <c r="C390" s="14"/>
      <c r="D390" s="14"/>
    </row>
    <row r="391" spans="1:4" ht="13.5" customHeight="1">
      <c r="A391" s="14"/>
      <c r="B391" s="14"/>
      <c r="C391" s="14"/>
      <c r="D391" s="14"/>
    </row>
    <row r="392" spans="1:4" ht="13.5" customHeight="1">
      <c r="A392" s="14"/>
      <c r="B392" s="14"/>
      <c r="C392" s="14"/>
      <c r="D392" s="14"/>
    </row>
    <row r="393" spans="1:4" ht="13.5" customHeight="1">
      <c r="A393" s="14"/>
      <c r="B393" s="14"/>
      <c r="C393" s="14"/>
      <c r="D393" s="14"/>
    </row>
    <row r="394" spans="1:4" ht="13.5" customHeight="1">
      <c r="A394" s="14"/>
      <c r="B394" s="14"/>
      <c r="C394" s="14"/>
      <c r="D394" s="14"/>
    </row>
    <row r="395" spans="1:4" ht="13.5" customHeight="1">
      <c r="A395" s="14"/>
      <c r="B395" s="14"/>
      <c r="C395" s="14"/>
      <c r="D395" s="14"/>
    </row>
    <row r="396" spans="1:4" ht="13.5" customHeight="1">
      <c r="A396" s="14"/>
      <c r="B396" s="14"/>
      <c r="C396" s="14"/>
      <c r="D396" s="14"/>
    </row>
    <row r="397" spans="1:4" ht="13.5" customHeight="1">
      <c r="A397" s="14"/>
      <c r="B397" s="14"/>
      <c r="C397" s="14"/>
      <c r="D397" s="14"/>
    </row>
    <row r="398" spans="1:4" ht="13.5" customHeight="1">
      <c r="A398" s="14"/>
      <c r="B398" s="14"/>
      <c r="C398" s="14"/>
      <c r="D398" s="14"/>
    </row>
    <row r="399" spans="1:4" ht="13.5" customHeight="1">
      <c r="A399" s="14"/>
      <c r="B399" s="14"/>
      <c r="C399" s="14"/>
      <c r="D399" s="14"/>
    </row>
    <row r="400" spans="1:4" ht="13.5" customHeight="1">
      <c r="A400" s="14"/>
      <c r="B400" s="14"/>
      <c r="C400" s="14"/>
      <c r="D400" s="14"/>
    </row>
    <row r="401" spans="1:4" ht="13.5" customHeight="1">
      <c r="A401" s="14"/>
      <c r="B401" s="14"/>
      <c r="C401" s="14"/>
      <c r="D401" s="14"/>
    </row>
    <row r="402" spans="1:4" ht="13.5" customHeight="1">
      <c r="A402" s="14"/>
      <c r="B402" s="14"/>
      <c r="C402" s="14"/>
      <c r="D402" s="14"/>
    </row>
    <row r="403" spans="1:4" ht="13.5" customHeight="1">
      <c r="A403" s="14"/>
      <c r="B403" s="14"/>
      <c r="C403" s="14"/>
      <c r="D403" s="14"/>
    </row>
    <row r="404" spans="1:4" ht="13.5" customHeight="1">
      <c r="A404" s="14"/>
      <c r="B404" s="14"/>
      <c r="C404" s="14"/>
      <c r="D404" s="14"/>
    </row>
    <row r="405" spans="1:4" ht="13.5" customHeight="1">
      <c r="A405" s="14"/>
      <c r="B405" s="14"/>
      <c r="C405" s="14"/>
      <c r="D405" s="14"/>
    </row>
    <row r="406" spans="1:4" ht="13.5" customHeight="1">
      <c r="A406" s="14"/>
      <c r="B406" s="14"/>
      <c r="C406" s="14"/>
      <c r="D406" s="14"/>
    </row>
    <row r="407" spans="1:4" ht="13.5" customHeight="1">
      <c r="A407" s="14"/>
      <c r="B407" s="14"/>
      <c r="C407" s="14"/>
      <c r="D407" s="14"/>
    </row>
    <row r="408" spans="1:4" ht="13.5" customHeight="1">
      <c r="A408" s="14"/>
      <c r="B408" s="14"/>
      <c r="C408" s="14"/>
      <c r="D408" s="14"/>
    </row>
    <row r="409" spans="1:4" ht="13.5" customHeight="1">
      <c r="A409" s="14"/>
      <c r="B409" s="14"/>
      <c r="C409" s="14"/>
      <c r="D409" s="14"/>
    </row>
    <row r="410" spans="1:4" ht="13.5" customHeight="1">
      <c r="A410" s="14"/>
      <c r="B410" s="14"/>
      <c r="C410" s="14"/>
      <c r="D410" s="14"/>
    </row>
    <row r="411" spans="1:4" ht="13.5" customHeight="1">
      <c r="A411" s="14"/>
      <c r="B411" s="14"/>
      <c r="C411" s="14"/>
      <c r="D411" s="14"/>
    </row>
    <row r="412" spans="1:4" ht="13.5" customHeight="1">
      <c r="A412" s="14"/>
      <c r="B412" s="14"/>
      <c r="C412" s="14"/>
      <c r="D412" s="14"/>
    </row>
    <row r="413" spans="1:4" ht="13.5" customHeight="1">
      <c r="A413" s="14"/>
      <c r="B413" s="14"/>
      <c r="C413" s="14"/>
      <c r="D413" s="14"/>
    </row>
    <row r="414" spans="1:4" ht="13.5" customHeight="1">
      <c r="A414" s="14"/>
      <c r="B414" s="14"/>
      <c r="C414" s="14"/>
      <c r="D414" s="14"/>
    </row>
    <row r="415" spans="1:4" ht="13.5" customHeight="1">
      <c r="A415" s="14"/>
      <c r="B415" s="14"/>
      <c r="C415" s="14"/>
      <c r="D415" s="14"/>
    </row>
    <row r="416" spans="1:4" ht="13.5" customHeight="1">
      <c r="A416" s="14"/>
      <c r="B416" s="14"/>
      <c r="C416" s="14"/>
      <c r="D416" s="14"/>
    </row>
    <row r="417" spans="1:4" ht="13.5" customHeight="1">
      <c r="A417" s="14"/>
      <c r="B417" s="14"/>
      <c r="C417" s="14"/>
      <c r="D417" s="14"/>
    </row>
    <row r="418" spans="1:4" ht="13.5" customHeight="1">
      <c r="A418" s="14"/>
      <c r="B418" s="14"/>
      <c r="C418" s="14"/>
      <c r="D418" s="14"/>
    </row>
    <row r="419" spans="1:4" ht="13.5" customHeight="1">
      <c r="A419" s="14"/>
      <c r="B419" s="14"/>
      <c r="C419" s="14"/>
      <c r="D419" s="14"/>
    </row>
    <row r="420" spans="1:4" ht="13.5" customHeight="1">
      <c r="A420" s="14"/>
      <c r="B420" s="14"/>
      <c r="C420" s="14"/>
      <c r="D420" s="14"/>
    </row>
    <row r="421" spans="1:4" ht="13.5" customHeight="1">
      <c r="A421" s="14"/>
      <c r="B421" s="14"/>
      <c r="C421" s="14"/>
      <c r="D421" s="14"/>
    </row>
    <row r="422" spans="1:4" ht="13.5" customHeight="1">
      <c r="A422" s="14"/>
      <c r="B422" s="14"/>
      <c r="C422" s="14"/>
      <c r="D422" s="14"/>
    </row>
    <row r="423" spans="1:4" ht="13.5" customHeight="1">
      <c r="A423" s="14"/>
      <c r="B423" s="14"/>
      <c r="C423" s="14"/>
      <c r="D423" s="14"/>
    </row>
    <row r="424" spans="1:4" ht="13.5" customHeight="1">
      <c r="A424" s="14"/>
      <c r="B424" s="14"/>
      <c r="C424" s="14"/>
      <c r="D424" s="14"/>
    </row>
    <row r="425" spans="1:4" ht="13.5" customHeight="1">
      <c r="A425" s="14"/>
      <c r="B425" s="14"/>
      <c r="C425" s="14"/>
      <c r="D425" s="14"/>
    </row>
    <row r="426" spans="1:4" ht="13.5" customHeight="1">
      <c r="A426" s="14"/>
      <c r="B426" s="14"/>
      <c r="C426" s="14"/>
      <c r="D426" s="14"/>
    </row>
    <row r="427" spans="1:4" ht="13.5" customHeight="1">
      <c r="A427" s="14"/>
      <c r="B427" s="14"/>
      <c r="C427" s="14"/>
      <c r="D427" s="14"/>
    </row>
    <row r="428" spans="1:4" ht="13.5" customHeight="1">
      <c r="A428" s="14"/>
      <c r="B428" s="14"/>
      <c r="C428" s="14"/>
      <c r="D428" s="14"/>
    </row>
    <row r="429" spans="1:4" ht="13.5" customHeight="1">
      <c r="A429" s="14"/>
      <c r="B429" s="14"/>
      <c r="C429" s="14"/>
      <c r="D429" s="14"/>
    </row>
    <row r="430" spans="1:4" ht="13.5" customHeight="1">
      <c r="A430" s="14"/>
      <c r="B430" s="14"/>
      <c r="C430" s="14"/>
      <c r="D430" s="14"/>
    </row>
    <row r="431" spans="1:4" ht="13.5" customHeight="1">
      <c r="A431" s="14"/>
      <c r="B431" s="14"/>
      <c r="C431" s="14"/>
      <c r="D431" s="14"/>
    </row>
    <row r="432" spans="1:4" ht="13.5" customHeight="1">
      <c r="A432" s="14"/>
      <c r="B432" s="14"/>
      <c r="C432" s="14"/>
      <c r="D432" s="14"/>
    </row>
    <row r="433" spans="1:4" ht="13.5" customHeight="1">
      <c r="A433" s="14"/>
      <c r="B433" s="14"/>
      <c r="C433" s="14"/>
      <c r="D433" s="14"/>
    </row>
    <row r="434" spans="1:4" ht="13.5" customHeight="1">
      <c r="A434" s="14"/>
      <c r="B434" s="14"/>
      <c r="C434" s="14"/>
      <c r="D434" s="14"/>
    </row>
    <row r="435" spans="1:4" ht="13.5" customHeight="1">
      <c r="A435" s="14"/>
      <c r="B435" s="14"/>
      <c r="C435" s="14"/>
      <c r="D435" s="14"/>
    </row>
    <row r="436" spans="1:4" ht="13.5" customHeight="1">
      <c r="A436" s="14"/>
      <c r="B436" s="14"/>
      <c r="C436" s="14"/>
      <c r="D436" s="14"/>
    </row>
    <row r="437" spans="1:4" ht="13.5" customHeight="1">
      <c r="A437" s="14"/>
      <c r="B437" s="14"/>
      <c r="C437" s="14"/>
      <c r="D437" s="14"/>
    </row>
    <row r="438" spans="1:4" ht="13.5" customHeight="1">
      <c r="A438" s="14"/>
      <c r="B438" s="14"/>
      <c r="C438" s="14"/>
      <c r="D438" s="14"/>
    </row>
    <row r="439" spans="1:4" ht="13.5" customHeight="1">
      <c r="A439" s="14"/>
      <c r="B439" s="14"/>
      <c r="C439" s="14"/>
      <c r="D439" s="14"/>
    </row>
    <row r="440" spans="1:4" ht="13.5" customHeight="1">
      <c r="A440" s="14"/>
      <c r="B440" s="14"/>
      <c r="C440" s="14"/>
      <c r="D440" s="14"/>
    </row>
    <row r="441" spans="1:4" ht="13.5" customHeight="1">
      <c r="A441" s="14"/>
      <c r="B441" s="14"/>
      <c r="C441" s="14"/>
      <c r="D441" s="14"/>
    </row>
    <row r="442" spans="1:4" ht="13.5" customHeight="1">
      <c r="A442" s="14"/>
      <c r="B442" s="14"/>
      <c r="C442" s="14"/>
      <c r="D442" s="14"/>
    </row>
    <row r="443" spans="1:4" ht="13.5" customHeight="1">
      <c r="A443" s="14"/>
      <c r="B443" s="14"/>
      <c r="C443" s="14"/>
      <c r="D443" s="14"/>
    </row>
    <row r="444" spans="1:4" ht="13.5" customHeight="1">
      <c r="A444" s="14"/>
      <c r="B444" s="14"/>
      <c r="C444" s="14"/>
      <c r="D444" s="14"/>
    </row>
    <row r="445" spans="1:4" ht="13.5" customHeight="1">
      <c r="A445" s="14"/>
      <c r="B445" s="14"/>
      <c r="C445" s="14"/>
      <c r="D445" s="14"/>
    </row>
    <row r="446" spans="1:4" ht="13.5" customHeight="1">
      <c r="A446" s="14"/>
      <c r="B446" s="14"/>
      <c r="C446" s="14"/>
      <c r="D446" s="14"/>
    </row>
    <row r="447" spans="1:4" ht="13.5" customHeight="1">
      <c r="A447" s="14"/>
      <c r="B447" s="14"/>
      <c r="C447" s="14"/>
      <c r="D447" s="14"/>
    </row>
    <row r="448" spans="1:4" ht="13.5" customHeight="1">
      <c r="A448" s="14"/>
      <c r="B448" s="14"/>
      <c r="C448" s="14"/>
      <c r="D448" s="14"/>
    </row>
    <row r="449" spans="1:4" ht="13.5" customHeight="1">
      <c r="A449" s="14"/>
      <c r="B449" s="14"/>
      <c r="C449" s="14"/>
      <c r="D449" s="14"/>
    </row>
    <row r="450" spans="1:4" ht="13.5" customHeight="1">
      <c r="A450" s="14"/>
      <c r="B450" s="14"/>
      <c r="C450" s="14"/>
      <c r="D450" s="14"/>
    </row>
    <row r="451" spans="1:4" ht="13.5" customHeight="1">
      <c r="A451" s="14"/>
      <c r="B451" s="14"/>
      <c r="C451" s="14"/>
      <c r="D451" s="14"/>
    </row>
    <row r="452" spans="1:4" ht="13.5" customHeight="1">
      <c r="A452" s="14"/>
      <c r="B452" s="14"/>
      <c r="C452" s="14"/>
      <c r="D452" s="14"/>
    </row>
    <row r="453" spans="1:4" ht="13.5" customHeight="1">
      <c r="A453" s="14"/>
      <c r="B453" s="14"/>
      <c r="C453" s="14"/>
      <c r="D453" s="14"/>
    </row>
    <row r="454" spans="1:4" ht="13.5" customHeight="1">
      <c r="A454" s="14"/>
      <c r="B454" s="14"/>
      <c r="C454" s="14"/>
      <c r="D454" s="14"/>
    </row>
    <row r="455" spans="1:4" ht="13.5" customHeight="1">
      <c r="A455" s="14"/>
      <c r="B455" s="14"/>
      <c r="C455" s="14"/>
      <c r="D455" s="14"/>
    </row>
    <row r="456" spans="1:4" ht="13.5" customHeight="1">
      <c r="A456" s="14"/>
      <c r="B456" s="14"/>
      <c r="C456" s="14"/>
      <c r="D456" s="14"/>
    </row>
    <row r="457" spans="1:4" ht="13.5" customHeight="1">
      <c r="A457" s="14"/>
      <c r="B457" s="14"/>
      <c r="C457" s="14"/>
      <c r="D457" s="14"/>
    </row>
    <row r="458" spans="1:4" ht="13.5" customHeight="1">
      <c r="A458" s="14"/>
      <c r="B458" s="14"/>
      <c r="C458" s="14"/>
      <c r="D458" s="14"/>
    </row>
    <row r="459" spans="1:4" ht="13.5" customHeight="1">
      <c r="A459" s="14"/>
      <c r="B459" s="14"/>
      <c r="C459" s="14"/>
      <c r="D459" s="14"/>
    </row>
    <row r="460" spans="1:4" ht="13.5" customHeight="1">
      <c r="A460" s="14"/>
      <c r="B460" s="14"/>
      <c r="C460" s="14"/>
      <c r="D460" s="14"/>
    </row>
    <row r="461" spans="1:4" ht="13.5" customHeight="1">
      <c r="A461" s="14"/>
      <c r="B461" s="14"/>
      <c r="C461" s="14"/>
      <c r="D461" s="14"/>
    </row>
    <row r="462" spans="1:4" ht="13.5" customHeight="1">
      <c r="A462" s="14"/>
      <c r="B462" s="14"/>
      <c r="C462" s="14"/>
      <c r="D462" s="14"/>
    </row>
    <row r="463" spans="1:4" ht="13.5" customHeight="1">
      <c r="A463" s="14"/>
      <c r="B463" s="14"/>
      <c r="C463" s="14"/>
      <c r="D463" s="14"/>
    </row>
    <row r="464" spans="1:4" ht="13.5" customHeight="1">
      <c r="A464" s="14"/>
      <c r="B464" s="14"/>
      <c r="C464" s="14"/>
      <c r="D464" s="14"/>
    </row>
    <row r="465" spans="1:4" ht="13.5" customHeight="1">
      <c r="A465" s="14"/>
      <c r="B465" s="14"/>
      <c r="C465" s="14"/>
      <c r="D465" s="14"/>
    </row>
    <row r="466" spans="1:4" ht="13.5" customHeight="1">
      <c r="A466" s="14"/>
      <c r="B466" s="14"/>
      <c r="C466" s="14"/>
      <c r="D466" s="14"/>
    </row>
    <row r="467" spans="1:4" ht="13.5" customHeight="1">
      <c r="A467" s="14"/>
      <c r="B467" s="14"/>
      <c r="C467" s="14"/>
      <c r="D467" s="14"/>
    </row>
    <row r="468" spans="1:4" ht="13.5" customHeight="1">
      <c r="A468" s="14"/>
      <c r="B468" s="14"/>
      <c r="C468" s="14"/>
      <c r="D468" s="14"/>
    </row>
    <row r="469" spans="1:4" ht="13.5" customHeight="1">
      <c r="A469" s="14"/>
      <c r="B469" s="14"/>
      <c r="C469" s="14"/>
      <c r="D469" s="14"/>
    </row>
    <row r="470" spans="1:4" ht="13.5" customHeight="1">
      <c r="A470" s="14"/>
      <c r="B470" s="14"/>
      <c r="C470" s="14"/>
      <c r="D470" s="14"/>
    </row>
    <row r="471" spans="1:4" ht="13.5" customHeight="1">
      <c r="A471" s="14"/>
      <c r="B471" s="14"/>
      <c r="C471" s="14"/>
      <c r="D471" s="14"/>
    </row>
    <row r="472" spans="1:4" ht="13.5" customHeight="1">
      <c r="A472" s="14"/>
      <c r="B472" s="14"/>
      <c r="C472" s="14"/>
      <c r="D472" s="14"/>
    </row>
    <row r="473" spans="1:4" ht="13.5" customHeight="1">
      <c r="A473" s="14"/>
      <c r="B473" s="14"/>
      <c r="C473" s="14"/>
      <c r="D473" s="14"/>
    </row>
    <row r="474" spans="1:4" ht="13.5" customHeight="1">
      <c r="A474" s="14"/>
      <c r="B474" s="14"/>
      <c r="C474" s="14"/>
      <c r="D474" s="14"/>
    </row>
    <row r="475" spans="1:4" ht="13.5" customHeight="1">
      <c r="A475" s="14"/>
      <c r="B475" s="14"/>
      <c r="C475" s="14"/>
      <c r="D475" s="14"/>
    </row>
    <row r="476" spans="1:4" ht="13.5" customHeight="1">
      <c r="A476" s="14"/>
      <c r="B476" s="14"/>
      <c r="C476" s="14"/>
      <c r="D476" s="14"/>
    </row>
    <row r="477" spans="1:4" ht="13.5" customHeight="1">
      <c r="A477" s="14"/>
      <c r="B477" s="14"/>
      <c r="C477" s="14"/>
      <c r="D477" s="14"/>
    </row>
    <row r="478" spans="1:4" ht="13.5" customHeight="1">
      <c r="A478" s="14"/>
      <c r="B478" s="14"/>
      <c r="C478" s="14"/>
      <c r="D478" s="14"/>
    </row>
    <row r="479" spans="1:4" ht="13.5" customHeight="1">
      <c r="A479" s="14"/>
      <c r="B479" s="14"/>
      <c r="C479" s="14"/>
      <c r="D479" s="14"/>
    </row>
    <row r="480" spans="1:4" ht="13.5" customHeight="1">
      <c r="A480" s="14"/>
      <c r="B480" s="14"/>
      <c r="C480" s="14"/>
      <c r="D480" s="14"/>
    </row>
    <row r="481" spans="1:4" ht="13.5" customHeight="1">
      <c r="A481" s="14"/>
      <c r="B481" s="14"/>
      <c r="C481" s="14"/>
      <c r="D481" s="14"/>
    </row>
    <row r="482" spans="1:4" ht="13.5" customHeight="1">
      <c r="A482" s="14"/>
      <c r="B482" s="14"/>
      <c r="C482" s="14"/>
      <c r="D482" s="14"/>
    </row>
    <row r="483" spans="1:4" ht="13.5" customHeight="1">
      <c r="A483" s="14"/>
      <c r="B483" s="14"/>
      <c r="C483" s="14"/>
      <c r="D483" s="14"/>
    </row>
    <row r="484" spans="1:4" ht="13.5" customHeight="1">
      <c r="A484" s="14"/>
      <c r="B484" s="14"/>
      <c r="C484" s="14"/>
      <c r="D484" s="14"/>
    </row>
    <row r="485" spans="1:4" ht="13.5" customHeight="1">
      <c r="A485" s="14"/>
      <c r="B485" s="14"/>
      <c r="C485" s="14"/>
      <c r="D485" s="14"/>
    </row>
    <row r="486" spans="1:4" ht="13.5" customHeight="1">
      <c r="A486" s="14"/>
      <c r="B486" s="14"/>
      <c r="C486" s="14"/>
      <c r="D486" s="14"/>
    </row>
    <row r="487" spans="1:4" ht="13.5" customHeight="1">
      <c r="A487" s="14"/>
      <c r="B487" s="14"/>
      <c r="C487" s="14"/>
      <c r="D487" s="14"/>
    </row>
    <row r="488" spans="1:4" ht="13.5" customHeight="1">
      <c r="A488" s="14"/>
      <c r="B488" s="14"/>
      <c r="C488" s="14"/>
      <c r="D488" s="14"/>
    </row>
    <row r="489" spans="1:4" ht="13.5" customHeight="1">
      <c r="A489" s="14"/>
      <c r="B489" s="14"/>
      <c r="C489" s="14"/>
      <c r="D489" s="14"/>
    </row>
    <row r="490" spans="1:4" ht="13.5" customHeight="1">
      <c r="A490" s="14"/>
      <c r="B490" s="14"/>
      <c r="C490" s="14"/>
      <c r="D490" s="14"/>
    </row>
    <row r="491" spans="1:4" ht="13.5" customHeight="1">
      <c r="A491" s="14"/>
      <c r="B491" s="14"/>
      <c r="C491" s="14"/>
      <c r="D491" s="14"/>
    </row>
    <row r="492" spans="1:4" ht="13.5" customHeight="1">
      <c r="A492" s="14"/>
      <c r="B492" s="14"/>
      <c r="C492" s="14"/>
      <c r="D492" s="14"/>
    </row>
    <row r="493" spans="1:4" ht="13.5" customHeight="1">
      <c r="A493" s="14"/>
      <c r="B493" s="14"/>
      <c r="C493" s="14"/>
      <c r="D493" s="14"/>
    </row>
    <row r="494" spans="1:4" ht="13.5" customHeight="1">
      <c r="A494" s="14"/>
      <c r="B494" s="14"/>
      <c r="C494" s="14"/>
      <c r="D494" s="14"/>
    </row>
    <row r="495" spans="1:4" ht="13.5" customHeight="1">
      <c r="A495" s="14"/>
      <c r="B495" s="14"/>
      <c r="C495" s="14"/>
      <c r="D495" s="14"/>
    </row>
    <row r="496" spans="1:4" ht="13.5" customHeight="1">
      <c r="A496" s="14"/>
      <c r="B496" s="14"/>
      <c r="C496" s="14"/>
      <c r="D496" s="14"/>
    </row>
    <row r="497" spans="1:4" ht="13.5" customHeight="1">
      <c r="A497" s="14"/>
      <c r="B497" s="14"/>
      <c r="C497" s="14"/>
      <c r="D497" s="14"/>
    </row>
    <row r="498" spans="1:4" ht="13.5" customHeight="1">
      <c r="A498" s="14"/>
      <c r="B498" s="14"/>
      <c r="C498" s="14"/>
      <c r="D498" s="14"/>
    </row>
    <row r="499" spans="1:4" ht="13.5" customHeight="1">
      <c r="A499" s="14"/>
      <c r="B499" s="14"/>
      <c r="C499" s="14"/>
      <c r="D499" s="14"/>
    </row>
    <row r="500" spans="1:4" ht="13.5" customHeight="1">
      <c r="A500" s="14"/>
      <c r="B500" s="14"/>
      <c r="C500" s="14"/>
      <c r="D500" s="14"/>
    </row>
    <row r="501" spans="1:4" ht="13.5" customHeight="1">
      <c r="A501" s="14"/>
      <c r="B501" s="14"/>
      <c r="C501" s="14"/>
      <c r="D501" s="14"/>
    </row>
    <row r="502" spans="1:4" ht="13.5" customHeight="1">
      <c r="A502" s="14"/>
      <c r="B502" s="14"/>
      <c r="C502" s="14"/>
      <c r="D502" s="14"/>
    </row>
    <row r="503" spans="1:4" ht="13.5" customHeight="1">
      <c r="A503" s="14"/>
      <c r="B503" s="14"/>
      <c r="C503" s="14"/>
      <c r="D503" s="14"/>
    </row>
    <row r="504" spans="1:4" ht="13.5" customHeight="1">
      <c r="A504" s="14"/>
      <c r="B504" s="14"/>
      <c r="C504" s="14"/>
      <c r="D504" s="14"/>
    </row>
    <row r="505" spans="1:4" ht="13.5" customHeight="1">
      <c r="A505" s="14"/>
      <c r="B505" s="14"/>
      <c r="C505" s="14"/>
      <c r="D505" s="14"/>
    </row>
    <row r="506" spans="1:4" ht="13.5" customHeight="1">
      <c r="A506" s="14"/>
      <c r="B506" s="14"/>
      <c r="C506" s="14"/>
      <c r="D506" s="14"/>
    </row>
    <row r="507" spans="1:4" ht="13.5" customHeight="1">
      <c r="A507" s="14"/>
      <c r="B507" s="14"/>
      <c r="C507" s="14"/>
      <c r="D507" s="14"/>
    </row>
    <row r="508" spans="1:4" ht="13.5" customHeight="1">
      <c r="A508" s="14"/>
      <c r="B508" s="14"/>
      <c r="C508" s="14"/>
      <c r="D508" s="14"/>
    </row>
    <row r="509" spans="1:4" ht="13.5" customHeight="1">
      <c r="A509" s="14"/>
      <c r="B509" s="14"/>
      <c r="C509" s="14"/>
      <c r="D509" s="14"/>
    </row>
    <row r="510" spans="1:4" ht="13.5" customHeight="1">
      <c r="A510" s="14"/>
      <c r="B510" s="14"/>
      <c r="C510" s="14"/>
      <c r="D510" s="14"/>
    </row>
    <row r="511" spans="1:4" ht="13.5" customHeight="1">
      <c r="A511" s="14"/>
      <c r="B511" s="14"/>
      <c r="C511" s="14"/>
      <c r="D511" s="14"/>
    </row>
    <row r="512" spans="1:4" ht="13.5" customHeight="1">
      <c r="A512" s="14"/>
      <c r="B512" s="14"/>
      <c r="C512" s="14"/>
      <c r="D512" s="14"/>
    </row>
    <row r="513" spans="1:4" ht="13.5" customHeight="1">
      <c r="A513" s="14"/>
      <c r="B513" s="14"/>
      <c r="C513" s="14"/>
      <c r="D513" s="14"/>
    </row>
    <row r="514" spans="1:4" ht="13.5" customHeight="1">
      <c r="A514" s="14"/>
      <c r="B514" s="14"/>
      <c r="C514" s="14"/>
      <c r="D514" s="14"/>
    </row>
    <row r="515" spans="1:4" ht="13.5" customHeight="1">
      <c r="A515" s="14"/>
      <c r="B515" s="14"/>
      <c r="C515" s="14"/>
      <c r="D515" s="14"/>
    </row>
    <row r="516" spans="1:4" ht="13.5" customHeight="1">
      <c r="A516" s="14"/>
      <c r="B516" s="14"/>
      <c r="C516" s="14"/>
      <c r="D516" s="14"/>
    </row>
    <row r="517" spans="1:4" ht="13.5" customHeight="1">
      <c r="A517" s="14"/>
      <c r="B517" s="14"/>
      <c r="C517" s="14"/>
      <c r="D517" s="14"/>
    </row>
    <row r="518" spans="1:4" ht="13.5" customHeight="1">
      <c r="A518" s="14"/>
      <c r="B518" s="14"/>
      <c r="C518" s="14"/>
      <c r="D518" s="14"/>
    </row>
    <row r="519" spans="1:4" ht="13.5" customHeight="1">
      <c r="A519" s="14"/>
      <c r="B519" s="14"/>
      <c r="C519" s="14"/>
      <c r="D519" s="14"/>
    </row>
    <row r="520" spans="1:4" ht="13.5" customHeight="1">
      <c r="A520" s="14"/>
      <c r="B520" s="14"/>
      <c r="C520" s="14"/>
      <c r="D520" s="14"/>
    </row>
    <row r="521" spans="1:4" ht="13.5" customHeight="1">
      <c r="A521" s="14"/>
      <c r="B521" s="14"/>
      <c r="C521" s="14"/>
      <c r="D521" s="14"/>
    </row>
    <row r="522" spans="1:4" ht="13.5" customHeight="1">
      <c r="A522" s="14"/>
      <c r="B522" s="14"/>
      <c r="C522" s="14"/>
      <c r="D522" s="14"/>
    </row>
    <row r="523" spans="1:4" ht="13.5" customHeight="1">
      <c r="A523" s="14"/>
      <c r="B523" s="14"/>
      <c r="C523" s="14"/>
      <c r="D523" s="14"/>
    </row>
    <row r="524" spans="1:4" ht="13.5" customHeight="1">
      <c r="A524" s="14"/>
      <c r="B524" s="14"/>
      <c r="C524" s="14"/>
      <c r="D524" s="14"/>
    </row>
    <row r="525" spans="1:4" ht="13.5" customHeight="1">
      <c r="A525" s="14"/>
      <c r="B525" s="14"/>
      <c r="C525" s="14"/>
      <c r="D525" s="14"/>
    </row>
    <row r="526" spans="1:4" ht="13.5" customHeight="1">
      <c r="A526" s="14"/>
      <c r="B526" s="14"/>
      <c r="C526" s="14"/>
      <c r="D526" s="14"/>
    </row>
    <row r="527" spans="1:4" ht="13.5" customHeight="1">
      <c r="A527" s="14"/>
      <c r="B527" s="14"/>
      <c r="C527" s="14"/>
      <c r="D527" s="14"/>
    </row>
    <row r="528" spans="1:4" ht="13.5" customHeight="1">
      <c r="A528" s="14"/>
      <c r="B528" s="14"/>
      <c r="C528" s="14"/>
      <c r="D528" s="14"/>
    </row>
    <row r="529" spans="1:4" ht="13.5" customHeight="1">
      <c r="A529" s="14"/>
      <c r="B529" s="14"/>
      <c r="C529" s="14"/>
      <c r="D529" s="14"/>
    </row>
    <row r="530" spans="1:4" ht="13.5" customHeight="1">
      <c r="A530" s="14"/>
      <c r="B530" s="14"/>
      <c r="C530" s="14"/>
      <c r="D530" s="14"/>
    </row>
    <row r="531" spans="1:4" ht="13.5" customHeight="1">
      <c r="A531" s="14"/>
      <c r="B531" s="14"/>
      <c r="C531" s="14"/>
      <c r="D531" s="14"/>
    </row>
    <row r="532" spans="1:4" ht="13.5" customHeight="1">
      <c r="A532" s="14"/>
      <c r="B532" s="14"/>
      <c r="C532" s="14"/>
      <c r="D532" s="14"/>
    </row>
    <row r="533" spans="1:4" ht="13.5" customHeight="1">
      <c r="A533" s="14"/>
      <c r="B533" s="14"/>
      <c r="C533" s="14"/>
      <c r="D533" s="14"/>
    </row>
    <row r="534" spans="1:4" ht="13.5" customHeight="1">
      <c r="A534" s="14"/>
      <c r="B534" s="14"/>
      <c r="C534" s="14"/>
      <c r="D534" s="14"/>
    </row>
    <row r="535" spans="1:4" ht="13.5" customHeight="1">
      <c r="A535" s="14"/>
      <c r="B535" s="14"/>
      <c r="C535" s="14"/>
      <c r="D535" s="14"/>
    </row>
    <row r="536" spans="1:4" ht="13.5" customHeight="1">
      <c r="A536" s="14"/>
      <c r="B536" s="14"/>
      <c r="C536" s="14"/>
      <c r="D536" s="14"/>
    </row>
    <row r="537" spans="1:4" ht="13.5" customHeight="1">
      <c r="A537" s="14"/>
      <c r="B537" s="14"/>
      <c r="C537" s="14"/>
      <c r="D537" s="14"/>
    </row>
    <row r="538" spans="1:4" ht="13.5" customHeight="1">
      <c r="A538" s="14"/>
      <c r="B538" s="14"/>
      <c r="C538" s="14"/>
      <c r="D538" s="14"/>
    </row>
    <row r="539" spans="1:4" ht="13.5" customHeight="1">
      <c r="A539" s="14"/>
      <c r="B539" s="14"/>
      <c r="C539" s="14"/>
      <c r="D539" s="14"/>
    </row>
    <row r="540" spans="1:4" ht="13.5" customHeight="1">
      <c r="A540" s="14"/>
      <c r="B540" s="14"/>
      <c r="C540" s="14"/>
      <c r="D540" s="14"/>
    </row>
    <row r="541" spans="1:4" ht="13.5" customHeight="1">
      <c r="A541" s="14"/>
      <c r="B541" s="14"/>
      <c r="C541" s="14"/>
      <c r="D541" s="14"/>
    </row>
    <row r="542" spans="1:4" ht="13.5" customHeight="1">
      <c r="A542" s="14"/>
      <c r="B542" s="14"/>
      <c r="C542" s="14"/>
      <c r="D542" s="14"/>
    </row>
    <row r="543" spans="1:4" ht="13.5" customHeight="1">
      <c r="A543" s="14"/>
      <c r="B543" s="14"/>
      <c r="C543" s="14"/>
      <c r="D543" s="14"/>
    </row>
    <row r="544" spans="1:4" ht="13.5" customHeight="1">
      <c r="A544" s="14"/>
      <c r="B544" s="14"/>
      <c r="C544" s="14"/>
      <c r="D544" s="14"/>
    </row>
    <row r="545" spans="1:4" ht="13.5" customHeight="1">
      <c r="A545" s="14"/>
      <c r="B545" s="14"/>
      <c r="C545" s="14"/>
      <c r="D545" s="14"/>
    </row>
    <row r="546" spans="1:4" ht="13.5" customHeight="1">
      <c r="A546" s="14"/>
      <c r="B546" s="14"/>
      <c r="C546" s="14"/>
      <c r="D546" s="14"/>
    </row>
    <row r="547" spans="1:4" ht="13.5" customHeight="1">
      <c r="A547" s="14"/>
      <c r="B547" s="14"/>
      <c r="C547" s="14"/>
      <c r="D547" s="14"/>
    </row>
    <row r="548" spans="1:4" ht="13.5" customHeight="1">
      <c r="A548" s="14"/>
      <c r="B548" s="14"/>
      <c r="C548" s="14"/>
      <c r="D548" s="14"/>
    </row>
    <row r="549" spans="1:4" ht="13.5" customHeight="1">
      <c r="A549" s="14"/>
      <c r="B549" s="14"/>
      <c r="C549" s="14"/>
      <c r="D549" s="14"/>
    </row>
  </sheetData>
  <mergeCells count="3">
    <mergeCell ref="A4:A5"/>
    <mergeCell ref="C4:E4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L41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1" style="144" customWidth="1"/>
    <col min="2" max="3" width="10.7109375" style="144" customWidth="1"/>
    <col min="4" max="6" width="9.7109375" style="147" customWidth="1"/>
    <col min="7" max="7" width="10.7109375" style="144" customWidth="1"/>
    <col min="8" max="16384" width="10.28515625" style="144"/>
  </cols>
  <sheetData>
    <row r="1" spans="1:12" ht="15.75" customHeight="1">
      <c r="A1" s="284" t="s">
        <v>34</v>
      </c>
      <c r="B1" s="284"/>
      <c r="C1" s="284"/>
      <c r="D1" s="284"/>
      <c r="E1" s="284"/>
      <c r="F1" s="284"/>
      <c r="G1" s="284"/>
    </row>
    <row r="2" spans="1:12" ht="9.75" customHeight="1">
      <c r="A2" s="145"/>
      <c r="B2" s="261"/>
      <c r="C2" s="145"/>
      <c r="D2" s="146"/>
      <c r="E2" s="146"/>
      <c r="F2" s="146"/>
    </row>
    <row r="3" spans="1:12" ht="14.25" customHeight="1">
      <c r="G3" s="148" t="s">
        <v>47</v>
      </c>
    </row>
    <row r="4" spans="1:12" ht="21" customHeight="1">
      <c r="A4" s="285" t="s">
        <v>16</v>
      </c>
      <c r="B4" s="290">
        <v>2022</v>
      </c>
      <c r="C4" s="291"/>
      <c r="D4" s="283">
        <v>2023</v>
      </c>
      <c r="E4" s="283"/>
      <c r="F4" s="283"/>
      <c r="G4" s="283"/>
    </row>
    <row r="5" spans="1:12" ht="21" customHeight="1">
      <c r="A5" s="285"/>
      <c r="B5" s="292" t="s">
        <v>102</v>
      </c>
      <c r="C5" s="286" t="s">
        <v>32</v>
      </c>
      <c r="D5" s="288" t="s">
        <v>12</v>
      </c>
      <c r="E5" s="289"/>
      <c r="F5" s="289"/>
      <c r="G5" s="294" t="s">
        <v>102</v>
      </c>
    </row>
    <row r="6" spans="1:12" ht="21" customHeight="1">
      <c r="A6" s="285"/>
      <c r="B6" s="293"/>
      <c r="C6" s="287"/>
      <c r="D6" s="149">
        <v>1</v>
      </c>
      <c r="E6" s="149">
        <v>2</v>
      </c>
      <c r="F6" s="150">
        <v>3</v>
      </c>
      <c r="G6" s="295"/>
    </row>
    <row r="7" spans="1:12" ht="21" customHeight="1">
      <c r="A7" s="134" t="s">
        <v>0</v>
      </c>
      <c r="B7" s="159">
        <v>3173</v>
      </c>
      <c r="C7" s="159">
        <v>12710</v>
      </c>
      <c r="D7" s="159">
        <v>775</v>
      </c>
      <c r="E7" s="159">
        <v>864</v>
      </c>
      <c r="F7" s="159">
        <v>1466</v>
      </c>
      <c r="G7" s="159">
        <v>3105</v>
      </c>
      <c r="I7" s="151"/>
      <c r="K7" s="151"/>
      <c r="L7" s="151"/>
    </row>
    <row r="8" spans="1:12" ht="21" customHeight="1">
      <c r="A8" s="134" t="s">
        <v>1</v>
      </c>
      <c r="B8" s="159">
        <v>1038</v>
      </c>
      <c r="C8" s="159">
        <v>4543</v>
      </c>
      <c r="D8" s="159">
        <v>403</v>
      </c>
      <c r="E8" s="159">
        <v>468</v>
      </c>
      <c r="F8" s="159">
        <v>621</v>
      </c>
      <c r="G8" s="159">
        <v>1492</v>
      </c>
      <c r="I8" s="151"/>
      <c r="K8" s="151"/>
      <c r="L8" s="151"/>
    </row>
    <row r="9" spans="1:12" ht="21" customHeight="1">
      <c r="A9" s="134" t="s">
        <v>11</v>
      </c>
      <c r="B9" s="159">
        <v>8659</v>
      </c>
      <c r="C9" s="159">
        <v>26667</v>
      </c>
      <c r="D9" s="159">
        <v>1617</v>
      </c>
      <c r="E9" s="159">
        <v>1685</v>
      </c>
      <c r="F9" s="159">
        <v>1760</v>
      </c>
      <c r="G9" s="159">
        <v>5062</v>
      </c>
      <c r="I9" s="151"/>
      <c r="K9" s="151"/>
      <c r="L9" s="151"/>
    </row>
    <row r="10" spans="1:12" ht="21" customHeight="1">
      <c r="A10" s="134" t="s">
        <v>2</v>
      </c>
      <c r="B10" s="159">
        <v>23849</v>
      </c>
      <c r="C10" s="159">
        <v>61623</v>
      </c>
      <c r="D10" s="159">
        <v>3983</v>
      </c>
      <c r="E10" s="159">
        <v>3562</v>
      </c>
      <c r="F10" s="159">
        <v>4238</v>
      </c>
      <c r="G10" s="159">
        <v>11783</v>
      </c>
      <c r="I10" s="151"/>
      <c r="K10" s="151"/>
      <c r="L10" s="151"/>
    </row>
    <row r="11" spans="1:12" ht="21" customHeight="1">
      <c r="A11" s="134" t="s">
        <v>93</v>
      </c>
      <c r="B11" s="159">
        <v>3985</v>
      </c>
      <c r="C11" s="159">
        <v>17814</v>
      </c>
      <c r="D11" s="159">
        <v>1283</v>
      </c>
      <c r="E11" s="159">
        <v>1157</v>
      </c>
      <c r="F11" s="159">
        <v>1173</v>
      </c>
      <c r="G11" s="159">
        <v>3613</v>
      </c>
      <c r="I11" s="151"/>
      <c r="K11" s="151"/>
      <c r="L11" s="151"/>
    </row>
    <row r="12" spans="1:12" ht="21" customHeight="1">
      <c r="A12" s="134" t="s">
        <v>8</v>
      </c>
      <c r="B12" s="159">
        <v>1929</v>
      </c>
      <c r="C12" s="159">
        <v>7201</v>
      </c>
      <c r="D12" s="159">
        <v>457</v>
      </c>
      <c r="E12" s="159">
        <v>533</v>
      </c>
      <c r="F12" s="159">
        <v>572</v>
      </c>
      <c r="G12" s="159">
        <v>1562</v>
      </c>
      <c r="I12" s="151"/>
      <c r="K12" s="151"/>
      <c r="L12" s="151"/>
    </row>
    <row r="13" spans="1:12" ht="21" customHeight="1">
      <c r="A13" s="134" t="s">
        <v>55</v>
      </c>
      <c r="B13" s="159">
        <v>40</v>
      </c>
      <c r="C13" s="159">
        <v>1081</v>
      </c>
      <c r="D13" s="159">
        <v>117</v>
      </c>
      <c r="E13" s="159">
        <v>114</v>
      </c>
      <c r="F13" s="159">
        <v>114</v>
      </c>
      <c r="G13" s="159">
        <v>345</v>
      </c>
      <c r="I13" s="151"/>
      <c r="K13" s="151"/>
      <c r="L13" s="151"/>
    </row>
    <row r="14" spans="1:12" ht="21" customHeight="1">
      <c r="A14" s="134" t="s">
        <v>33</v>
      </c>
      <c r="B14" s="159">
        <v>245</v>
      </c>
      <c r="C14" s="159">
        <v>983</v>
      </c>
      <c r="D14" s="159">
        <v>81</v>
      </c>
      <c r="E14" s="159">
        <v>82</v>
      </c>
      <c r="F14" s="159">
        <v>82</v>
      </c>
      <c r="G14" s="159">
        <v>245</v>
      </c>
      <c r="I14" s="151"/>
      <c r="K14" s="151"/>
      <c r="L14" s="151"/>
    </row>
    <row r="15" spans="1:12" ht="31.5">
      <c r="A15" s="134" t="s">
        <v>71</v>
      </c>
      <c r="B15" s="159">
        <v>25</v>
      </c>
      <c r="C15" s="159">
        <v>80</v>
      </c>
      <c r="D15" s="159">
        <v>7</v>
      </c>
      <c r="E15" s="159">
        <v>7</v>
      </c>
      <c r="F15" s="159">
        <v>10</v>
      </c>
      <c r="G15" s="159">
        <v>24</v>
      </c>
      <c r="I15" s="151"/>
      <c r="K15" s="151"/>
      <c r="L15" s="151"/>
    </row>
    <row r="16" spans="1:12" ht="21" customHeight="1">
      <c r="A16" s="135" t="s">
        <v>94</v>
      </c>
      <c r="B16" s="159">
        <v>468</v>
      </c>
      <c r="C16" s="159">
        <v>1538</v>
      </c>
      <c r="D16" s="159">
        <v>136</v>
      </c>
      <c r="E16" s="159">
        <v>139</v>
      </c>
      <c r="F16" s="159">
        <v>140</v>
      </c>
      <c r="G16" s="159">
        <v>415</v>
      </c>
      <c r="I16" s="151"/>
      <c r="K16" s="151"/>
      <c r="L16" s="151"/>
    </row>
    <row r="17" spans="1:12" ht="21" customHeight="1">
      <c r="A17" s="134" t="s">
        <v>6</v>
      </c>
      <c r="B17" s="159">
        <v>43411</v>
      </c>
      <c r="C17" s="159">
        <v>134240</v>
      </c>
      <c r="D17" s="159">
        <v>8859</v>
      </c>
      <c r="E17" s="159">
        <v>8611</v>
      </c>
      <c r="F17" s="159">
        <v>10176</v>
      </c>
      <c r="G17" s="159">
        <v>27646</v>
      </c>
      <c r="H17" s="151"/>
      <c r="I17" s="151"/>
      <c r="K17" s="151"/>
      <c r="L17" s="151"/>
    </row>
    <row r="18" spans="1:12" ht="9.75" customHeight="1">
      <c r="F18" s="152"/>
      <c r="G18" s="153"/>
      <c r="I18" s="151"/>
    </row>
    <row r="19" spans="1:12" ht="15" customHeight="1">
      <c r="D19" s="154"/>
      <c r="E19" s="155"/>
      <c r="F19" s="156"/>
      <c r="G19" s="151"/>
    </row>
    <row r="20" spans="1:12" ht="15" customHeight="1">
      <c r="C20" s="151"/>
      <c r="D20" s="151"/>
      <c r="E20" s="151"/>
      <c r="F20" s="151"/>
    </row>
    <row r="21" spans="1:12" ht="15" customHeight="1">
      <c r="C21" s="151"/>
      <c r="D21" s="151"/>
      <c r="E21" s="151"/>
      <c r="F21" s="151"/>
    </row>
    <row r="22" spans="1:12" ht="15" customHeight="1">
      <c r="C22" s="151"/>
      <c r="D22" s="151"/>
      <c r="E22" s="151"/>
      <c r="F22" s="151"/>
    </row>
    <row r="23" spans="1:12" ht="15" customHeight="1">
      <c r="C23" s="151"/>
      <c r="D23" s="151"/>
      <c r="E23" s="151"/>
      <c r="F23" s="151"/>
    </row>
    <row r="24" spans="1:12" ht="15" customHeight="1">
      <c r="C24" s="151"/>
      <c r="D24" s="151"/>
      <c r="E24" s="151"/>
      <c r="F24" s="151"/>
    </row>
    <row r="25" spans="1:12" ht="15" customHeight="1">
      <c r="C25" s="151"/>
      <c r="D25" s="151"/>
      <c r="E25" s="151"/>
      <c r="F25" s="151"/>
    </row>
    <row r="26" spans="1:12" ht="15" customHeight="1">
      <c r="C26" s="151"/>
      <c r="D26" s="151"/>
      <c r="E26" s="151"/>
      <c r="F26" s="151"/>
    </row>
    <row r="27" spans="1:12" ht="15" customHeight="1">
      <c r="C27" s="151"/>
      <c r="D27" s="151"/>
      <c r="E27" s="151"/>
      <c r="F27" s="151"/>
    </row>
    <row r="28" spans="1:12" ht="15" customHeight="1">
      <c r="C28" s="151"/>
      <c r="D28" s="151"/>
      <c r="E28" s="151"/>
      <c r="F28" s="151"/>
    </row>
    <row r="29" spans="1:12" ht="15" customHeight="1">
      <c r="C29" s="151"/>
      <c r="D29" s="151"/>
      <c r="E29" s="151"/>
      <c r="F29" s="151"/>
    </row>
    <row r="30" spans="1:12" ht="15" customHeight="1">
      <c r="C30" s="151"/>
      <c r="D30" s="151"/>
      <c r="E30" s="151"/>
      <c r="F30" s="151"/>
    </row>
    <row r="31" spans="1:12" ht="15" customHeight="1">
      <c r="C31" s="151"/>
      <c r="D31" s="158"/>
      <c r="E31" s="157"/>
    </row>
    <row r="32" spans="1:12" ht="15" customHeight="1">
      <c r="C32" s="151"/>
      <c r="D32" s="158"/>
      <c r="E32" s="157"/>
    </row>
    <row r="33" spans="4:5" ht="15" customHeight="1">
      <c r="D33" s="158"/>
      <c r="E33" s="157"/>
    </row>
    <row r="34" spans="4:5" ht="15" customHeight="1">
      <c r="D34" s="158"/>
      <c r="E34" s="157"/>
    </row>
    <row r="35" spans="4:5" ht="15" customHeight="1">
      <c r="D35" s="158"/>
      <c r="E35" s="157"/>
    </row>
    <row r="36" spans="4:5" ht="15" customHeight="1">
      <c r="D36" s="158"/>
      <c r="E36" s="157"/>
    </row>
    <row r="37" spans="4:5" ht="15" customHeight="1">
      <c r="D37" s="158"/>
      <c r="E37" s="157"/>
    </row>
    <row r="38" spans="4:5" ht="15" customHeight="1">
      <c r="D38" s="158"/>
      <c r="E38" s="157"/>
    </row>
    <row r="39" spans="4:5" ht="15" customHeight="1">
      <c r="D39" s="158"/>
      <c r="E39" s="157"/>
    </row>
    <row r="40" spans="4:5" ht="15" customHeight="1">
      <c r="D40" s="158"/>
      <c r="E40" s="157"/>
    </row>
    <row r="41" spans="4:5" ht="15" customHeight="1">
      <c r="D41" s="158"/>
      <c r="E41" s="157"/>
    </row>
  </sheetData>
  <mergeCells count="8">
    <mergeCell ref="D4:G4"/>
    <mergeCell ref="A1:G1"/>
    <mergeCell ref="A4:A6"/>
    <mergeCell ref="C5:C6"/>
    <mergeCell ref="D5:F5"/>
    <mergeCell ref="B4:C4"/>
    <mergeCell ref="B5:B6"/>
    <mergeCell ref="G5:G6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7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I38"/>
  <sheetViews>
    <sheetView showGridLines="0" zoomScaleNormal="75" workbookViewId="0">
      <selection sqref="A1:H1"/>
    </sheetView>
  </sheetViews>
  <sheetFormatPr defaultColWidth="10.28515625" defaultRowHeight="15.75" customHeight="1"/>
  <cols>
    <col min="1" max="1" width="40.5703125" style="245" customWidth="1"/>
    <col min="2" max="2" width="10.7109375" style="267" customWidth="1"/>
    <col min="3" max="3" width="18.42578125" style="235" customWidth="1"/>
    <col min="4" max="6" width="9.7109375" style="246" customWidth="1"/>
    <col min="7" max="7" width="18.5703125" style="235" customWidth="1"/>
    <col min="8" max="8" width="18.140625" style="235" customWidth="1"/>
    <col min="9" max="16384" width="10.28515625" style="235"/>
  </cols>
  <sheetData>
    <row r="1" spans="1:9" ht="15.75" customHeight="1">
      <c r="A1" s="296" t="s">
        <v>35</v>
      </c>
      <c r="B1" s="296"/>
      <c r="C1" s="296"/>
      <c r="D1" s="296"/>
      <c r="E1" s="296"/>
      <c r="F1" s="296"/>
      <c r="G1" s="296"/>
      <c r="H1" s="296"/>
    </row>
    <row r="2" spans="1:9" ht="9.75" customHeight="1">
      <c r="A2" s="232"/>
      <c r="B2" s="262"/>
      <c r="C2" s="232"/>
      <c r="D2" s="234"/>
      <c r="E2" s="234"/>
      <c r="F2" s="234"/>
    </row>
    <row r="3" spans="1:9" ht="13.5" customHeight="1">
      <c r="A3" s="236"/>
      <c r="B3" s="263"/>
      <c r="C3" s="237"/>
      <c r="D3" s="233"/>
      <c r="E3" s="233"/>
      <c r="F3" s="233"/>
      <c r="G3" s="233"/>
      <c r="H3" s="233" t="s">
        <v>48</v>
      </c>
    </row>
    <row r="4" spans="1:9" ht="21" customHeight="1">
      <c r="A4" s="302" t="s">
        <v>15</v>
      </c>
      <c r="B4" s="307">
        <v>2022</v>
      </c>
      <c r="C4" s="308"/>
      <c r="D4" s="297">
        <v>2023</v>
      </c>
      <c r="E4" s="298"/>
      <c r="F4" s="298"/>
      <c r="G4" s="298"/>
      <c r="H4" s="299"/>
    </row>
    <row r="5" spans="1:9" ht="21" customHeight="1">
      <c r="A5" s="302"/>
      <c r="B5" s="309" t="s">
        <v>102</v>
      </c>
      <c r="C5" s="286" t="s">
        <v>113</v>
      </c>
      <c r="D5" s="305" t="s">
        <v>12</v>
      </c>
      <c r="E5" s="306"/>
      <c r="F5" s="306"/>
      <c r="G5" s="303" t="s">
        <v>103</v>
      </c>
      <c r="H5" s="300" t="s">
        <v>104</v>
      </c>
    </row>
    <row r="6" spans="1:9" ht="21" customHeight="1">
      <c r="A6" s="302"/>
      <c r="B6" s="310"/>
      <c r="C6" s="287"/>
      <c r="D6" s="238">
        <v>1</v>
      </c>
      <c r="E6" s="238">
        <v>2</v>
      </c>
      <c r="F6" s="239">
        <v>3</v>
      </c>
      <c r="G6" s="304"/>
      <c r="H6" s="300"/>
    </row>
    <row r="7" spans="1:9" ht="21" customHeight="1">
      <c r="A7" s="240" t="s">
        <v>0</v>
      </c>
      <c r="B7" s="268">
        <v>80.606666666666669</v>
      </c>
      <c r="C7" s="161">
        <v>79.47</v>
      </c>
      <c r="D7" s="161">
        <v>65.459999999999994</v>
      </c>
      <c r="E7" s="161">
        <v>63.6</v>
      </c>
      <c r="F7" s="161">
        <v>96.41</v>
      </c>
      <c r="G7" s="161">
        <v>75.156666666666666</v>
      </c>
      <c r="H7" s="257">
        <v>76.42</v>
      </c>
      <c r="I7" s="243"/>
    </row>
    <row r="8" spans="1:9" ht="21" customHeight="1">
      <c r="A8" s="240" t="s">
        <v>1</v>
      </c>
      <c r="B8" s="268">
        <v>66.070000000000007</v>
      </c>
      <c r="C8" s="161">
        <v>68.03</v>
      </c>
      <c r="D8" s="161">
        <v>81.28</v>
      </c>
      <c r="E8" s="161">
        <v>30.91</v>
      </c>
      <c r="F8" s="161">
        <v>46.77</v>
      </c>
      <c r="G8" s="161">
        <v>52.986666666666672</v>
      </c>
      <c r="H8" s="257">
        <v>46.12</v>
      </c>
      <c r="I8" s="243"/>
    </row>
    <row r="9" spans="1:9" ht="21" customHeight="1">
      <c r="A9" s="240" t="s">
        <v>11</v>
      </c>
      <c r="B9" s="268">
        <v>45.180000000000007</v>
      </c>
      <c r="C9" s="161">
        <v>34.99</v>
      </c>
      <c r="D9" s="161">
        <v>27.91</v>
      </c>
      <c r="E9" s="161">
        <v>27.5</v>
      </c>
      <c r="F9" s="161">
        <v>26.14</v>
      </c>
      <c r="G9" s="161">
        <v>27.183333333333334</v>
      </c>
      <c r="H9" s="257">
        <v>27.18</v>
      </c>
      <c r="I9" s="243"/>
    </row>
    <row r="10" spans="1:9" ht="21" customHeight="1">
      <c r="A10" s="240" t="s">
        <v>2</v>
      </c>
      <c r="B10" s="268">
        <v>347.06</v>
      </c>
      <c r="C10" s="161">
        <v>241.7</v>
      </c>
      <c r="D10" s="161">
        <v>198.73</v>
      </c>
      <c r="E10" s="161">
        <v>158.13</v>
      </c>
      <c r="F10" s="161">
        <v>202.97</v>
      </c>
      <c r="G10" s="161">
        <v>186.61</v>
      </c>
      <c r="H10" s="257">
        <v>186.4</v>
      </c>
      <c r="I10" s="243"/>
    </row>
    <row r="11" spans="1:9" ht="21" customHeight="1">
      <c r="A11" s="240" t="s">
        <v>93</v>
      </c>
      <c r="B11" s="268">
        <v>130.25333333333336</v>
      </c>
      <c r="C11" s="161">
        <v>145.87</v>
      </c>
      <c r="D11" s="161">
        <v>136.72</v>
      </c>
      <c r="E11" s="161">
        <v>132.16999999999999</v>
      </c>
      <c r="F11" s="161">
        <v>144.16</v>
      </c>
      <c r="G11" s="161">
        <v>137.68333333333331</v>
      </c>
      <c r="H11" s="257">
        <v>137.72999999999999</v>
      </c>
      <c r="I11" s="243"/>
    </row>
    <row r="12" spans="1:9" ht="21" customHeight="1">
      <c r="A12" s="240" t="s">
        <v>8</v>
      </c>
      <c r="B12" s="268">
        <v>90.883333333333326</v>
      </c>
      <c r="C12" s="161">
        <v>87.7</v>
      </c>
      <c r="D12" s="161">
        <v>88.86</v>
      </c>
      <c r="E12" s="161">
        <v>82.3</v>
      </c>
      <c r="F12" s="161">
        <v>88.64</v>
      </c>
      <c r="G12" s="161">
        <v>86.600000000000009</v>
      </c>
      <c r="H12" s="257">
        <v>86.43</v>
      </c>
      <c r="I12" s="243"/>
    </row>
    <row r="13" spans="1:9" ht="21" customHeight="1">
      <c r="A13" s="240" t="s">
        <v>55</v>
      </c>
      <c r="B13" s="268">
        <v>79.306666666666658</v>
      </c>
      <c r="C13" s="161">
        <v>34.869999999999997</v>
      </c>
      <c r="D13" s="161">
        <v>35.840000000000003</v>
      </c>
      <c r="E13" s="161">
        <v>35.119999999999997</v>
      </c>
      <c r="F13" s="161">
        <v>35.119999999999997</v>
      </c>
      <c r="G13" s="161">
        <v>35.360000000000007</v>
      </c>
      <c r="H13" s="257">
        <v>35.36</v>
      </c>
      <c r="I13" s="243"/>
    </row>
    <row r="14" spans="1:9" ht="21" customHeight="1">
      <c r="A14" s="240" t="s">
        <v>33</v>
      </c>
      <c r="B14" s="268">
        <v>38.83</v>
      </c>
      <c r="C14" s="161">
        <v>39.380000000000003</v>
      </c>
      <c r="D14" s="161">
        <v>38.46</v>
      </c>
      <c r="E14" s="161">
        <v>38.409999999999997</v>
      </c>
      <c r="F14" s="161">
        <v>38.76</v>
      </c>
      <c r="G14" s="161">
        <v>38.543333333333329</v>
      </c>
      <c r="H14" s="257">
        <v>38.54</v>
      </c>
      <c r="I14" s="243"/>
    </row>
    <row r="15" spans="1:9" ht="31.5">
      <c r="A15" s="240" t="s">
        <v>71</v>
      </c>
      <c r="B15" s="161">
        <v>149.01999999999998</v>
      </c>
      <c r="C15" s="161">
        <v>119.36</v>
      </c>
      <c r="D15" s="161">
        <v>116.76</v>
      </c>
      <c r="E15" s="161">
        <v>115.48</v>
      </c>
      <c r="F15" s="161">
        <v>149.38999999999999</v>
      </c>
      <c r="G15" s="161">
        <v>127.21</v>
      </c>
      <c r="H15" s="257">
        <v>127.89</v>
      </c>
      <c r="I15" s="243"/>
    </row>
    <row r="16" spans="1:9" ht="21" customHeight="1">
      <c r="A16" s="241" t="s">
        <v>94</v>
      </c>
      <c r="B16" s="161">
        <v>93.103333333333339</v>
      </c>
      <c r="C16" s="161">
        <v>80.8</v>
      </c>
      <c r="D16" s="161">
        <v>67.06</v>
      </c>
      <c r="E16" s="161">
        <v>66.760000000000005</v>
      </c>
      <c r="F16" s="161">
        <v>66.94</v>
      </c>
      <c r="G16" s="161">
        <v>66.92</v>
      </c>
      <c r="H16" s="257">
        <v>66.92</v>
      </c>
      <c r="I16" s="243"/>
    </row>
    <row r="17" spans="1:9" ht="21" customHeight="1">
      <c r="A17" s="242" t="s">
        <v>14</v>
      </c>
      <c r="B17" s="268">
        <v>112.03133333333334</v>
      </c>
      <c r="C17" s="161">
        <v>80.59</v>
      </c>
      <c r="D17" s="160">
        <v>85.708000000000013</v>
      </c>
      <c r="E17" s="160">
        <v>75.037999999999982</v>
      </c>
      <c r="F17" s="160">
        <v>89.53</v>
      </c>
      <c r="G17" s="160">
        <v>83.425333333333327</v>
      </c>
      <c r="H17" s="257">
        <v>71.33</v>
      </c>
      <c r="I17" s="243"/>
    </row>
    <row r="18" spans="1:9" ht="21" customHeight="1">
      <c r="A18" s="244"/>
      <c r="B18" s="265"/>
      <c r="C18" s="97"/>
      <c r="D18" s="96"/>
      <c r="E18" s="96"/>
      <c r="F18" s="96"/>
      <c r="G18" s="96"/>
      <c r="H18" s="243"/>
      <c r="I18" s="243"/>
    </row>
    <row r="19" spans="1:9" ht="15.75" customHeight="1">
      <c r="A19" s="245" t="s">
        <v>96</v>
      </c>
    </row>
    <row r="20" spans="1:9" ht="31.5" customHeight="1">
      <c r="A20" s="301" t="s">
        <v>95</v>
      </c>
      <c r="B20" s="301"/>
      <c r="C20" s="301"/>
      <c r="D20" s="301"/>
      <c r="E20" s="301"/>
      <c r="F20" s="301"/>
      <c r="G20" s="301"/>
    </row>
    <row r="21" spans="1:9" ht="15.75" customHeight="1">
      <c r="A21" s="247"/>
      <c r="B21" s="264"/>
      <c r="C21" s="39"/>
      <c r="D21" s="39"/>
      <c r="E21" s="39"/>
      <c r="F21" s="39"/>
    </row>
    <row r="22" spans="1:9" ht="15.75" customHeight="1">
      <c r="A22" s="247"/>
      <c r="B22" s="264"/>
      <c r="C22" s="71"/>
      <c r="D22" s="39"/>
      <c r="E22" s="39"/>
      <c r="F22" s="39"/>
    </row>
    <row r="23" spans="1:9" ht="15.75" customHeight="1">
      <c r="A23" s="247"/>
      <c r="B23" s="264"/>
      <c r="C23" s="71"/>
      <c r="D23" s="71"/>
      <c r="E23" s="71"/>
      <c r="F23" s="71"/>
    </row>
    <row r="24" spans="1:9" ht="15.75" customHeight="1">
      <c r="A24" s="247"/>
      <c r="B24" s="264"/>
      <c r="C24" s="71"/>
      <c r="D24" s="71"/>
      <c r="E24" s="71"/>
      <c r="F24" s="71"/>
    </row>
    <row r="25" spans="1:9" ht="15.75" customHeight="1">
      <c r="A25" s="247"/>
      <c r="B25" s="264"/>
      <c r="C25" s="71"/>
      <c r="D25" s="71"/>
      <c r="E25" s="71"/>
      <c r="F25" s="71"/>
    </row>
    <row r="26" spans="1:9" ht="15.75" customHeight="1">
      <c r="A26" s="247"/>
      <c r="B26" s="264"/>
      <c r="C26" s="71"/>
      <c r="D26" s="71"/>
      <c r="E26" s="71"/>
      <c r="F26" s="71"/>
    </row>
    <row r="27" spans="1:9" ht="15.75" customHeight="1">
      <c r="A27" s="247"/>
      <c r="B27" s="264"/>
      <c r="C27" s="71"/>
      <c r="D27" s="71"/>
      <c r="E27" s="71"/>
      <c r="F27" s="71"/>
    </row>
    <row r="28" spans="1:9" ht="15.75" customHeight="1">
      <c r="A28" s="247"/>
      <c r="B28" s="264"/>
      <c r="C28" s="71"/>
      <c r="D28" s="71"/>
      <c r="E28" s="71"/>
      <c r="F28" s="71"/>
    </row>
    <row r="29" spans="1:9" ht="15.75" customHeight="1">
      <c r="A29" s="244"/>
      <c r="B29" s="265"/>
      <c r="C29" s="71"/>
      <c r="D29" s="71"/>
      <c r="E29" s="71"/>
      <c r="F29" s="71"/>
    </row>
    <row r="30" spans="1:9" ht="15.75" customHeight="1">
      <c r="A30" s="249"/>
      <c r="B30" s="266"/>
      <c r="C30" s="71"/>
      <c r="D30" s="71"/>
      <c r="E30" s="71"/>
      <c r="F30" s="71"/>
    </row>
    <row r="31" spans="1:9" ht="15.75" customHeight="1">
      <c r="A31" s="249"/>
      <c r="B31" s="266"/>
      <c r="C31" s="71"/>
      <c r="D31" s="71"/>
      <c r="E31" s="71"/>
      <c r="F31" s="71"/>
    </row>
    <row r="32" spans="1:9" ht="15.75" customHeight="1">
      <c r="A32" s="249"/>
      <c r="B32" s="266"/>
      <c r="C32" s="71"/>
      <c r="D32" s="71"/>
      <c r="E32" s="71"/>
      <c r="F32" s="71"/>
    </row>
    <row r="33" spans="1:6" ht="15.75" customHeight="1">
      <c r="A33" s="249"/>
      <c r="B33" s="266"/>
      <c r="C33" s="71"/>
      <c r="D33" s="71"/>
      <c r="E33" s="71"/>
      <c r="F33" s="71"/>
    </row>
    <row r="34" spans="1:6" ht="15.75" customHeight="1">
      <c r="A34" s="249"/>
      <c r="B34" s="266"/>
      <c r="C34" s="71"/>
      <c r="D34" s="248"/>
      <c r="E34" s="42"/>
      <c r="F34" s="248"/>
    </row>
    <row r="35" spans="1:6" ht="15.75" customHeight="1">
      <c r="A35" s="249"/>
      <c r="B35" s="266"/>
      <c r="C35" s="41"/>
      <c r="D35" s="248"/>
      <c r="E35" s="42"/>
      <c r="F35" s="248"/>
    </row>
    <row r="36" spans="1:6" ht="15.75" customHeight="1">
      <c r="A36" s="249"/>
      <c r="B36" s="266"/>
      <c r="C36" s="41"/>
      <c r="D36" s="248"/>
      <c r="E36" s="42"/>
      <c r="F36" s="248"/>
    </row>
    <row r="37" spans="1:6" ht="15.75" customHeight="1">
      <c r="A37" s="249"/>
      <c r="B37" s="266"/>
      <c r="C37" s="41"/>
      <c r="D37" s="248"/>
      <c r="E37" s="42"/>
      <c r="F37" s="248"/>
    </row>
    <row r="38" spans="1:6" ht="15.75" customHeight="1">
      <c r="A38" s="249"/>
      <c r="B38" s="266"/>
      <c r="C38" s="41"/>
      <c r="D38" s="248"/>
      <c r="E38" s="42"/>
      <c r="F38" s="248"/>
    </row>
  </sheetData>
  <mergeCells count="10">
    <mergeCell ref="A1:H1"/>
    <mergeCell ref="D4:H4"/>
    <mergeCell ref="H5:H6"/>
    <mergeCell ref="A20:G20"/>
    <mergeCell ref="A4:A6"/>
    <mergeCell ref="G5:G6"/>
    <mergeCell ref="C5:C6"/>
    <mergeCell ref="D5:F5"/>
    <mergeCell ref="B4:C4"/>
    <mergeCell ref="B5:B6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2"/>
  <sheetViews>
    <sheetView showGridLines="0" workbookViewId="0">
      <selection sqref="A1:M1"/>
    </sheetView>
  </sheetViews>
  <sheetFormatPr defaultRowHeight="15.75"/>
  <cols>
    <col min="1" max="1" width="4.5703125" style="183" customWidth="1"/>
    <col min="2" max="2" width="45.42578125" style="184" customWidth="1"/>
    <col min="3" max="10" width="12.7109375" style="173" customWidth="1"/>
    <col min="11" max="11" width="15.140625" style="173" customWidth="1"/>
    <col min="12" max="13" width="12.7109375" style="173" customWidth="1"/>
    <col min="14" max="14" width="10.42578125" style="173" customWidth="1"/>
    <col min="15" max="15" width="11.5703125" style="162" bestFit="1" customWidth="1"/>
    <col min="16" max="22" width="9.140625" style="162"/>
    <col min="23" max="16384" width="9.140625" style="173"/>
  </cols>
  <sheetData>
    <row r="1" spans="1:22" ht="16.5" customHeight="1">
      <c r="A1" s="278" t="s">
        <v>105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</row>
    <row r="2" spans="1:22">
      <c r="A2" s="24"/>
      <c r="B2" s="24"/>
      <c r="C2" s="174"/>
      <c r="D2" s="174"/>
      <c r="E2" s="174"/>
      <c r="F2" s="174"/>
      <c r="G2" s="174"/>
      <c r="H2" s="174"/>
      <c r="I2" s="162"/>
      <c r="J2" s="162"/>
      <c r="K2" s="162"/>
      <c r="L2" s="162"/>
      <c r="M2" s="148" t="s">
        <v>47</v>
      </c>
      <c r="O2" s="120"/>
    </row>
    <row r="3" spans="1:22" s="162" customFormat="1" ht="63" customHeight="1">
      <c r="A3" s="28" t="s">
        <v>7</v>
      </c>
      <c r="B3" s="28" t="s">
        <v>3</v>
      </c>
      <c r="C3" s="60" t="s">
        <v>0</v>
      </c>
      <c r="D3" s="60" t="s">
        <v>1</v>
      </c>
      <c r="E3" s="60" t="s">
        <v>17</v>
      </c>
      <c r="F3" s="60" t="s">
        <v>18</v>
      </c>
      <c r="G3" s="60" t="s">
        <v>93</v>
      </c>
      <c r="H3" s="60" t="s">
        <v>8</v>
      </c>
      <c r="I3" s="59" t="s">
        <v>55</v>
      </c>
      <c r="J3" s="59" t="s">
        <v>33</v>
      </c>
      <c r="K3" s="61" t="s">
        <v>72</v>
      </c>
      <c r="L3" s="61" t="s">
        <v>94</v>
      </c>
      <c r="M3" s="63" t="s">
        <v>6</v>
      </c>
      <c r="O3" s="163"/>
      <c r="P3" s="163"/>
      <c r="Q3" s="163"/>
      <c r="R3" s="163"/>
      <c r="S3" s="163"/>
      <c r="T3" s="163"/>
      <c r="U3" s="163"/>
      <c r="V3" s="163"/>
    </row>
    <row r="4" spans="1:22" s="165" customFormat="1">
      <c r="A4" s="103" t="s">
        <v>46</v>
      </c>
      <c r="B4" s="175" t="s">
        <v>51</v>
      </c>
      <c r="C4" s="176">
        <v>149003</v>
      </c>
      <c r="D4" s="176">
        <v>90226</v>
      </c>
      <c r="E4" s="176">
        <v>138546</v>
      </c>
      <c r="F4" s="176">
        <v>522729</v>
      </c>
      <c r="G4" s="176">
        <v>171367</v>
      </c>
      <c r="H4" s="176">
        <v>99171</v>
      </c>
      <c r="I4" s="176">
        <v>13436</v>
      </c>
      <c r="J4" s="176">
        <v>12105</v>
      </c>
      <c r="K4" s="176">
        <v>789</v>
      </c>
      <c r="L4" s="176">
        <v>1271</v>
      </c>
      <c r="M4" s="176">
        <v>1198643</v>
      </c>
      <c r="N4" s="177"/>
      <c r="O4" s="164"/>
      <c r="P4" s="163"/>
      <c r="Q4" s="163"/>
      <c r="R4" s="163"/>
      <c r="S4" s="163"/>
      <c r="T4" s="163"/>
      <c r="U4" s="163"/>
      <c r="V4" s="163"/>
    </row>
    <row r="5" spans="1:22" s="162" customFormat="1" ht="45.75" customHeight="1">
      <c r="A5" s="85" t="s">
        <v>76</v>
      </c>
      <c r="B5" s="166" t="s">
        <v>77</v>
      </c>
      <c r="C5" s="130">
        <v>63236</v>
      </c>
      <c r="D5" s="130">
        <v>2925</v>
      </c>
      <c r="E5" s="130">
        <v>96744</v>
      </c>
      <c r="F5" s="130">
        <v>286264</v>
      </c>
      <c r="G5" s="130">
        <v>97689</v>
      </c>
      <c r="H5" s="130">
        <v>22099</v>
      </c>
      <c r="I5" s="130">
        <v>928</v>
      </c>
      <c r="J5" s="130">
        <v>3428</v>
      </c>
      <c r="K5" s="130">
        <v>339</v>
      </c>
      <c r="L5" s="130">
        <v>721</v>
      </c>
      <c r="M5" s="130">
        <v>574373</v>
      </c>
      <c r="N5" s="178"/>
      <c r="O5" s="164"/>
      <c r="P5" s="163"/>
      <c r="Q5" s="163"/>
      <c r="R5" s="163"/>
      <c r="S5" s="163"/>
      <c r="T5" s="163"/>
      <c r="U5" s="163"/>
      <c r="V5" s="163"/>
    </row>
    <row r="6" spans="1:22">
      <c r="A6" s="167" t="s">
        <v>78</v>
      </c>
      <c r="B6" s="166" t="s">
        <v>13</v>
      </c>
      <c r="C6" s="130">
        <v>17655</v>
      </c>
      <c r="D6" s="130">
        <v>12071</v>
      </c>
      <c r="E6" s="130">
        <v>2766</v>
      </c>
      <c r="F6" s="130">
        <v>15059</v>
      </c>
      <c r="G6" s="130">
        <v>6901</v>
      </c>
      <c r="H6" s="130">
        <v>14746</v>
      </c>
      <c r="I6" s="130">
        <v>2782</v>
      </c>
      <c r="J6" s="130">
        <v>0</v>
      </c>
      <c r="K6" s="130">
        <v>23</v>
      </c>
      <c r="L6" s="130">
        <v>0</v>
      </c>
      <c r="M6" s="130">
        <v>72003</v>
      </c>
      <c r="N6" s="179"/>
      <c r="O6" s="164"/>
      <c r="P6" s="163"/>
      <c r="Q6" s="163"/>
      <c r="R6" s="163"/>
      <c r="S6" s="163"/>
      <c r="T6" s="163"/>
      <c r="U6" s="163"/>
      <c r="V6" s="163"/>
    </row>
    <row r="7" spans="1:22">
      <c r="A7" s="167" t="s">
        <v>79</v>
      </c>
      <c r="B7" s="166" t="s">
        <v>4</v>
      </c>
      <c r="C7" s="130">
        <v>0</v>
      </c>
      <c r="D7" s="130">
        <v>0</v>
      </c>
      <c r="E7" s="130">
        <v>0</v>
      </c>
      <c r="F7" s="130">
        <v>0</v>
      </c>
      <c r="G7" s="130">
        <v>0</v>
      </c>
      <c r="H7" s="130">
        <v>0</v>
      </c>
      <c r="I7" s="130">
        <v>0</v>
      </c>
      <c r="J7" s="130">
        <v>0</v>
      </c>
      <c r="K7" s="130">
        <v>0</v>
      </c>
      <c r="L7" s="130">
        <v>0</v>
      </c>
      <c r="M7" s="130">
        <v>0</v>
      </c>
      <c r="N7" s="179"/>
      <c r="O7" s="164"/>
      <c r="P7" s="163"/>
      <c r="Q7" s="163"/>
      <c r="R7" s="163"/>
      <c r="S7" s="163"/>
      <c r="T7" s="163"/>
      <c r="U7" s="163"/>
      <c r="V7" s="163"/>
    </row>
    <row r="8" spans="1:22">
      <c r="A8" s="167" t="s">
        <v>80</v>
      </c>
      <c r="B8" s="166" t="s">
        <v>81</v>
      </c>
      <c r="C8" s="130">
        <v>61741</v>
      </c>
      <c r="D8" s="130">
        <v>72619</v>
      </c>
      <c r="E8" s="130">
        <v>39036</v>
      </c>
      <c r="F8" s="130">
        <v>201272</v>
      </c>
      <c r="G8" s="130">
        <v>66777</v>
      </c>
      <c r="H8" s="130">
        <v>58239</v>
      </c>
      <c r="I8" s="130">
        <v>9402</v>
      </c>
      <c r="J8" s="130">
        <v>7837</v>
      </c>
      <c r="K8" s="130">
        <v>357</v>
      </c>
      <c r="L8" s="130">
        <v>550</v>
      </c>
      <c r="M8" s="130">
        <v>517830</v>
      </c>
      <c r="N8" s="179"/>
      <c r="O8" s="164"/>
      <c r="P8" s="163"/>
      <c r="Q8" s="163"/>
      <c r="R8" s="163"/>
      <c r="S8" s="163"/>
      <c r="T8" s="163"/>
      <c r="U8" s="163"/>
      <c r="V8" s="163"/>
    </row>
    <row r="9" spans="1:22">
      <c r="A9" s="168" t="s">
        <v>82</v>
      </c>
      <c r="B9" s="166" t="s">
        <v>61</v>
      </c>
      <c r="C9" s="130">
        <v>2910</v>
      </c>
      <c r="D9" s="130">
        <v>10015</v>
      </c>
      <c r="E9" s="130">
        <v>1500</v>
      </c>
      <c r="F9" s="130">
        <v>1106</v>
      </c>
      <c r="G9" s="130">
        <v>5382</v>
      </c>
      <c r="H9" s="130">
        <v>2684</v>
      </c>
      <c r="I9" s="130">
        <v>934</v>
      </c>
      <c r="J9" s="130">
        <v>0</v>
      </c>
      <c r="K9" s="130">
        <v>9</v>
      </c>
      <c r="L9" s="130">
        <v>0</v>
      </c>
      <c r="M9" s="130">
        <v>24540</v>
      </c>
      <c r="N9" s="179"/>
      <c r="O9" s="121"/>
      <c r="P9" s="163"/>
      <c r="Q9" s="163"/>
      <c r="R9" s="163"/>
      <c r="S9" s="163"/>
      <c r="T9" s="163"/>
      <c r="U9" s="163"/>
      <c r="V9" s="163"/>
    </row>
    <row r="10" spans="1:22">
      <c r="A10" s="168" t="s">
        <v>83</v>
      </c>
      <c r="B10" s="166" t="s">
        <v>84</v>
      </c>
      <c r="C10" s="130">
        <v>33379</v>
      </c>
      <c r="D10" s="130">
        <v>20495</v>
      </c>
      <c r="E10" s="130">
        <v>21835</v>
      </c>
      <c r="F10" s="130">
        <v>89246</v>
      </c>
      <c r="G10" s="130">
        <v>39987</v>
      </c>
      <c r="H10" s="130">
        <v>23394</v>
      </c>
      <c r="I10" s="130">
        <v>4826</v>
      </c>
      <c r="J10" s="130">
        <v>3481</v>
      </c>
      <c r="K10" s="130">
        <v>185</v>
      </c>
      <c r="L10" s="130">
        <v>80</v>
      </c>
      <c r="M10" s="130">
        <v>236908</v>
      </c>
      <c r="N10" s="179"/>
      <c r="O10" s="164"/>
      <c r="P10" s="163"/>
      <c r="Q10" s="163"/>
      <c r="R10" s="163"/>
      <c r="S10" s="163"/>
      <c r="T10" s="163"/>
      <c r="U10" s="163"/>
      <c r="V10" s="163"/>
    </row>
    <row r="11" spans="1:22" ht="30.75" customHeight="1">
      <c r="A11" s="168" t="s">
        <v>85</v>
      </c>
      <c r="B11" s="166" t="s">
        <v>86</v>
      </c>
      <c r="C11" s="130">
        <v>25452</v>
      </c>
      <c r="D11" s="130">
        <v>42109</v>
      </c>
      <c r="E11" s="130">
        <v>15701</v>
      </c>
      <c r="F11" s="130">
        <v>110920</v>
      </c>
      <c r="G11" s="130">
        <v>21408</v>
      </c>
      <c r="H11" s="130">
        <v>32161</v>
      </c>
      <c r="I11" s="130">
        <v>3642</v>
      </c>
      <c r="J11" s="130">
        <v>4356</v>
      </c>
      <c r="K11" s="130">
        <v>163</v>
      </c>
      <c r="L11" s="130">
        <v>470</v>
      </c>
      <c r="M11" s="130">
        <v>256382</v>
      </c>
      <c r="N11" s="179"/>
      <c r="O11" s="164"/>
      <c r="P11" s="163"/>
      <c r="Q11" s="163"/>
      <c r="R11" s="163"/>
      <c r="S11" s="163"/>
      <c r="T11" s="163"/>
      <c r="U11" s="163"/>
      <c r="V11" s="163"/>
    </row>
    <row r="12" spans="1:22">
      <c r="A12" s="167" t="s">
        <v>87</v>
      </c>
      <c r="B12" s="166" t="s">
        <v>88</v>
      </c>
      <c r="C12" s="130">
        <v>1631</v>
      </c>
      <c r="D12" s="130">
        <v>0</v>
      </c>
      <c r="E12" s="130">
        <v>0</v>
      </c>
      <c r="F12" s="130">
        <v>11800</v>
      </c>
      <c r="G12" s="130">
        <v>0</v>
      </c>
      <c r="H12" s="130">
        <v>0</v>
      </c>
      <c r="I12" s="130">
        <v>0</v>
      </c>
      <c r="J12" s="130">
        <v>0</v>
      </c>
      <c r="K12" s="130">
        <v>70</v>
      </c>
      <c r="L12" s="130">
        <v>0</v>
      </c>
      <c r="M12" s="130">
        <v>13501</v>
      </c>
      <c r="N12" s="179"/>
      <c r="O12" s="164"/>
      <c r="P12" s="163"/>
      <c r="Q12" s="163"/>
      <c r="R12" s="163"/>
      <c r="S12" s="163"/>
      <c r="T12" s="163"/>
      <c r="U12" s="163"/>
      <c r="V12" s="163"/>
    </row>
    <row r="13" spans="1:22">
      <c r="A13" s="167" t="s">
        <v>89</v>
      </c>
      <c r="B13" s="166" t="s">
        <v>9</v>
      </c>
      <c r="C13" s="130">
        <v>4740</v>
      </c>
      <c r="D13" s="130">
        <v>2611</v>
      </c>
      <c r="E13" s="130">
        <v>0</v>
      </c>
      <c r="F13" s="130">
        <v>8334</v>
      </c>
      <c r="G13" s="130">
        <v>0</v>
      </c>
      <c r="H13" s="130">
        <v>4087</v>
      </c>
      <c r="I13" s="130">
        <v>324</v>
      </c>
      <c r="J13" s="130">
        <v>840</v>
      </c>
      <c r="K13" s="130">
        <v>0</v>
      </c>
      <c r="L13" s="130">
        <v>0</v>
      </c>
      <c r="M13" s="130">
        <v>20936</v>
      </c>
      <c r="N13" s="179"/>
      <c r="O13" s="164"/>
      <c r="P13" s="163"/>
      <c r="Q13" s="163"/>
      <c r="R13" s="163"/>
      <c r="S13" s="163"/>
      <c r="T13" s="163"/>
      <c r="U13" s="163"/>
      <c r="V13" s="163"/>
    </row>
    <row r="14" spans="1:22" s="165" customFormat="1">
      <c r="A14" s="104" t="s">
        <v>39</v>
      </c>
      <c r="B14" s="180" t="s">
        <v>52</v>
      </c>
      <c r="C14" s="176">
        <v>165398</v>
      </c>
      <c r="D14" s="176">
        <v>98630</v>
      </c>
      <c r="E14" s="176">
        <v>147546</v>
      </c>
      <c r="F14" s="176">
        <v>588650</v>
      </c>
      <c r="G14" s="176">
        <v>190735</v>
      </c>
      <c r="H14" s="176">
        <v>107629</v>
      </c>
      <c r="I14" s="176">
        <v>13857</v>
      </c>
      <c r="J14" s="176">
        <v>12425</v>
      </c>
      <c r="K14" s="176">
        <v>928</v>
      </c>
      <c r="L14" s="176">
        <v>1838</v>
      </c>
      <c r="M14" s="176">
        <v>1327636</v>
      </c>
      <c r="N14" s="177"/>
      <c r="O14" s="164"/>
      <c r="P14" s="163"/>
      <c r="Q14" s="163"/>
      <c r="R14" s="163"/>
      <c r="S14" s="163"/>
      <c r="T14" s="163"/>
      <c r="U14" s="163"/>
      <c r="V14" s="163"/>
    </row>
    <row r="15" spans="1:22">
      <c r="A15" s="167">
        <v>1</v>
      </c>
      <c r="B15" s="181" t="s">
        <v>50</v>
      </c>
      <c r="C15" s="130">
        <v>149003</v>
      </c>
      <c r="D15" s="130">
        <v>90226</v>
      </c>
      <c r="E15" s="130">
        <v>138546</v>
      </c>
      <c r="F15" s="130">
        <v>522729</v>
      </c>
      <c r="G15" s="130">
        <v>171367</v>
      </c>
      <c r="H15" s="130">
        <v>99171</v>
      </c>
      <c r="I15" s="130">
        <v>13436</v>
      </c>
      <c r="J15" s="130">
        <v>12105</v>
      </c>
      <c r="K15" s="130">
        <v>789</v>
      </c>
      <c r="L15" s="130">
        <v>1271</v>
      </c>
      <c r="M15" s="130">
        <v>1198643</v>
      </c>
      <c r="N15" s="179"/>
      <c r="O15" s="169"/>
      <c r="P15" s="163"/>
      <c r="Q15" s="163"/>
      <c r="R15" s="163"/>
      <c r="S15" s="163"/>
      <c r="T15" s="163"/>
      <c r="U15" s="163"/>
      <c r="V15" s="163"/>
    </row>
    <row r="16" spans="1:22">
      <c r="A16" s="167">
        <v>2</v>
      </c>
      <c r="B16" s="135" t="s">
        <v>37</v>
      </c>
      <c r="C16" s="105">
        <v>15864</v>
      </c>
      <c r="D16" s="105">
        <v>1240</v>
      </c>
      <c r="E16" s="105">
        <v>8711</v>
      </c>
      <c r="F16" s="105">
        <v>61935</v>
      </c>
      <c r="G16" s="105">
        <v>18825</v>
      </c>
      <c r="H16" s="105">
        <v>2373</v>
      </c>
      <c r="I16" s="105">
        <v>164</v>
      </c>
      <c r="J16" s="105">
        <v>317</v>
      </c>
      <c r="K16" s="105">
        <v>139</v>
      </c>
      <c r="L16" s="105">
        <v>567</v>
      </c>
      <c r="M16" s="130">
        <v>110135</v>
      </c>
      <c r="N16" s="182"/>
      <c r="O16" s="163"/>
      <c r="P16" s="163"/>
      <c r="Q16" s="163"/>
      <c r="R16" s="163"/>
      <c r="S16" s="163"/>
      <c r="T16" s="163"/>
      <c r="U16" s="163"/>
      <c r="V16" s="163"/>
    </row>
    <row r="17" spans="1:22">
      <c r="A17" s="167">
        <v>3</v>
      </c>
      <c r="B17" s="135" t="s">
        <v>38</v>
      </c>
      <c r="C17" s="105">
        <v>531</v>
      </c>
      <c r="D17" s="105">
        <v>7164</v>
      </c>
      <c r="E17" s="105">
        <v>289</v>
      </c>
      <c r="F17" s="105">
        <v>3986</v>
      </c>
      <c r="G17" s="105">
        <v>543</v>
      </c>
      <c r="H17" s="105">
        <v>6085</v>
      </c>
      <c r="I17" s="105">
        <v>257</v>
      </c>
      <c r="J17" s="105">
        <v>3</v>
      </c>
      <c r="K17" s="130">
        <v>0</v>
      </c>
      <c r="L17" s="130">
        <v>0</v>
      </c>
      <c r="M17" s="130">
        <v>18858</v>
      </c>
      <c r="N17" s="182"/>
      <c r="O17" s="163"/>
      <c r="P17" s="163"/>
      <c r="Q17" s="163"/>
      <c r="R17" s="163"/>
      <c r="S17" s="163"/>
      <c r="T17" s="163"/>
      <c r="U17" s="163"/>
      <c r="V17" s="163"/>
    </row>
    <row r="18" spans="1:22">
      <c r="C18" s="170"/>
      <c r="D18" s="170"/>
      <c r="E18" s="170"/>
      <c r="F18" s="170"/>
      <c r="G18" s="170"/>
      <c r="H18" s="170"/>
      <c r="I18" s="170"/>
      <c r="J18" s="185"/>
      <c r="K18" s="185"/>
      <c r="L18" s="185"/>
      <c r="M18" s="170"/>
      <c r="O18" s="163"/>
      <c r="P18" s="163"/>
      <c r="Q18" s="163"/>
      <c r="R18" s="163"/>
      <c r="S18" s="163"/>
      <c r="T18" s="163"/>
      <c r="U18" s="163"/>
      <c r="V18" s="163"/>
    </row>
    <row r="19" spans="1:22">
      <c r="C19" s="171"/>
      <c r="D19" s="171"/>
      <c r="E19" s="171"/>
      <c r="F19" s="171"/>
      <c r="G19" s="171"/>
      <c r="H19" s="171"/>
      <c r="I19" s="171"/>
      <c r="J19" s="186"/>
      <c r="K19" s="186"/>
      <c r="L19" s="186"/>
      <c r="M19" s="170"/>
      <c r="O19" s="163"/>
      <c r="P19" s="163"/>
      <c r="Q19" s="163"/>
      <c r="R19" s="163"/>
      <c r="S19" s="163"/>
      <c r="T19" s="163"/>
      <c r="U19" s="163"/>
      <c r="V19" s="163"/>
    </row>
    <row r="20" spans="1:22">
      <c r="C20" s="172"/>
      <c r="D20" s="172"/>
      <c r="E20" s="172"/>
      <c r="F20" s="172"/>
      <c r="G20" s="172"/>
      <c r="H20" s="172"/>
      <c r="I20" s="172"/>
      <c r="J20" s="185"/>
      <c r="K20" s="185"/>
      <c r="L20" s="185"/>
      <c r="M20" s="172"/>
      <c r="O20" s="163"/>
      <c r="P20" s="163"/>
      <c r="Q20" s="163"/>
      <c r="R20" s="163"/>
      <c r="S20" s="163"/>
      <c r="T20" s="163"/>
      <c r="U20" s="163"/>
      <c r="V20" s="163"/>
    </row>
    <row r="21" spans="1:22"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O21" s="163"/>
      <c r="P21" s="163"/>
      <c r="Q21" s="163"/>
      <c r="R21" s="163"/>
      <c r="S21" s="163"/>
      <c r="T21" s="163"/>
      <c r="U21" s="163"/>
      <c r="V21" s="163"/>
    </row>
    <row r="22" spans="1:22"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O22" s="163"/>
      <c r="P22" s="163"/>
      <c r="Q22" s="163"/>
      <c r="R22" s="163"/>
      <c r="S22" s="163"/>
      <c r="T22" s="163"/>
      <c r="U22" s="163"/>
      <c r="V22" s="163"/>
    </row>
    <row r="23" spans="1:22">
      <c r="O23" s="163"/>
      <c r="P23" s="163"/>
      <c r="Q23" s="163"/>
      <c r="R23" s="163"/>
      <c r="S23" s="163"/>
      <c r="T23" s="163"/>
      <c r="U23" s="163"/>
      <c r="V23" s="163"/>
    </row>
    <row r="24" spans="1:22">
      <c r="M24" s="187"/>
      <c r="O24" s="163"/>
      <c r="P24" s="163"/>
      <c r="Q24" s="163"/>
      <c r="R24" s="163"/>
      <c r="S24" s="163"/>
      <c r="T24" s="163"/>
      <c r="U24" s="163"/>
      <c r="V24" s="163"/>
    </row>
    <row r="25" spans="1:22">
      <c r="M25" s="170"/>
      <c r="O25" s="163"/>
      <c r="P25" s="163"/>
      <c r="Q25" s="163"/>
      <c r="R25" s="163"/>
      <c r="S25" s="163"/>
      <c r="T25" s="163"/>
      <c r="U25" s="163"/>
      <c r="V25" s="163"/>
    </row>
    <row r="26" spans="1:22">
      <c r="M26" s="172"/>
      <c r="O26" s="163"/>
      <c r="P26" s="163"/>
      <c r="Q26" s="163"/>
      <c r="R26" s="163"/>
      <c r="S26" s="163"/>
      <c r="T26" s="163"/>
      <c r="U26" s="163"/>
      <c r="V26" s="163"/>
    </row>
    <row r="27" spans="1:22">
      <c r="O27" s="163"/>
      <c r="P27" s="163"/>
      <c r="Q27" s="163"/>
      <c r="R27" s="163"/>
      <c r="S27" s="163"/>
      <c r="T27" s="163"/>
      <c r="U27" s="163"/>
      <c r="V27" s="163"/>
    </row>
    <row r="28" spans="1:22">
      <c r="O28" s="163"/>
      <c r="P28" s="163"/>
      <c r="Q28" s="163"/>
      <c r="R28" s="163"/>
      <c r="S28" s="163"/>
      <c r="T28" s="163"/>
      <c r="U28" s="163"/>
      <c r="V28" s="163"/>
    </row>
    <row r="29" spans="1:22">
      <c r="O29" s="163"/>
      <c r="P29" s="163"/>
      <c r="Q29" s="163"/>
      <c r="R29" s="163"/>
      <c r="S29" s="163"/>
      <c r="T29" s="163"/>
      <c r="U29" s="163"/>
      <c r="V29" s="163"/>
    </row>
    <row r="30" spans="1:22">
      <c r="O30" s="163"/>
      <c r="P30" s="163"/>
      <c r="Q30" s="163"/>
      <c r="R30" s="163"/>
      <c r="S30" s="163"/>
      <c r="T30" s="163"/>
      <c r="U30" s="163"/>
      <c r="V30" s="163"/>
    </row>
    <row r="31" spans="1:22">
      <c r="O31" s="163"/>
      <c r="P31" s="163"/>
      <c r="Q31" s="163"/>
      <c r="R31" s="163"/>
      <c r="S31" s="163"/>
      <c r="T31" s="163"/>
      <c r="U31" s="163"/>
      <c r="V31" s="163"/>
    </row>
    <row r="32" spans="1:22">
      <c r="O32" s="163"/>
      <c r="P32" s="163"/>
      <c r="Q32" s="163"/>
      <c r="R32" s="163"/>
      <c r="S32" s="163"/>
      <c r="T32" s="163"/>
      <c r="U32" s="163"/>
      <c r="V32" s="163"/>
    </row>
  </sheetData>
  <mergeCells count="1">
    <mergeCell ref="A1:M1"/>
  </mergeCells>
  <phoneticPr fontId="4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38"/>
  <sheetViews>
    <sheetView showGridLines="0" workbookViewId="0">
      <selection sqref="A1:M1"/>
    </sheetView>
  </sheetViews>
  <sheetFormatPr defaultRowHeight="15.75"/>
  <cols>
    <col min="1" max="1" width="5.42578125" style="193" customWidth="1"/>
    <col min="2" max="2" width="47" style="78" customWidth="1"/>
    <col min="3" max="10" width="11.7109375" style="109" customWidth="1"/>
    <col min="11" max="11" width="14.85546875" style="109" customWidth="1"/>
    <col min="12" max="12" width="11.7109375" style="109" customWidth="1"/>
    <col min="13" max="13" width="13.140625" style="109" bestFit="1" customWidth="1"/>
    <col min="14" max="16384" width="9.140625" style="109"/>
  </cols>
  <sheetData>
    <row r="1" spans="1:14" ht="18" customHeight="1">
      <c r="A1" s="311" t="s">
        <v>106</v>
      </c>
      <c r="B1" s="311"/>
      <c r="C1" s="311"/>
      <c r="D1" s="311"/>
      <c r="E1" s="311"/>
      <c r="F1" s="311"/>
      <c r="G1" s="311"/>
      <c r="H1" s="311"/>
      <c r="I1" s="312"/>
      <c r="J1" s="312"/>
      <c r="K1" s="312"/>
      <c r="L1" s="312"/>
      <c r="M1" s="313"/>
    </row>
    <row r="2" spans="1:14" ht="9" customHeight="1">
      <c r="A2" s="188"/>
      <c r="B2" s="188"/>
      <c r="C2" s="188"/>
      <c r="D2" s="188"/>
      <c r="E2" s="188"/>
      <c r="F2" s="188"/>
      <c r="G2" s="188"/>
      <c r="H2" s="188"/>
      <c r="I2" s="189"/>
      <c r="J2" s="189"/>
      <c r="K2" s="189"/>
      <c r="L2" s="189"/>
    </row>
    <row r="3" spans="1:14">
      <c r="A3" s="250"/>
      <c r="B3" s="190"/>
      <c r="C3" s="174"/>
      <c r="D3" s="174"/>
      <c r="E3" s="174"/>
      <c r="F3" s="174"/>
      <c r="G3" s="174"/>
      <c r="H3" s="174"/>
      <c r="I3" s="162"/>
      <c r="J3" s="162"/>
      <c r="K3" s="162"/>
      <c r="L3" s="162"/>
      <c r="M3" s="191" t="s">
        <v>41</v>
      </c>
    </row>
    <row r="4" spans="1:14" s="108" customFormat="1" ht="53.25" customHeight="1">
      <c r="A4" s="28" t="s">
        <v>7</v>
      </c>
      <c r="B4" s="44" t="s">
        <v>3</v>
      </c>
      <c r="C4" s="192" t="s">
        <v>0</v>
      </c>
      <c r="D4" s="192" t="s">
        <v>1</v>
      </c>
      <c r="E4" s="192" t="s">
        <v>17</v>
      </c>
      <c r="F4" s="192" t="s">
        <v>18</v>
      </c>
      <c r="G4" s="60" t="s">
        <v>93</v>
      </c>
      <c r="H4" s="192" t="s">
        <v>8</v>
      </c>
      <c r="I4" s="29" t="s">
        <v>55</v>
      </c>
      <c r="J4" s="29" t="s">
        <v>33</v>
      </c>
      <c r="K4" s="61" t="s">
        <v>72</v>
      </c>
      <c r="L4" s="61" t="s">
        <v>94</v>
      </c>
      <c r="M4" s="30" t="s">
        <v>6</v>
      </c>
    </row>
    <row r="5" spans="1:14" s="45" customFormat="1">
      <c r="A5" s="195" t="s">
        <v>46</v>
      </c>
      <c r="B5" s="180" t="s">
        <v>51</v>
      </c>
      <c r="C5" s="106">
        <v>100</v>
      </c>
      <c r="D5" s="106">
        <v>100</v>
      </c>
      <c r="E5" s="106">
        <v>100</v>
      </c>
      <c r="F5" s="106">
        <v>100</v>
      </c>
      <c r="G5" s="106">
        <v>100</v>
      </c>
      <c r="H5" s="106">
        <v>100</v>
      </c>
      <c r="I5" s="106">
        <v>100</v>
      </c>
      <c r="J5" s="106">
        <v>100</v>
      </c>
      <c r="K5" s="106">
        <v>100</v>
      </c>
      <c r="L5" s="106">
        <v>100</v>
      </c>
      <c r="M5" s="106">
        <v>100</v>
      </c>
    </row>
    <row r="6" spans="1:14" s="108" customFormat="1" ht="45.75" customHeight="1">
      <c r="A6" s="251" t="s">
        <v>76</v>
      </c>
      <c r="B6" s="86" t="s">
        <v>77</v>
      </c>
      <c r="C6" s="107">
        <v>42.44</v>
      </c>
      <c r="D6" s="107">
        <v>3.24</v>
      </c>
      <c r="E6" s="107">
        <v>69.83</v>
      </c>
      <c r="F6" s="107">
        <v>54.76</v>
      </c>
      <c r="G6" s="107">
        <v>57.01</v>
      </c>
      <c r="H6" s="107">
        <v>22.28</v>
      </c>
      <c r="I6" s="107">
        <v>6.91</v>
      </c>
      <c r="J6" s="107">
        <v>28.32</v>
      </c>
      <c r="K6" s="107">
        <v>42.97</v>
      </c>
      <c r="L6" s="107">
        <v>56.73</v>
      </c>
      <c r="M6" s="107">
        <v>47.92</v>
      </c>
    </row>
    <row r="7" spans="1:14">
      <c r="A7" s="252" t="s">
        <v>78</v>
      </c>
      <c r="B7" s="86" t="s">
        <v>13</v>
      </c>
      <c r="C7" s="107">
        <v>11.85</v>
      </c>
      <c r="D7" s="107">
        <v>13.38</v>
      </c>
      <c r="E7" s="107">
        <v>2</v>
      </c>
      <c r="F7" s="107">
        <v>2.88</v>
      </c>
      <c r="G7" s="107">
        <v>4.03</v>
      </c>
      <c r="H7" s="107">
        <v>14.87</v>
      </c>
      <c r="I7" s="107">
        <v>20.7</v>
      </c>
      <c r="J7" s="130">
        <v>0</v>
      </c>
      <c r="K7" s="107">
        <v>2.91</v>
      </c>
      <c r="L7" s="130">
        <v>0</v>
      </c>
      <c r="M7" s="107">
        <v>6.01</v>
      </c>
    </row>
    <row r="8" spans="1:14">
      <c r="A8" s="252" t="s">
        <v>79</v>
      </c>
      <c r="B8" s="86" t="s">
        <v>4</v>
      </c>
      <c r="C8" s="130">
        <v>0</v>
      </c>
      <c r="D8" s="130">
        <v>0</v>
      </c>
      <c r="E8" s="130">
        <v>0</v>
      </c>
      <c r="F8" s="130">
        <v>0</v>
      </c>
      <c r="G8" s="130">
        <v>0</v>
      </c>
      <c r="H8" s="130">
        <v>0</v>
      </c>
      <c r="I8" s="130">
        <v>0</v>
      </c>
      <c r="J8" s="130">
        <v>0</v>
      </c>
      <c r="K8" s="130">
        <v>0</v>
      </c>
      <c r="L8" s="130">
        <v>0</v>
      </c>
      <c r="M8" s="130">
        <v>0</v>
      </c>
    </row>
    <row r="9" spans="1:14">
      <c r="A9" s="252" t="s">
        <v>80</v>
      </c>
      <c r="B9" s="86" t="s">
        <v>81</v>
      </c>
      <c r="C9" s="107">
        <v>41.44</v>
      </c>
      <c r="D9" s="107">
        <v>80.489999999999995</v>
      </c>
      <c r="E9" s="107">
        <v>28.17</v>
      </c>
      <c r="F9" s="107">
        <v>38.5</v>
      </c>
      <c r="G9" s="107">
        <v>38.96</v>
      </c>
      <c r="H9" s="107">
        <v>58.73</v>
      </c>
      <c r="I9" s="107">
        <v>69.98</v>
      </c>
      <c r="J9" s="107">
        <v>64.739999999999995</v>
      </c>
      <c r="K9" s="107">
        <v>45.25</v>
      </c>
      <c r="L9" s="107">
        <v>43.27</v>
      </c>
      <c r="M9" s="107">
        <v>43.2</v>
      </c>
    </row>
    <row r="10" spans="1:14">
      <c r="A10" s="87" t="s">
        <v>82</v>
      </c>
      <c r="B10" s="86" t="s">
        <v>61</v>
      </c>
      <c r="C10" s="107">
        <v>1.96</v>
      </c>
      <c r="D10" s="107">
        <v>11.1</v>
      </c>
      <c r="E10" s="107">
        <v>1.08</v>
      </c>
      <c r="F10" s="107">
        <v>0.21</v>
      </c>
      <c r="G10" s="107">
        <v>3.14</v>
      </c>
      <c r="H10" s="107">
        <v>2.71</v>
      </c>
      <c r="I10" s="107">
        <v>6.95</v>
      </c>
      <c r="J10" s="107">
        <v>0</v>
      </c>
      <c r="K10" s="107">
        <v>1.1399999999999999</v>
      </c>
      <c r="L10" s="130">
        <v>0</v>
      </c>
      <c r="M10" s="107">
        <v>2.0499999999999998</v>
      </c>
    </row>
    <row r="11" spans="1:14">
      <c r="A11" s="87" t="s">
        <v>83</v>
      </c>
      <c r="B11" s="86" t="s">
        <v>84</v>
      </c>
      <c r="C11" s="107">
        <v>22.4</v>
      </c>
      <c r="D11" s="107">
        <v>22.72</v>
      </c>
      <c r="E11" s="107">
        <v>15.76</v>
      </c>
      <c r="F11" s="107">
        <v>17.07</v>
      </c>
      <c r="G11" s="107">
        <v>23.33</v>
      </c>
      <c r="H11" s="107">
        <v>23.59</v>
      </c>
      <c r="I11" s="107">
        <v>35.92</v>
      </c>
      <c r="J11" s="107">
        <v>28.76</v>
      </c>
      <c r="K11" s="107">
        <v>23.45</v>
      </c>
      <c r="L11" s="107">
        <v>6.29</v>
      </c>
      <c r="M11" s="107">
        <v>19.760000000000002</v>
      </c>
    </row>
    <row r="12" spans="1:14" ht="32.25" customHeight="1">
      <c r="A12" s="87" t="s">
        <v>85</v>
      </c>
      <c r="B12" s="86" t="s">
        <v>86</v>
      </c>
      <c r="C12" s="107">
        <v>17.079999999999998</v>
      </c>
      <c r="D12" s="107">
        <v>46.67</v>
      </c>
      <c r="E12" s="107">
        <v>11.33</v>
      </c>
      <c r="F12" s="107">
        <v>21.22</v>
      </c>
      <c r="G12" s="107">
        <v>12.49</v>
      </c>
      <c r="H12" s="107">
        <v>32.43</v>
      </c>
      <c r="I12" s="107">
        <v>27.11</v>
      </c>
      <c r="J12" s="107">
        <v>35.979999999999997</v>
      </c>
      <c r="K12" s="107">
        <v>20.66</v>
      </c>
      <c r="L12" s="107">
        <v>36.979999999999997</v>
      </c>
      <c r="M12" s="107">
        <v>21.39</v>
      </c>
      <c r="N12" s="110"/>
    </row>
    <row r="13" spans="1:14">
      <c r="A13" s="252" t="s">
        <v>87</v>
      </c>
      <c r="B13" s="86" t="s">
        <v>88</v>
      </c>
      <c r="C13" s="107">
        <v>1.0900000000000001</v>
      </c>
      <c r="D13" s="130">
        <v>0</v>
      </c>
      <c r="E13" s="130">
        <v>0</v>
      </c>
      <c r="F13" s="107">
        <v>2.2599999999999998</v>
      </c>
      <c r="G13" s="130">
        <v>0</v>
      </c>
      <c r="H13" s="130">
        <v>0</v>
      </c>
      <c r="I13" s="130">
        <v>0</v>
      </c>
      <c r="J13" s="130">
        <v>0</v>
      </c>
      <c r="K13" s="107">
        <v>8.8699999999999992</v>
      </c>
      <c r="L13" s="130">
        <v>0</v>
      </c>
      <c r="M13" s="107">
        <v>1.1200000000000001</v>
      </c>
    </row>
    <row r="14" spans="1:14">
      <c r="A14" s="252" t="s">
        <v>89</v>
      </c>
      <c r="B14" s="86" t="s">
        <v>9</v>
      </c>
      <c r="C14" s="107">
        <v>3.18</v>
      </c>
      <c r="D14" s="107">
        <v>2.89</v>
      </c>
      <c r="E14" s="130">
        <v>0</v>
      </c>
      <c r="F14" s="107">
        <v>1.6</v>
      </c>
      <c r="G14" s="130">
        <v>0</v>
      </c>
      <c r="H14" s="107">
        <v>4.12</v>
      </c>
      <c r="I14" s="107">
        <v>2.41</v>
      </c>
      <c r="J14" s="107">
        <v>6.94</v>
      </c>
      <c r="K14" s="130">
        <v>0</v>
      </c>
      <c r="L14" s="130">
        <v>0</v>
      </c>
      <c r="M14" s="107">
        <v>1.75</v>
      </c>
    </row>
    <row r="15" spans="1:14" s="45" customFormat="1">
      <c r="A15" s="195" t="s">
        <v>39</v>
      </c>
      <c r="B15" s="180" t="s">
        <v>52</v>
      </c>
      <c r="C15" s="106">
        <v>100</v>
      </c>
      <c r="D15" s="106">
        <v>100.00000000000001</v>
      </c>
      <c r="E15" s="106">
        <v>100.00000000000001</v>
      </c>
      <c r="F15" s="106">
        <v>100</v>
      </c>
      <c r="G15" s="106">
        <v>100</v>
      </c>
      <c r="H15" s="106">
        <v>100</v>
      </c>
      <c r="I15" s="106">
        <v>100</v>
      </c>
      <c r="J15" s="106">
        <v>100</v>
      </c>
      <c r="K15" s="106">
        <v>100</v>
      </c>
      <c r="L15" s="106">
        <v>100</v>
      </c>
      <c r="M15" s="106">
        <v>100</v>
      </c>
    </row>
    <row r="16" spans="1:14">
      <c r="A16" s="196">
        <v>1</v>
      </c>
      <c r="B16" s="135" t="s">
        <v>50</v>
      </c>
      <c r="C16" s="107">
        <v>90.09</v>
      </c>
      <c r="D16" s="107">
        <v>91.48</v>
      </c>
      <c r="E16" s="107">
        <v>93.9</v>
      </c>
      <c r="F16" s="107">
        <v>88.8</v>
      </c>
      <c r="G16" s="107">
        <v>89.85</v>
      </c>
      <c r="H16" s="107">
        <v>92.14</v>
      </c>
      <c r="I16" s="107">
        <v>96.96</v>
      </c>
      <c r="J16" s="107">
        <v>97.43</v>
      </c>
      <c r="K16" s="107">
        <v>85.02</v>
      </c>
      <c r="L16" s="107">
        <v>69.150000000000006</v>
      </c>
      <c r="M16" s="107">
        <v>90.28</v>
      </c>
    </row>
    <row r="17" spans="1:13">
      <c r="A17" s="196">
        <v>2</v>
      </c>
      <c r="B17" s="197" t="s">
        <v>37</v>
      </c>
      <c r="C17" s="107">
        <v>9.59</v>
      </c>
      <c r="D17" s="107">
        <v>1.26</v>
      </c>
      <c r="E17" s="107">
        <v>5.9</v>
      </c>
      <c r="F17" s="107">
        <v>10.52</v>
      </c>
      <c r="G17" s="107">
        <v>9.8699999999999992</v>
      </c>
      <c r="H17" s="107">
        <v>2.21</v>
      </c>
      <c r="I17" s="107">
        <v>1.18</v>
      </c>
      <c r="J17" s="107">
        <v>2.5499999999999998</v>
      </c>
      <c r="K17" s="107">
        <v>14.98</v>
      </c>
      <c r="L17" s="107">
        <v>30.85</v>
      </c>
      <c r="M17" s="107">
        <v>8.3000000000000007</v>
      </c>
    </row>
    <row r="18" spans="1:13">
      <c r="A18" s="196">
        <v>3</v>
      </c>
      <c r="B18" s="197" t="s">
        <v>38</v>
      </c>
      <c r="C18" s="107">
        <v>0.32</v>
      </c>
      <c r="D18" s="107">
        <v>7.26</v>
      </c>
      <c r="E18" s="107">
        <v>0.2</v>
      </c>
      <c r="F18" s="107">
        <v>0.68</v>
      </c>
      <c r="G18" s="107">
        <v>0.28000000000000003</v>
      </c>
      <c r="H18" s="107">
        <v>5.65</v>
      </c>
      <c r="I18" s="107">
        <v>1.86</v>
      </c>
      <c r="J18" s="107">
        <v>0.02</v>
      </c>
      <c r="K18" s="130">
        <v>0</v>
      </c>
      <c r="L18" s="130">
        <v>0</v>
      </c>
      <c r="M18" s="107">
        <v>1.42</v>
      </c>
    </row>
    <row r="19" spans="1:13"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</row>
    <row r="20" spans="1:13">
      <c r="A20" s="253"/>
      <c r="B20" s="194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</row>
    <row r="21" spans="1:13">
      <c r="A21" s="193" t="s">
        <v>53</v>
      </c>
      <c r="B21" s="80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3"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</row>
    <row r="23" spans="1:13"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</row>
    <row r="24" spans="1:13"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</row>
    <row r="25" spans="1:13"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</row>
    <row r="26" spans="1:13"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</row>
    <row r="27" spans="1:13"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</row>
    <row r="28" spans="1:13"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</row>
    <row r="29" spans="1:13"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</row>
    <row r="30" spans="1:13"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</row>
    <row r="31" spans="1:13"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</row>
    <row r="32" spans="1:13"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</row>
    <row r="33" spans="3:13"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</row>
    <row r="34" spans="3:13"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</row>
    <row r="35" spans="3:13"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</row>
    <row r="36" spans="3:13"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</row>
    <row r="37" spans="3:13"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</row>
    <row r="38" spans="3:13"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2022-11-17T13:49:29Z</cp:lastPrinted>
  <dcterms:created xsi:type="dcterms:W3CDTF">2003-05-13T14:11:28Z</dcterms:created>
  <dcterms:modified xsi:type="dcterms:W3CDTF">2023-05-16T07:16:33Z</dcterms:modified>
</cp:coreProperties>
</file>