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3-03-31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<sst xmlns="http://schemas.openxmlformats.org/spreadsheetml/2006/main" count="134" uniqueCount="40">
  <si>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</si>
  <si>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</si>
  <si>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</si>
  <si>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</si>
  <si>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</si>
  <si>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</si>
  <si>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</si>
  <si>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</si>
  <si>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</si>
  <si>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</si>
  <si>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</si>
  <si>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</si>
  <si>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</si>
  <si>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</si>
  <si>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</si>
  <si>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</si>
  <si>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</si>
  <si>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</si>
  <si>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</si>
  <si>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</si>
  <si>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</si>
  <si>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</si>
  <si>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</si>
  <si>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</si>
  <si>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</si>
  <si>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</si>
  <si>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</si>
  <si>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</si>
  <si>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</si>
  <si>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</si>
  <si>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</si>
  <si>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</si>
  <si>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</si>
  <si>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</si>
  <si>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</si>
  <si>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</si>
  <si>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</si>
  <si>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</si>
  <si>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31.3.2023 г.</t>
  </si>
  <si>
    <t>Среден размер на натрупаните средства на едно осигурено лице* според пола и възрастта към 31.3.2023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</si>
</sst>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31.3.2023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35553</c:v>
                </c:pt>
                <c:pt idx="1">
                  <c:v>123900</c:v>
                </c:pt>
                <c:pt idx="2">
                  <c:v>165096</c:v>
                </c:pt>
                <c:pt idx="3">
                  <c:v>231647</c:v>
                </c:pt>
                <c:pt idx="4">
                  <c:v>271708</c:v>
                </c:pt>
                <c:pt idx="5">
                  <c:v>287669</c:v>
                </c:pt>
                <c:pt idx="6">
                  <c:v>316307</c:v>
                </c:pt>
                <c:pt idx="7">
                  <c:v>274741</c:v>
                </c:pt>
                <c:pt idx="8">
                  <c:v>221872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30153</c:v>
                </c:pt>
                <c:pt idx="1">
                  <c:v>106054</c:v>
                </c:pt>
                <c:pt idx="2">
                  <c:v>144734</c:v>
                </c:pt>
                <c:pt idx="3">
                  <c:v>208458</c:v>
                </c:pt>
                <c:pt idx="4">
                  <c:v>248597</c:v>
                </c:pt>
                <c:pt idx="5">
                  <c:v>263129</c:v>
                </c:pt>
                <c:pt idx="6">
                  <c:v>296591</c:v>
                </c:pt>
                <c:pt idx="7">
                  <c:v>268179</c:v>
                </c:pt>
                <c:pt idx="8">
                  <c:v>225705</c:v>
                </c:pt>
                <c:pt idx="9">
                  <c:v>119765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65706</c:v>
                </c:pt>
                <c:pt idx="1">
                  <c:v>229954</c:v>
                </c:pt>
                <c:pt idx="2">
                  <c:v>309830</c:v>
                </c:pt>
                <c:pt idx="3">
                  <c:v>440105</c:v>
                </c:pt>
                <c:pt idx="4">
                  <c:v>520305</c:v>
                </c:pt>
                <c:pt idx="5">
                  <c:v>550798</c:v>
                </c:pt>
                <c:pt idx="6">
                  <c:v>612898</c:v>
                </c:pt>
                <c:pt idx="7">
                  <c:v>542920</c:v>
                </c:pt>
                <c:pt idx="8">
                  <c:v>447577</c:v>
                </c:pt>
                <c:pt idx="9">
                  <c:v>253714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31.3.2023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4472.2056393151133</c:v>
                </c:pt>
                <c:pt idx="1">
                  <c:v>970.42397888168944</c:v>
                </c:pt>
                <c:pt idx="2">
                  <c:v>1480.7243021829777</c:v>
                </c:pt>
                <c:pt idx="3">
                  <c:v>2283.7049153577668</c:v>
                </c:pt>
                <c:pt idx="4">
                  <c:v>3322.3814750879114</c:v>
                </c:pt>
                <c:pt idx="5">
                  <c:v>4247.9991800591415</c:v>
                </c:pt>
                <c:pt idx="6">
                  <c:v>4599.0651071721122</c:v>
                </c:pt>
                <c:pt idx="7">
                  <c:v>5355.7930243829132</c:v>
                </c:pt>
                <c:pt idx="8">
                  <c:v>6549.4912196835921</c:v>
                </c:pt>
                <c:pt idx="9">
                  <c:v>5414.3849388827621</c:v>
                </c:pt>
                <c:pt idx="10">
                  <c:v>2411.1712492272181</c:v>
                </c:pt>
                <c:pt idx="11">
                  <c:v>846.08201469507708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3452.1502891433556</c:v>
                </c:pt>
                <c:pt idx="1">
                  <c:v>1021.1287844408429</c:v>
                </c:pt>
                <c:pt idx="2">
                  <c:v>1478.6610866574968</c:v>
                </c:pt>
                <c:pt idx="3">
                  <c:v>2565.6027267373379</c:v>
                </c:pt>
                <c:pt idx="4">
                  <c:v>3199.6398797250863</c:v>
                </c:pt>
                <c:pt idx="5">
                  <c:v>3607.3685967130223</c:v>
                </c:pt>
                <c:pt idx="6">
                  <c:v>3725.9515124902414</c:v>
                </c:pt>
                <c:pt idx="7">
                  <c:v>4247.116855773691</c:v>
                </c:pt>
                <c:pt idx="8">
                  <c:v>5583.0819396443785</c:v>
                </c:pt>
                <c:pt idx="9">
                  <c:v>3277.7671584302329</c:v>
                </c:pt>
                <c:pt idx="10">
                  <c:v>2191.9358041559917</c:v>
                </c:pt>
                <c:pt idx="11">
                  <c:v>687.70861979166659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4637.3789728259453</c:v>
                </c:pt>
                <c:pt idx="1">
                  <c:v>929.89954231433501</c:v>
                </c:pt>
                <c:pt idx="2">
                  <c:v>1481.1720507462687</c:v>
                </c:pt>
                <c:pt idx="3">
                  <c:v>2234.6716758860894</c:v>
                </c:pt>
                <c:pt idx="4">
                  <c:v>3341.1931906040973</c:v>
                </c:pt>
                <c:pt idx="5">
                  <c:v>4341.2971863607918</c:v>
                </c:pt>
                <c:pt idx="6">
                  <c:v>4714.29883010509</c:v>
                </c:pt>
                <c:pt idx="7">
                  <c:v>5509.1561407035178</c:v>
                </c:pt>
                <c:pt idx="8">
                  <c:v>6711.929014564741</c:v>
                </c:pt>
                <c:pt idx="9">
                  <c:v>5731.2023171421633</c:v>
                </c:pt>
                <c:pt idx="10">
                  <c:v>2448.2880742168672</c:v>
                </c:pt>
                <c:pt idx="11">
                  <c:v>882.77304555052797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31.3.2023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2041.2728347054426</c:v>
                </c:pt>
                <c:pt idx="1">
                  <c:v>778.83908641975313</c:v>
                </c:pt>
                <c:pt idx="2">
                  <c:v>648.10761136363647</c:v>
                </c:pt>
                <c:pt idx="3">
                  <c:v>957.84709740310393</c:v>
                </c:pt>
                <c:pt idx="4">
                  <c:v>1274.7504523454948</c:v>
                </c:pt>
                <c:pt idx="5">
                  <c:v>1651.2311564966226</c:v>
                </c:pt>
                <c:pt idx="6">
                  <c:v>2093.5766500114678</c:v>
                </c:pt>
                <c:pt idx="7">
                  <c:v>2422.5874713816024</c:v>
                </c:pt>
                <c:pt idx="8">
                  <c:v>2473.7094955773605</c:v>
                </c:pt>
                <c:pt idx="9">
                  <c:v>2536.6360307343971</c:v>
                </c:pt>
                <c:pt idx="10">
                  <c:v>2161.7457462001289</c:v>
                </c:pt>
                <c:pt idx="11">
                  <c:v>1491.1372315830581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1851.3353745239556</c:v>
                </c:pt>
                <c:pt idx="1">
                  <c:v>800.0869127516778</c:v>
                </c:pt>
                <c:pt idx="2">
                  <c:v>568.11299306868295</c:v>
                </c:pt>
                <c:pt idx="3">
                  <c:v>1106.3021923760618</c:v>
                </c:pt>
                <c:pt idx="4">
                  <c:v>1189.760784242203</c:v>
                </c:pt>
                <c:pt idx="5">
                  <c:v>1621.0780104739461</c:v>
                </c:pt>
                <c:pt idx="6">
                  <c:v>1946.8185842883481</c:v>
                </c:pt>
                <c:pt idx="7">
                  <c:v>2193.3116747895433</c:v>
                </c:pt>
                <c:pt idx="8">
                  <c:v>2065.7876599028555</c:v>
                </c:pt>
                <c:pt idx="9">
                  <c:v>2175.3906852597279</c:v>
                </c:pt>
                <c:pt idx="10">
                  <c:v>1923.7148145440674</c:v>
                </c:pt>
                <c:pt idx="11">
                  <c:v>1475.4120985992724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2185.0283071814479</c:v>
                </c:pt>
                <c:pt idx="1">
                  <c:v>766.47218750000002</c:v>
                </c:pt>
                <c:pt idx="2">
                  <c:v>693.23788482047644</c:v>
                </c:pt>
                <c:pt idx="3">
                  <c:v>860.98780025773192</c:v>
                </c:pt>
                <c:pt idx="4">
                  <c:v>1333.3887246759782</c:v>
                </c:pt>
                <c:pt idx="5">
                  <c:v>1674.3787935193375</c:v>
                </c:pt>
                <c:pt idx="6">
                  <c:v>2215.1869929001527</c:v>
                </c:pt>
                <c:pt idx="7">
                  <c:v>2597.9063119891589</c:v>
                </c:pt>
                <c:pt idx="8">
                  <c:v>2776.3383577213876</c:v>
                </c:pt>
                <c:pt idx="9">
                  <c:v>2817.5971529201292</c:v>
                </c:pt>
                <c:pt idx="10">
                  <c:v>2342.2076065060246</c:v>
                </c:pt>
                <c:pt idx="11">
                  <c:v>1502.8714189356742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31.3.2023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1644.7774924864755</c:v>
                </c:pt>
                <c:pt idx="1">
                  <c:v>30.1</c:v>
                </c:pt>
                <c:pt idx="2">
                  <c:v>315.65709923664116</c:v>
                </c:pt>
                <c:pt idx="3">
                  <c:v>613.3591150442478</c:v>
                </c:pt>
                <c:pt idx="4">
                  <c:v>1012.2644633507854</c:v>
                </c:pt>
                <c:pt idx="5">
                  <c:v>1574.095</c:v>
                </c:pt>
                <c:pt idx="6">
                  <c:v>1929.6461955937671</c:v>
                </c:pt>
                <c:pt idx="7">
                  <c:v>2130.7403357958356</c:v>
                </c:pt>
                <c:pt idx="8">
                  <c:v>2417.9993296089388</c:v>
                </c:pt>
                <c:pt idx="9">
                  <c:v>1845.251996672213</c:v>
                </c:pt>
                <c:pt idx="10">
                  <c:v>1404.5875925925925</c:v>
                </c:pt>
                <c:pt idx="11">
                  <c:v>990.60734597156397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1700.7236362310382</c:v>
                </c:pt>
                <c:pt idx="1">
                  <c:v>0</c:v>
                </c:pt>
                <c:pt idx="2">
                  <c:v>324.27999999999997</c:v>
                </c:pt>
                <c:pt idx="3">
                  <c:v>596.25</c:v>
                </c:pt>
                <c:pt idx="4">
                  <c:v>1044.1300000000001</c:v>
                </c:pt>
                <c:pt idx="5">
                  <c:v>1605.49</c:v>
                </c:pt>
                <c:pt idx="6">
                  <c:v>1960.49</c:v>
                </c:pt>
                <c:pt idx="7">
                  <c:v>2188.2399999999998</c:v>
                </c:pt>
                <c:pt idx="8">
                  <c:v>2651.53</c:v>
                </c:pt>
                <c:pt idx="9">
                  <c:v>1910.38</c:v>
                </c:pt>
                <c:pt idx="10">
                  <c:v>1398.05</c:v>
                </c:pt>
                <c:pt idx="11">
                  <c:v>1203.17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1522.0753934740883</c:v>
                </c:pt>
                <c:pt idx="1">
                  <c:v>30.1</c:v>
                </c:pt>
                <c:pt idx="2">
                  <c:v>296.04000000000002</c:v>
                </c:pt>
                <c:pt idx="3">
                  <c:v>650.71</c:v>
                </c:pt>
                <c:pt idx="4">
                  <c:v>932.71</c:v>
                </c:pt>
                <c:pt idx="5">
                  <c:v>1496.08</c:v>
                </c:pt>
                <c:pt idx="6">
                  <c:v>1865.77</c:v>
                </c:pt>
                <c:pt idx="7">
                  <c:v>1999.24</c:v>
                </c:pt>
                <c:pt idx="8">
                  <c:v>1926.64</c:v>
                </c:pt>
                <c:pt idx="9">
                  <c:v>1711.69</c:v>
                </c:pt>
                <c:pt idx="10">
                  <c:v>1414.47</c:v>
                </c:pt>
                <c:pt idx="11">
                  <c:v>780.05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31.3.2023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2316</c:v>
                </c:pt>
                <c:pt idx="1">
                  <c:v>3350</c:v>
                </c:pt>
                <c:pt idx="2">
                  <c:v>9762</c:v>
                </c:pt>
                <c:pt idx="3">
                  <c:v>18987</c:v>
                </c:pt>
                <c:pt idx="4">
                  <c:v>27157</c:v>
                </c:pt>
                <c:pt idx="5">
                  <c:v>38824</c:v>
                </c:pt>
                <c:pt idx="6">
                  <c:v>46765</c:v>
                </c:pt>
                <c:pt idx="7">
                  <c:v>47512</c:v>
                </c:pt>
                <c:pt idx="8">
                  <c:v>37119</c:v>
                </c:pt>
                <c:pt idx="9">
                  <c:v>20750</c:v>
                </c:pt>
                <c:pt idx="10">
                  <c:v>16575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1851</c:v>
                </c:pt>
                <c:pt idx="1">
                  <c:v>727</c:v>
                </c:pt>
                <c:pt idx="2">
                  <c:v>1698</c:v>
                </c:pt>
                <c:pt idx="3">
                  <c:v>2910</c:v>
                </c:pt>
                <c:pt idx="4">
                  <c:v>3955</c:v>
                </c:pt>
                <c:pt idx="5">
                  <c:v>5124</c:v>
                </c:pt>
                <c:pt idx="6">
                  <c:v>6469</c:v>
                </c:pt>
                <c:pt idx="7">
                  <c:v>7986</c:v>
                </c:pt>
                <c:pt idx="8">
                  <c:v>5504</c:v>
                </c:pt>
                <c:pt idx="9">
                  <c:v>3513</c:v>
                </c:pt>
                <c:pt idx="10">
                  <c:v>3840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4167</c:v>
                </c:pt>
                <c:pt idx="1">
                  <c:v>4077</c:v>
                </c:pt>
                <c:pt idx="2">
                  <c:v>11460</c:v>
                </c:pt>
                <c:pt idx="3">
                  <c:v>21897</c:v>
                </c:pt>
                <c:pt idx="4">
                  <c:v>31112</c:v>
                </c:pt>
                <c:pt idx="5">
                  <c:v>43948</c:v>
                </c:pt>
                <c:pt idx="6">
                  <c:v>53234</c:v>
                </c:pt>
                <c:pt idx="7">
                  <c:v>55498</c:v>
                </c:pt>
                <c:pt idx="8">
                  <c:v>42623</c:v>
                </c:pt>
                <c:pt idx="9">
                  <c:v>24263</c:v>
                </c:pt>
                <c:pt idx="10">
                  <c:v>20415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31.3.2023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256</c:v>
                </c:pt>
                <c:pt idx="1">
                  <c:v>2813</c:v>
                </c:pt>
                <c:pt idx="2">
                  <c:v>7760</c:v>
                </c:pt>
                <c:pt idx="3">
                  <c:v>15894</c:v>
                </c:pt>
                <c:pt idx="4">
                  <c:v>24874</c:v>
                </c:pt>
                <c:pt idx="5">
                  <c:v>33381</c:v>
                </c:pt>
                <c:pt idx="6">
                  <c:v>47226</c:v>
                </c:pt>
                <c:pt idx="7">
                  <c:v>59387</c:v>
                </c:pt>
                <c:pt idx="8">
                  <c:v>53662</c:v>
                </c:pt>
                <c:pt idx="9">
                  <c:v>41500</c:v>
                </c:pt>
                <c:pt idx="10">
                  <c:v>80652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149</c:v>
                </c:pt>
                <c:pt idx="1">
                  <c:v>1587</c:v>
                </c:pt>
                <c:pt idx="2">
                  <c:v>5063</c:v>
                </c:pt>
                <c:pt idx="3">
                  <c:v>10966</c:v>
                </c:pt>
                <c:pt idx="4">
                  <c:v>19095</c:v>
                </c:pt>
                <c:pt idx="5">
                  <c:v>27661</c:v>
                </c:pt>
                <c:pt idx="6">
                  <c:v>36112</c:v>
                </c:pt>
                <c:pt idx="7">
                  <c:v>44058</c:v>
                </c:pt>
                <c:pt idx="8">
                  <c:v>41736</c:v>
                </c:pt>
                <c:pt idx="9">
                  <c:v>31463</c:v>
                </c:pt>
                <c:pt idx="10">
                  <c:v>60183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405</c:v>
                </c:pt>
                <c:pt idx="1">
                  <c:v>4400</c:v>
                </c:pt>
                <c:pt idx="2">
                  <c:v>12823</c:v>
                </c:pt>
                <c:pt idx="3">
                  <c:v>26860</c:v>
                </c:pt>
                <c:pt idx="4">
                  <c:v>43969</c:v>
                </c:pt>
                <c:pt idx="5">
                  <c:v>61042</c:v>
                </c:pt>
                <c:pt idx="6">
                  <c:v>83338</c:v>
                </c:pt>
                <c:pt idx="7">
                  <c:v>103445</c:v>
                </c:pt>
                <c:pt idx="8">
                  <c:v>95398</c:v>
                </c:pt>
                <c:pt idx="9">
                  <c:v>72963</c:v>
                </c:pt>
                <c:pt idx="10">
                  <c:v>140835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31.3.2023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2316</c:v>
                </c:pt>
                <c:pt idx="1">
                  <c:v>3350</c:v>
                </c:pt>
                <c:pt idx="2">
                  <c:v>9762</c:v>
                </c:pt>
                <c:pt idx="3">
                  <c:v>18987</c:v>
                </c:pt>
                <c:pt idx="4">
                  <c:v>27157</c:v>
                </c:pt>
                <c:pt idx="5">
                  <c:v>38824</c:v>
                </c:pt>
                <c:pt idx="6">
                  <c:v>46765</c:v>
                </c:pt>
                <c:pt idx="7">
                  <c:v>47512</c:v>
                </c:pt>
                <c:pt idx="8">
                  <c:v>37119</c:v>
                </c:pt>
                <c:pt idx="9">
                  <c:v>20750</c:v>
                </c:pt>
                <c:pt idx="10">
                  <c:v>16575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1851</c:v>
                </c:pt>
                <c:pt idx="1">
                  <c:v>727</c:v>
                </c:pt>
                <c:pt idx="2">
                  <c:v>1698</c:v>
                </c:pt>
                <c:pt idx="3">
                  <c:v>2910</c:v>
                </c:pt>
                <c:pt idx="4">
                  <c:v>3955</c:v>
                </c:pt>
                <c:pt idx="5">
                  <c:v>5124</c:v>
                </c:pt>
                <c:pt idx="6">
                  <c:v>6469</c:v>
                </c:pt>
                <c:pt idx="7">
                  <c:v>7986</c:v>
                </c:pt>
                <c:pt idx="8">
                  <c:v>5504</c:v>
                </c:pt>
                <c:pt idx="9">
                  <c:v>3513</c:v>
                </c:pt>
                <c:pt idx="10">
                  <c:v>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4167</c:v>
                </c:pt>
                <c:pt idx="1">
                  <c:v>4077</c:v>
                </c:pt>
                <c:pt idx="2">
                  <c:v>11460</c:v>
                </c:pt>
                <c:pt idx="3">
                  <c:v>21897</c:v>
                </c:pt>
                <c:pt idx="4">
                  <c:v>31112</c:v>
                </c:pt>
                <c:pt idx="5">
                  <c:v>43948</c:v>
                </c:pt>
                <c:pt idx="6">
                  <c:v>53234</c:v>
                </c:pt>
                <c:pt idx="7">
                  <c:v>55498</c:v>
                </c:pt>
                <c:pt idx="8">
                  <c:v>42623</c:v>
                </c:pt>
                <c:pt idx="9">
                  <c:v>24263</c:v>
                </c:pt>
                <c:pt idx="10">
                  <c:v>20415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31.3.2023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256</c:v>
                </c:pt>
                <c:pt idx="1">
                  <c:v>2813</c:v>
                </c:pt>
                <c:pt idx="2">
                  <c:v>7760</c:v>
                </c:pt>
                <c:pt idx="3">
                  <c:v>15894</c:v>
                </c:pt>
                <c:pt idx="4">
                  <c:v>24874</c:v>
                </c:pt>
                <c:pt idx="5">
                  <c:v>33381</c:v>
                </c:pt>
                <c:pt idx="6">
                  <c:v>47226</c:v>
                </c:pt>
                <c:pt idx="7">
                  <c:v>59387</c:v>
                </c:pt>
                <c:pt idx="8">
                  <c:v>53662</c:v>
                </c:pt>
                <c:pt idx="9">
                  <c:v>41500</c:v>
                </c:pt>
                <c:pt idx="10">
                  <c:v>80652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149</c:v>
                </c:pt>
                <c:pt idx="1">
                  <c:v>1587</c:v>
                </c:pt>
                <c:pt idx="2">
                  <c:v>5063</c:v>
                </c:pt>
                <c:pt idx="3">
                  <c:v>10966</c:v>
                </c:pt>
                <c:pt idx="4">
                  <c:v>19095</c:v>
                </c:pt>
                <c:pt idx="5">
                  <c:v>27661</c:v>
                </c:pt>
                <c:pt idx="6">
                  <c:v>36112</c:v>
                </c:pt>
                <c:pt idx="7">
                  <c:v>44058</c:v>
                </c:pt>
                <c:pt idx="8">
                  <c:v>41736</c:v>
                </c:pt>
                <c:pt idx="9">
                  <c:v>31463</c:v>
                </c:pt>
                <c:pt idx="10">
                  <c:v>60183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405</c:v>
                </c:pt>
                <c:pt idx="1">
                  <c:v>4400</c:v>
                </c:pt>
                <c:pt idx="2">
                  <c:v>12823</c:v>
                </c:pt>
                <c:pt idx="3">
                  <c:v>26860</c:v>
                </c:pt>
                <c:pt idx="4">
                  <c:v>43969</c:v>
                </c:pt>
                <c:pt idx="5">
                  <c:v>61042</c:v>
                </c:pt>
                <c:pt idx="6">
                  <c:v>83338</c:v>
                </c:pt>
                <c:pt idx="7">
                  <c:v>103445</c:v>
                </c:pt>
                <c:pt idx="8">
                  <c:v>95398</c:v>
                </c:pt>
                <c:pt idx="9">
                  <c:v>72963</c:v>
                </c:pt>
                <c:pt idx="10">
                  <c:v>140835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31.3.2023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40</c:v>
                </c:pt>
                <c:pt idx="2">
                  <c:v>213</c:v>
                </c:pt>
                <c:pt idx="3">
                  <c:v>437</c:v>
                </c:pt>
                <c:pt idx="4">
                  <c:v>598</c:v>
                </c:pt>
                <c:pt idx="5">
                  <c:v>606</c:v>
                </c:pt>
                <c:pt idx="6">
                  <c:v>453</c:v>
                </c:pt>
                <c:pt idx="7">
                  <c:v>346</c:v>
                </c:pt>
                <c:pt idx="8">
                  <c:v>197</c:v>
                </c:pt>
                <c:pt idx="9">
                  <c:v>129</c:v>
                </c:pt>
                <c:pt idx="1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91</c:v>
                </c:pt>
                <c:pt idx="2">
                  <c:v>465</c:v>
                </c:pt>
                <c:pt idx="3">
                  <c:v>1091</c:v>
                </c:pt>
                <c:pt idx="4">
                  <c:v>1486</c:v>
                </c:pt>
                <c:pt idx="5">
                  <c:v>1255</c:v>
                </c:pt>
                <c:pt idx="6">
                  <c:v>1036</c:v>
                </c:pt>
                <c:pt idx="7">
                  <c:v>728</c:v>
                </c:pt>
                <c:pt idx="8">
                  <c:v>404</c:v>
                </c:pt>
                <c:pt idx="9">
                  <c:v>195</c:v>
                </c:pt>
                <c:pt idx="1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131</c:v>
                </c:pt>
                <c:pt idx="2">
                  <c:v>678</c:v>
                </c:pt>
                <c:pt idx="3">
                  <c:v>1528</c:v>
                </c:pt>
                <c:pt idx="4">
                  <c:v>2084</c:v>
                </c:pt>
                <c:pt idx="5">
                  <c:v>1861</c:v>
                </c:pt>
                <c:pt idx="6">
                  <c:v>1489</c:v>
                </c:pt>
                <c:pt idx="7">
                  <c:v>1074</c:v>
                </c:pt>
                <c:pt idx="8">
                  <c:v>601</c:v>
                </c:pt>
                <c:pt idx="9">
                  <c:v>324</c:v>
                </c:pt>
                <c:pt idx="10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31.3.2023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40</c:v>
                </c:pt>
                <c:pt idx="2">
                  <c:v>213</c:v>
                </c:pt>
                <c:pt idx="3">
                  <c:v>437</c:v>
                </c:pt>
                <c:pt idx="4">
                  <c:v>598</c:v>
                </c:pt>
                <c:pt idx="5">
                  <c:v>606</c:v>
                </c:pt>
                <c:pt idx="6">
                  <c:v>453</c:v>
                </c:pt>
                <c:pt idx="7">
                  <c:v>346</c:v>
                </c:pt>
                <c:pt idx="8">
                  <c:v>197</c:v>
                </c:pt>
                <c:pt idx="9">
                  <c:v>129</c:v>
                </c:pt>
                <c:pt idx="1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91</c:v>
                </c:pt>
                <c:pt idx="2">
                  <c:v>465</c:v>
                </c:pt>
                <c:pt idx="3">
                  <c:v>1091</c:v>
                </c:pt>
                <c:pt idx="4">
                  <c:v>1486</c:v>
                </c:pt>
                <c:pt idx="5">
                  <c:v>1255</c:v>
                </c:pt>
                <c:pt idx="6">
                  <c:v>1036</c:v>
                </c:pt>
                <c:pt idx="7">
                  <c:v>728</c:v>
                </c:pt>
                <c:pt idx="8">
                  <c:v>404</c:v>
                </c:pt>
                <c:pt idx="9">
                  <c:v>195</c:v>
                </c:pt>
                <c:pt idx="1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131</c:v>
                </c:pt>
                <c:pt idx="2">
                  <c:v>678</c:v>
                </c:pt>
                <c:pt idx="3">
                  <c:v>1528</c:v>
                </c:pt>
                <c:pt idx="4">
                  <c:v>2084</c:v>
                </c:pt>
                <c:pt idx="5">
                  <c:v>1861</c:v>
                </c:pt>
                <c:pt idx="6">
                  <c:v>1489</c:v>
                </c:pt>
                <c:pt idx="7">
                  <c:v>1074</c:v>
                </c:pt>
                <c:pt idx="8">
                  <c:v>601</c:v>
                </c:pt>
                <c:pt idx="9">
                  <c:v>324</c:v>
                </c:pt>
                <c:pt idx="10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31.3.2023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35553</c:v>
                </c:pt>
                <c:pt idx="1">
                  <c:v>123900</c:v>
                </c:pt>
                <c:pt idx="2">
                  <c:v>165096</c:v>
                </c:pt>
                <c:pt idx="3">
                  <c:v>231647</c:v>
                </c:pt>
                <c:pt idx="4">
                  <c:v>271708</c:v>
                </c:pt>
                <c:pt idx="5">
                  <c:v>287669</c:v>
                </c:pt>
                <c:pt idx="6">
                  <c:v>316307</c:v>
                </c:pt>
                <c:pt idx="7">
                  <c:v>274741</c:v>
                </c:pt>
                <c:pt idx="8">
                  <c:v>221872</c:v>
                </c:pt>
                <c:pt idx="9">
                  <c:v>133949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30153</c:v>
                </c:pt>
                <c:pt idx="1">
                  <c:v>106054</c:v>
                </c:pt>
                <c:pt idx="2">
                  <c:v>144734</c:v>
                </c:pt>
                <c:pt idx="3">
                  <c:v>208458</c:v>
                </c:pt>
                <c:pt idx="4">
                  <c:v>248597</c:v>
                </c:pt>
                <c:pt idx="5">
                  <c:v>263129</c:v>
                </c:pt>
                <c:pt idx="6">
                  <c:v>296591</c:v>
                </c:pt>
                <c:pt idx="7">
                  <c:v>268179</c:v>
                </c:pt>
                <c:pt idx="8">
                  <c:v>225705</c:v>
                </c:pt>
                <c:pt idx="9">
                  <c:v>119765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65706</c:v>
                </c:pt>
                <c:pt idx="1">
                  <c:v>229954</c:v>
                </c:pt>
                <c:pt idx="2">
                  <c:v>309830</c:v>
                </c:pt>
                <c:pt idx="3">
                  <c:v>440105</c:v>
                </c:pt>
                <c:pt idx="4">
                  <c:v>520305</c:v>
                </c:pt>
                <c:pt idx="5">
                  <c:v>550798</c:v>
                </c:pt>
                <c:pt idx="6">
                  <c:v>612898</c:v>
                </c:pt>
                <c:pt idx="7">
                  <c:v>542920</c:v>
                </c:pt>
                <c:pt idx="8">
                  <c:v>447577</c:v>
                </c:pt>
                <c:pt idx="9">
                  <c:v>253714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31.3.2023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4377.6229046252129</c:v>
                </c:pt>
                <c:pt idx="1">
                  <c:v>483.55750144583442</c:v>
                </c:pt>
                <c:pt idx="2">
                  <c:v>834.13905598511019</c:v>
                </c:pt>
                <c:pt idx="3">
                  <c:v>2045.0272097924671</c:v>
                </c:pt>
                <c:pt idx="4">
                  <c:v>3306.8447334613334</c:v>
                </c:pt>
                <c:pt idx="5">
                  <c:v>4370.0680546986869</c:v>
                </c:pt>
                <c:pt idx="6">
                  <c:v>5081.4892339841463</c:v>
                </c:pt>
                <c:pt idx="7">
                  <c:v>5420.553452793125</c:v>
                </c:pt>
                <c:pt idx="8">
                  <c:v>5652.7479846570395</c:v>
                </c:pt>
                <c:pt idx="9">
                  <c:v>5488.1141407847144</c:v>
                </c:pt>
                <c:pt idx="10">
                  <c:v>4584.0603326186192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4168.1390677761701</c:v>
                </c:pt>
                <c:pt idx="1">
                  <c:v>434.73032799389779</c:v>
                </c:pt>
                <c:pt idx="2">
                  <c:v>746.47052576989086</c:v>
                </c:pt>
                <c:pt idx="3">
                  <c:v>1844.2903352356736</c:v>
                </c:pt>
                <c:pt idx="4">
                  <c:v>2895.1229044219936</c:v>
                </c:pt>
                <c:pt idx="5">
                  <c:v>3900.9347067744188</c:v>
                </c:pt>
                <c:pt idx="6">
                  <c:v>4711.5346433498398</c:v>
                </c:pt>
                <c:pt idx="7">
                  <c:v>5253.591612253912</c:v>
                </c:pt>
                <c:pt idx="8">
                  <c:v>5609.7401256996263</c:v>
                </c:pt>
                <c:pt idx="9">
                  <c:v>5522.2273557076724</c:v>
                </c:pt>
                <c:pt idx="10">
                  <c:v>4054.9292025216046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4571.7617331687397</c:v>
                </c:pt>
                <c:pt idx="1">
                  <c:v>524.96851489325798</c:v>
                </c:pt>
                <c:pt idx="2">
                  <c:v>909.18020451977418</c:v>
                </c:pt>
                <c:pt idx="3">
                  <c:v>2221.0063419465041</c:v>
                </c:pt>
                <c:pt idx="4">
                  <c:v>3677.3511895686106</c:v>
                </c:pt>
                <c:pt idx="5">
                  <c:v>4799.2977531025954</c:v>
                </c:pt>
                <c:pt idx="6">
                  <c:v>5419.884339049393</c:v>
                </c:pt>
                <c:pt idx="7">
                  <c:v>5577.1082531844067</c:v>
                </c:pt>
                <c:pt idx="8">
                  <c:v>5694.7286304555919</c:v>
                </c:pt>
                <c:pt idx="9">
                  <c:v>5453.4115952891761</c:v>
                </c:pt>
                <c:pt idx="10">
                  <c:v>5057.1612127750132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 пенсионните фондовете по пол и възраст към 31.3.2023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2062442</v>
      </c>
      <c r="D6" s="30">
        <f>'-'!D6</f>
        <v>35553</v>
      </c>
      <c r="E6" s="30">
        <f>'-'!E6</f>
        <v>123900</v>
      </c>
      <c r="F6" s="30">
        <f>'-'!F6</f>
        <v>165096</v>
      </c>
      <c r="G6" s="30">
        <f>'-'!G6</f>
        <v>231647</v>
      </c>
      <c r="H6" s="30">
        <f>'-'!H6</f>
        <v>271708</v>
      </c>
      <c r="I6" s="30">
        <f>'-'!I6</f>
        <v>287669</v>
      </c>
      <c r="J6" s="30">
        <f>'-'!J6</f>
        <v>316307</v>
      </c>
      <c r="K6" s="30">
        <f>'-'!K6</f>
        <v>274741</v>
      </c>
      <c r="L6" s="30">
        <f>'-'!L6</f>
        <v>221872</v>
      </c>
      <c r="M6" s="30">
        <f>'-'!M6</f>
        <v>133949</v>
      </c>
      <c r="N6" s="31"/>
      <c r="O6" s="32">
        <f>'-'!O6</f>
        <v>42.693288907890164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1911365</v>
      </c>
      <c r="D7" s="30">
        <f>'-'!D7</f>
        <v>30153</v>
      </c>
      <c r="E7" s="30">
        <f>'-'!E7</f>
        <v>106054</v>
      </c>
      <c r="F7" s="30">
        <f>'-'!F7</f>
        <v>144734</v>
      </c>
      <c r="G7" s="30">
        <f>'-'!G7</f>
        <v>208458</v>
      </c>
      <c r="H7" s="30">
        <f>'-'!H7</f>
        <v>248597</v>
      </c>
      <c r="I7" s="30">
        <f>'-'!I7</f>
        <v>263129</v>
      </c>
      <c r="J7" s="30">
        <f>'-'!J7</f>
        <v>296591</v>
      </c>
      <c r="K7" s="30">
        <f>'-'!K7</f>
        <v>268179</v>
      </c>
      <c r="L7" s="30">
        <f>'-'!L7</f>
        <v>225705</v>
      </c>
      <c r="M7" s="30">
        <f>'-'!M7</f>
        <v>119765</v>
      </c>
      <c r="N7" s="31"/>
      <c r="O7" s="32">
        <f>'-'!O7</f>
        <v>43.040435856050514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3973807</v>
      </c>
      <c r="D8" s="34">
        <f>'-'!D8</f>
        <v>65706</v>
      </c>
      <c r="E8" s="34">
        <f>'-'!E8</f>
        <v>229954</v>
      </c>
      <c r="F8" s="34">
        <f>'-'!F8</f>
        <v>309830</v>
      </c>
      <c r="G8" s="34">
        <f>'-'!G8</f>
        <v>440105</v>
      </c>
      <c r="H8" s="34">
        <f>'-'!H8</f>
        <v>520305</v>
      </c>
      <c r="I8" s="34">
        <f>'-'!I8</f>
        <v>550798</v>
      </c>
      <c r="J8" s="34">
        <f>'-'!J8</f>
        <v>612898</v>
      </c>
      <c r="K8" s="34">
        <f>'-'!K8</f>
        <v>542920</v>
      </c>
      <c r="L8" s="34">
        <f>'-'!L8</f>
        <v>447577</v>
      </c>
      <c r="M8" s="34">
        <f>'-'!M8</f>
        <v>253714</v>
      </c>
      <c r="N8" s="35"/>
      <c r="O8" s="36">
        <f>'-'!O8</f>
        <v>42.860263430450146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269117</v>
      </c>
      <c r="D10" s="30">
        <f>'-'!D10</f>
        <v>2316</v>
      </c>
      <c r="E10" s="30">
        <f>'-'!E10</f>
        <v>3350</v>
      </c>
      <c r="F10" s="30">
        <f>'-'!F10</f>
        <v>9762</v>
      </c>
      <c r="G10" s="30">
        <f>'-'!G10</f>
        <v>18987</v>
      </c>
      <c r="H10" s="30">
        <f>'-'!H10</f>
        <v>27157</v>
      </c>
      <c r="I10" s="30">
        <f>'-'!I10</f>
        <v>38824</v>
      </c>
      <c r="J10" s="30">
        <f>'-'!J10</f>
        <v>46765</v>
      </c>
      <c r="K10" s="30">
        <f>'-'!K10</f>
        <v>47512</v>
      </c>
      <c r="L10" s="30">
        <f>'-'!L10</f>
        <v>37119</v>
      </c>
      <c r="M10" s="30">
        <f>'-'!M10</f>
        <v>20750</v>
      </c>
      <c r="N10" s="30">
        <f>'-'!N10</f>
        <v>16575</v>
      </c>
      <c r="O10" s="32">
        <f>'-'!O10</f>
        <v>47.764919310188503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43577</v>
      </c>
      <c r="D11" s="30">
        <f>'-'!D11</f>
        <v>1851</v>
      </c>
      <c r="E11" s="30">
        <f>'-'!E11</f>
        <v>727</v>
      </c>
      <c r="F11" s="30">
        <f>'-'!F11</f>
        <v>1698</v>
      </c>
      <c r="G11" s="30">
        <f>'-'!G11</f>
        <v>2910</v>
      </c>
      <c r="H11" s="30">
        <f>'-'!H11</f>
        <v>3955</v>
      </c>
      <c r="I11" s="30">
        <f>'-'!I11</f>
        <v>5124</v>
      </c>
      <c r="J11" s="30">
        <f>'-'!J11</f>
        <v>6469</v>
      </c>
      <c r="K11" s="30">
        <f>'-'!K11</f>
        <v>7986</v>
      </c>
      <c r="L11" s="30">
        <f>'-'!L11</f>
        <v>5504</v>
      </c>
      <c r="M11" s="30">
        <f>'-'!M11</f>
        <v>3513</v>
      </c>
      <c r="N11" s="30">
        <f>'-'!N11</f>
        <v>3840</v>
      </c>
      <c r="O11" s="32">
        <f>'-'!O11</f>
        <v>47.443864423893338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312694</v>
      </c>
      <c r="D12" s="34">
        <f>'-'!D12</f>
        <v>4167</v>
      </c>
      <c r="E12" s="34">
        <f>'-'!E12</f>
        <v>4077</v>
      </c>
      <c r="F12" s="34">
        <f>'-'!F12</f>
        <v>11460</v>
      </c>
      <c r="G12" s="34">
        <f>'-'!G12</f>
        <v>21897</v>
      </c>
      <c r="H12" s="34">
        <f>'-'!H12</f>
        <v>31112</v>
      </c>
      <c r="I12" s="34">
        <f>'-'!I12</f>
        <v>43948</v>
      </c>
      <c r="J12" s="34">
        <f>'-'!J12</f>
        <v>53234</v>
      </c>
      <c r="K12" s="34">
        <f>'-'!K12</f>
        <v>55498</v>
      </c>
      <c r="L12" s="34">
        <f>'-'!L12</f>
        <v>42623</v>
      </c>
      <c r="M12" s="34">
        <f>'-'!M12</f>
        <v>24263</v>
      </c>
      <c r="N12" s="34">
        <f>'-'!N12</f>
        <v>20415</v>
      </c>
      <c r="O12" s="36">
        <f>'-'!O12</f>
        <v>47.720177138032703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367405</v>
      </c>
      <c r="D14" s="30">
        <f>'-'!D14</f>
        <v>256</v>
      </c>
      <c r="E14" s="30">
        <f>'-'!E14</f>
        <v>2813</v>
      </c>
      <c r="F14" s="30">
        <f>'-'!F14</f>
        <v>7760</v>
      </c>
      <c r="G14" s="30">
        <f>'-'!G14</f>
        <v>15894</v>
      </c>
      <c r="H14" s="30">
        <f>'-'!H14</f>
        <v>24874</v>
      </c>
      <c r="I14" s="30">
        <f>'-'!I14</f>
        <v>33381</v>
      </c>
      <c r="J14" s="30">
        <f>'-'!J14</f>
        <v>47226</v>
      </c>
      <c r="K14" s="30">
        <f>'-'!K14</f>
        <v>59387</v>
      </c>
      <c r="L14" s="30">
        <f>'-'!L14</f>
        <v>53662</v>
      </c>
      <c r="M14" s="30">
        <f>'-'!M14</f>
        <v>41500</v>
      </c>
      <c r="N14" s="30">
        <f>'-'!N14</f>
        <v>80652</v>
      </c>
      <c r="O14" s="32">
        <f>'-'!O14</f>
        <v>54.100208007512144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278073</v>
      </c>
      <c r="D15" s="30">
        <f>'-'!D15</f>
        <v>149</v>
      </c>
      <c r="E15" s="30">
        <f>'-'!E15</f>
        <v>1587</v>
      </c>
      <c r="F15" s="30">
        <f>'-'!F15</f>
        <v>5063</v>
      </c>
      <c r="G15" s="30">
        <f>'-'!G15</f>
        <v>10966</v>
      </c>
      <c r="H15" s="30">
        <f>'-'!H15</f>
        <v>19095</v>
      </c>
      <c r="I15" s="30">
        <f>'-'!I15</f>
        <v>27661</v>
      </c>
      <c r="J15" s="30">
        <f>'-'!J15</f>
        <v>36112</v>
      </c>
      <c r="K15" s="30">
        <f>'-'!K15</f>
        <v>44058</v>
      </c>
      <c r="L15" s="30">
        <f>'-'!L15</f>
        <v>41736</v>
      </c>
      <c r="M15" s="30">
        <f>'-'!M15</f>
        <v>31463</v>
      </c>
      <c r="N15" s="30">
        <f>'-'!N15</f>
        <v>60183</v>
      </c>
      <c r="O15" s="32">
        <f>'-'!O15</f>
        <v>53.923774476486393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645478</v>
      </c>
      <c r="D16" s="34">
        <f>'-'!D16</f>
        <v>405</v>
      </c>
      <c r="E16" s="34">
        <f>'-'!E16</f>
        <v>4400</v>
      </c>
      <c r="F16" s="34">
        <f>'-'!F16</f>
        <v>12823</v>
      </c>
      <c r="G16" s="34">
        <f>'-'!G16</f>
        <v>26860</v>
      </c>
      <c r="H16" s="34">
        <f>'-'!H16</f>
        <v>43969</v>
      </c>
      <c r="I16" s="34">
        <f>'-'!I16</f>
        <v>61042</v>
      </c>
      <c r="J16" s="34">
        <f>'-'!J16</f>
        <v>83338</v>
      </c>
      <c r="K16" s="34">
        <f>'-'!K16</f>
        <v>103445</v>
      </c>
      <c r="L16" s="34">
        <f>'-'!L16</f>
        <v>95398</v>
      </c>
      <c r="M16" s="34">
        <f>'-'!M16</f>
        <v>72963</v>
      </c>
      <c r="N16" s="34">
        <f>'-'!N16</f>
        <v>140835</v>
      </c>
      <c r="O16" s="36">
        <f>'-'!O16</f>
        <v>54.024200147797451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3126</v>
      </c>
      <c r="D18" s="30">
        <f>'-'!D18</f>
        <v>1</v>
      </c>
      <c r="E18" s="30">
        <f>'-'!E18</f>
        <v>40</v>
      </c>
      <c r="F18" s="30">
        <f>'-'!F18</f>
        <v>213</v>
      </c>
      <c r="G18" s="30">
        <f>'-'!G18</f>
        <v>437</v>
      </c>
      <c r="H18" s="30">
        <f>'-'!H18</f>
        <v>598</v>
      </c>
      <c r="I18" s="30">
        <f>'-'!I18</f>
        <v>606</v>
      </c>
      <c r="J18" s="30">
        <f>'-'!J18</f>
        <v>453</v>
      </c>
      <c r="K18" s="30">
        <f>'-'!K18</f>
        <v>346</v>
      </c>
      <c r="L18" s="30">
        <f>'-'!L18</f>
        <v>197</v>
      </c>
      <c r="M18" s="30">
        <f>'-'!M18</f>
        <v>129</v>
      </c>
      <c r="N18" s="30">
        <f>'-'!N18</f>
        <v>106</v>
      </c>
      <c r="O18" s="32">
        <f>'-'!O18</f>
        <v>42.94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6856</v>
      </c>
      <c r="D19" s="30">
        <f>'-'!D19</f>
        <v>0</v>
      </c>
      <c r="E19" s="30">
        <f>'-'!E19</f>
        <v>91</v>
      </c>
      <c r="F19" s="30">
        <f>'-'!F19</f>
        <v>465</v>
      </c>
      <c r="G19" s="30">
        <f>'-'!G19</f>
        <v>1091</v>
      </c>
      <c r="H19" s="30">
        <f>'-'!H19</f>
        <v>1486</v>
      </c>
      <c r="I19" s="30">
        <f>'-'!I19</f>
        <v>1255</v>
      </c>
      <c r="J19" s="30">
        <f>'-'!J19</f>
        <v>1036</v>
      </c>
      <c r="K19" s="30">
        <f>'-'!K19</f>
        <v>728</v>
      </c>
      <c r="L19" s="30">
        <f>'-'!L19</f>
        <v>404</v>
      </c>
      <c r="M19" s="30">
        <f>'-'!M19</f>
        <v>195</v>
      </c>
      <c r="N19" s="30">
        <f>'-'!N19</f>
        <v>105</v>
      </c>
      <c r="O19" s="32">
        <f>'-'!O19</f>
        <v>41.73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9982</v>
      </c>
      <c r="D20" s="34">
        <f>'-'!D20</f>
        <v>1</v>
      </c>
      <c r="E20" s="34">
        <f>'-'!E20</f>
        <v>131</v>
      </c>
      <c r="F20" s="34">
        <f>'-'!F20</f>
        <v>678</v>
      </c>
      <c r="G20" s="34">
        <f>'-'!G20</f>
        <v>1528</v>
      </c>
      <c r="H20" s="34">
        <f>'-'!H20</f>
        <v>2084</v>
      </c>
      <c r="I20" s="34">
        <f>'-'!I20</f>
        <v>1861</v>
      </c>
      <c r="J20" s="34">
        <f>'-'!J20</f>
        <v>1489</v>
      </c>
      <c r="K20" s="34">
        <f>'-'!K20</f>
        <v>1074</v>
      </c>
      <c r="L20" s="34">
        <f>'-'!L20</f>
        <v>601</v>
      </c>
      <c r="M20" s="34">
        <f>'-'!M20</f>
        <v>324</v>
      </c>
      <c r="N20" s="34">
        <f>'-'!N20</f>
        <v>211</v>
      </c>
      <c r="O20" s="36">
        <f>'-'!O20</f>
        <v>42.10892807052695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31.3.2023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31.3.2023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31.3.2023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31.3.2023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31.3.2023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31.3.2023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4571.7617331687397</v>
      </c>
      <c r="D6" s="39">
        <f>'-'!D26</f>
        <v>524.96851489325798</v>
      </c>
      <c r="E6" s="39">
        <f>'-'!E26</f>
        <v>909.18020451977418</v>
      </c>
      <c r="F6" s="39">
        <f>'-'!F26</f>
        <v>2221.0063419465041</v>
      </c>
      <c r="G6" s="39">
        <f>'-'!G26</f>
        <v>3677.3511895686106</v>
      </c>
      <c r="H6" s="39">
        <f>'-'!H26</f>
        <v>4799.2977531025954</v>
      </c>
      <c r="I6" s="39">
        <f>'-'!I26</f>
        <v>5419.884339049393</v>
      </c>
      <c r="J6" s="39">
        <f>'-'!J26</f>
        <v>5577.1082531844067</v>
      </c>
      <c r="K6" s="39">
        <f>'-'!K26</f>
        <v>5694.7286304555919</v>
      </c>
      <c r="L6" s="39">
        <f>'-'!L26</f>
        <v>5453.4115952891761</v>
      </c>
      <c r="M6" s="39">
        <f>'-'!M26</f>
        <v>5057.1612127750132</v>
      </c>
      <c r="N6" s="40"/>
      <c r="O6" s="20"/>
    </row>
    <row r="7" spans="2:16" ht="12" customHeight="1" x14ac:dyDescent="0.2">
      <c r="B7" s="37" t="s">
        <v>4</v>
      </c>
      <c r="C7" s="39">
        <f>'-'!C27</f>
        <v>4168.1390677761701</v>
      </c>
      <c r="D7" s="39">
        <f>'-'!D27</f>
        <v>434.73032799389779</v>
      </c>
      <c r="E7" s="39">
        <f>'-'!E27</f>
        <v>746.47052576989086</v>
      </c>
      <c r="F7" s="39">
        <f>'-'!F27</f>
        <v>1844.2903352356736</v>
      </c>
      <c r="G7" s="39">
        <f>'-'!G27</f>
        <v>2895.1229044219936</v>
      </c>
      <c r="H7" s="39">
        <f>'-'!H27</f>
        <v>3900.9347067744188</v>
      </c>
      <c r="I7" s="39">
        <f>'-'!I27</f>
        <v>4711.5346433498398</v>
      </c>
      <c r="J7" s="39">
        <f>'-'!J27</f>
        <v>5253.591612253912</v>
      </c>
      <c r="K7" s="39">
        <f>'-'!K27</f>
        <v>5609.7401256996263</v>
      </c>
      <c r="L7" s="39">
        <f>'-'!L27</f>
        <v>5522.2273557076724</v>
      </c>
      <c r="M7" s="39">
        <f>'-'!M27</f>
        <v>4054.9292025216046</v>
      </c>
      <c r="N7" s="40"/>
      <c r="O7" s="20"/>
    </row>
    <row r="8" spans="2:16" ht="12" customHeight="1" x14ac:dyDescent="0.2">
      <c r="B8" s="38" t="s">
        <v>1</v>
      </c>
      <c r="C8" s="41">
        <f>'-'!C28</f>
        <v>4377.6229046252129</v>
      </c>
      <c r="D8" s="41">
        <f>'-'!D28</f>
        <v>483.55750144583442</v>
      </c>
      <c r="E8" s="41">
        <f>'-'!E28</f>
        <v>834.13905598511019</v>
      </c>
      <c r="F8" s="41">
        <f>'-'!F28</f>
        <v>2045.0272097924671</v>
      </c>
      <c r="G8" s="41">
        <f>'-'!G28</f>
        <v>3306.8447334613334</v>
      </c>
      <c r="H8" s="41">
        <f>'-'!H28</f>
        <v>4370.0680546986869</v>
      </c>
      <c r="I8" s="41">
        <f>'-'!I28</f>
        <v>5081.4892339841463</v>
      </c>
      <c r="J8" s="41">
        <f>'-'!J28</f>
        <v>5420.553452793125</v>
      </c>
      <c r="K8" s="41">
        <f>'-'!K28</f>
        <v>5652.7479846570395</v>
      </c>
      <c r="L8" s="41">
        <f>'-'!L28</f>
        <v>5488.1141407847144</v>
      </c>
      <c r="M8" s="41">
        <f>'-'!M28</f>
        <v>4584.0603326186192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4637.3789728259453</v>
      </c>
      <c r="D10" s="39">
        <f>'-'!D30</f>
        <v>929.89954231433501</v>
      </c>
      <c r="E10" s="39">
        <f>'-'!E30</f>
        <v>1481.1720507462687</v>
      </c>
      <c r="F10" s="39">
        <f>'-'!F30</f>
        <v>2234.6716758860894</v>
      </c>
      <c r="G10" s="39">
        <f>'-'!G30</f>
        <v>3341.1931906040973</v>
      </c>
      <c r="H10" s="39">
        <f>'-'!H30</f>
        <v>4341.2971863607918</v>
      </c>
      <c r="I10" s="39">
        <f>'-'!I30</f>
        <v>4714.29883010509</v>
      </c>
      <c r="J10" s="39">
        <f>'-'!J30</f>
        <v>5509.1561407035178</v>
      </c>
      <c r="K10" s="39">
        <f>'-'!K30</f>
        <v>6711.929014564741</v>
      </c>
      <c r="L10" s="39">
        <f>'-'!L30</f>
        <v>5731.2023171421633</v>
      </c>
      <c r="M10" s="39">
        <f>'-'!M30</f>
        <v>2448.2880742168672</v>
      </c>
      <c r="N10" s="39">
        <f>'-'!N30</f>
        <v>882.77304555052797</v>
      </c>
      <c r="O10" s="20"/>
      <c r="P10" s="20"/>
    </row>
    <row r="11" spans="2:16" ht="12" customHeight="1" x14ac:dyDescent="0.2">
      <c r="B11" s="37" t="s">
        <v>4</v>
      </c>
      <c r="C11" s="39">
        <f>'-'!C31</f>
        <v>3452.1502891433556</v>
      </c>
      <c r="D11" s="39">
        <f>'-'!D31</f>
        <v>1021.1287844408429</v>
      </c>
      <c r="E11" s="39">
        <f>'-'!E31</f>
        <v>1478.6610866574968</v>
      </c>
      <c r="F11" s="39">
        <f>'-'!F31</f>
        <v>2565.6027267373379</v>
      </c>
      <c r="G11" s="39">
        <f>'-'!G31</f>
        <v>3199.6398797250863</v>
      </c>
      <c r="H11" s="39">
        <f>'-'!H31</f>
        <v>3607.3685967130223</v>
      </c>
      <c r="I11" s="39">
        <f>'-'!I31</f>
        <v>3725.9515124902414</v>
      </c>
      <c r="J11" s="39">
        <f>'-'!J31</f>
        <v>4247.116855773691</v>
      </c>
      <c r="K11" s="39">
        <f>'-'!K31</f>
        <v>5583.0819396443785</v>
      </c>
      <c r="L11" s="39">
        <f>'-'!L31</f>
        <v>3277.7671584302329</v>
      </c>
      <c r="M11" s="39">
        <f>'-'!M31</f>
        <v>2191.9358041559917</v>
      </c>
      <c r="N11" s="39">
        <f>'-'!N31</f>
        <v>687.70861979166659</v>
      </c>
      <c r="O11" s="20"/>
      <c r="P11" s="20"/>
    </row>
    <row r="12" spans="2:16" ht="12" customHeight="1" x14ac:dyDescent="0.2">
      <c r="B12" s="38" t="s">
        <v>1</v>
      </c>
      <c r="C12" s="41">
        <f>'-'!C32</f>
        <v>4472.2056393151133</v>
      </c>
      <c r="D12" s="41">
        <f>'-'!D32</f>
        <v>970.42397888168944</v>
      </c>
      <c r="E12" s="41">
        <f>'-'!E32</f>
        <v>1480.7243021829777</v>
      </c>
      <c r="F12" s="41">
        <f>'-'!F32</f>
        <v>2283.7049153577668</v>
      </c>
      <c r="G12" s="41">
        <f>'-'!G32</f>
        <v>3322.3814750879114</v>
      </c>
      <c r="H12" s="41">
        <f>'-'!H32</f>
        <v>4247.9991800591415</v>
      </c>
      <c r="I12" s="41">
        <f>'-'!I32</f>
        <v>4599.0651071721122</v>
      </c>
      <c r="J12" s="41">
        <f>'-'!J32</f>
        <v>5355.7930243829132</v>
      </c>
      <c r="K12" s="41">
        <f>'-'!K32</f>
        <v>6549.4912196835921</v>
      </c>
      <c r="L12" s="41">
        <f>'-'!L32</f>
        <v>5414.3849388827621</v>
      </c>
      <c r="M12" s="41">
        <f>'-'!M32</f>
        <v>2411.1712492272181</v>
      </c>
      <c r="N12" s="41">
        <f>'-'!N32</f>
        <v>846.08201469507708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2185.0283071814479</v>
      </c>
      <c r="D14" s="39">
        <f>'-'!D34</f>
        <v>766.47218750000002</v>
      </c>
      <c r="E14" s="39">
        <f>'-'!E34</f>
        <v>693.23788482047644</v>
      </c>
      <c r="F14" s="39">
        <f>'-'!F34</f>
        <v>860.98780025773192</v>
      </c>
      <c r="G14" s="39">
        <f>'-'!G34</f>
        <v>1333.3887246759782</v>
      </c>
      <c r="H14" s="39">
        <f>'-'!H34</f>
        <v>1674.3787935193375</v>
      </c>
      <c r="I14" s="39">
        <f>'-'!I34</f>
        <v>2215.1869929001527</v>
      </c>
      <c r="J14" s="39">
        <f>'-'!J34</f>
        <v>2597.9063119891589</v>
      </c>
      <c r="K14" s="39">
        <f>'-'!K34</f>
        <v>2776.3383577213876</v>
      </c>
      <c r="L14" s="39">
        <f>'-'!L34</f>
        <v>2817.5971529201292</v>
      </c>
      <c r="M14" s="39">
        <f>'-'!M34</f>
        <v>2342.2076065060246</v>
      </c>
      <c r="N14" s="39">
        <f>'-'!N34</f>
        <v>1502.8714189356742</v>
      </c>
      <c r="O14" s="20"/>
      <c r="P14" s="20"/>
    </row>
    <row r="15" spans="2:16" ht="12" customHeight="1" x14ac:dyDescent="0.2">
      <c r="B15" s="37" t="s">
        <v>4</v>
      </c>
      <c r="C15" s="39">
        <f>'-'!C35</f>
        <v>1851.3353745239556</v>
      </c>
      <c r="D15" s="39">
        <f>'-'!D35</f>
        <v>800.0869127516778</v>
      </c>
      <c r="E15" s="39">
        <f>'-'!E35</f>
        <v>568.11299306868295</v>
      </c>
      <c r="F15" s="39">
        <f>'-'!F35</f>
        <v>1106.3021923760618</v>
      </c>
      <c r="G15" s="39">
        <f>'-'!G35</f>
        <v>1189.760784242203</v>
      </c>
      <c r="H15" s="39">
        <f>'-'!H35</f>
        <v>1621.0780104739461</v>
      </c>
      <c r="I15" s="39">
        <f>'-'!I35</f>
        <v>1946.8185842883481</v>
      </c>
      <c r="J15" s="39">
        <f>'-'!J35</f>
        <v>2193.3116747895433</v>
      </c>
      <c r="K15" s="39">
        <f>'-'!K35</f>
        <v>2065.7876599028555</v>
      </c>
      <c r="L15" s="39">
        <f>'-'!L35</f>
        <v>2175.3906852597279</v>
      </c>
      <c r="M15" s="39">
        <f>'-'!M35</f>
        <v>1923.7148145440674</v>
      </c>
      <c r="N15" s="39">
        <f>'-'!N35</f>
        <v>1475.4120985992724</v>
      </c>
      <c r="O15" s="20"/>
      <c r="P15" s="20"/>
    </row>
    <row r="16" spans="2:16" ht="12" customHeight="1" x14ac:dyDescent="0.2">
      <c r="B16" s="38" t="s">
        <v>1</v>
      </c>
      <c r="C16" s="41">
        <f>'-'!C36</f>
        <v>2041.2728347054426</v>
      </c>
      <c r="D16" s="41">
        <f>'-'!D36</f>
        <v>778.83908641975313</v>
      </c>
      <c r="E16" s="41">
        <f>'-'!E36</f>
        <v>648.10761136363647</v>
      </c>
      <c r="F16" s="41">
        <f>'-'!F36</f>
        <v>957.84709740310393</v>
      </c>
      <c r="G16" s="41">
        <f>'-'!G36</f>
        <v>1274.7504523454948</v>
      </c>
      <c r="H16" s="41">
        <f>'-'!H36</f>
        <v>1651.2311564966226</v>
      </c>
      <c r="I16" s="41">
        <f>'-'!I36</f>
        <v>2093.5766500114678</v>
      </c>
      <c r="J16" s="41">
        <f>'-'!J36</f>
        <v>2422.5874713816024</v>
      </c>
      <c r="K16" s="41">
        <f>'-'!K36</f>
        <v>2473.7094955773605</v>
      </c>
      <c r="L16" s="41">
        <f>'-'!L36</f>
        <v>2536.6360307343971</v>
      </c>
      <c r="M16" s="41">
        <f>'-'!M36</f>
        <v>2161.7457462001289</v>
      </c>
      <c r="N16" s="41">
        <f>'-'!N36</f>
        <v>1491.1372315830581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1522.0753934740883</v>
      </c>
      <c r="D18" s="39">
        <f>'-'!D38</f>
        <v>30.1</v>
      </c>
      <c r="E18" s="39">
        <f>'-'!E38</f>
        <v>296.04000000000002</v>
      </c>
      <c r="F18" s="39">
        <f>'-'!F38</f>
        <v>650.71</v>
      </c>
      <c r="G18" s="39">
        <f>'-'!G38</f>
        <v>932.71</v>
      </c>
      <c r="H18" s="39">
        <f>'-'!H38</f>
        <v>1496.08</v>
      </c>
      <c r="I18" s="39">
        <f>'-'!I38</f>
        <v>1865.77</v>
      </c>
      <c r="J18" s="39">
        <f>'-'!J38</f>
        <v>1999.24</v>
      </c>
      <c r="K18" s="39">
        <f>'-'!K38</f>
        <v>1926.64</v>
      </c>
      <c r="L18" s="39">
        <f>'-'!L38</f>
        <v>1711.69</v>
      </c>
      <c r="M18" s="39">
        <f>'-'!M38</f>
        <v>1414.47</v>
      </c>
      <c r="N18" s="39">
        <f>'-'!N38</f>
        <v>780.05</v>
      </c>
      <c r="O18" s="20"/>
      <c r="P18" s="20"/>
    </row>
    <row r="19" spans="2:16" ht="12" customHeight="1" x14ac:dyDescent="0.2">
      <c r="B19" s="37" t="s">
        <v>4</v>
      </c>
      <c r="C19" s="39">
        <f>'-'!C39</f>
        <v>1700.7236362310382</v>
      </c>
      <c r="D19" s="39">
        <f>'-'!D39</f>
        <v>0</v>
      </c>
      <c r="E19" s="39">
        <f>'-'!E39</f>
        <v>324.27999999999997</v>
      </c>
      <c r="F19" s="39">
        <f>'-'!F39</f>
        <v>596.25</v>
      </c>
      <c r="G19" s="39">
        <f>'-'!G39</f>
        <v>1044.1300000000001</v>
      </c>
      <c r="H19" s="39">
        <f>'-'!H39</f>
        <v>1605.49</v>
      </c>
      <c r="I19" s="39">
        <f>'-'!I39</f>
        <v>1960.49</v>
      </c>
      <c r="J19" s="39">
        <f>'-'!J39</f>
        <v>2188.2399999999998</v>
      </c>
      <c r="K19" s="39">
        <f>'-'!K39</f>
        <v>2651.53</v>
      </c>
      <c r="L19" s="39">
        <f>'-'!L39</f>
        <v>1910.38</v>
      </c>
      <c r="M19" s="39">
        <f>'-'!M39</f>
        <v>1398.05</v>
      </c>
      <c r="N19" s="39">
        <f>'-'!N39</f>
        <v>1203.17</v>
      </c>
      <c r="O19" s="20"/>
      <c r="P19" s="20"/>
    </row>
    <row r="20" spans="2:16" ht="12" customHeight="1" x14ac:dyDescent="0.2">
      <c r="B20" s="38" t="s">
        <v>1</v>
      </c>
      <c r="C20" s="41">
        <f>'-'!C40</f>
        <v>1644.7774924864755</v>
      </c>
      <c r="D20" s="41">
        <f>'-'!D40</f>
        <v>30.1</v>
      </c>
      <c r="E20" s="41">
        <f>'-'!E40</f>
        <v>315.65709923664116</v>
      </c>
      <c r="F20" s="41">
        <f>'-'!F40</f>
        <v>613.3591150442478</v>
      </c>
      <c r="G20" s="41">
        <f>'-'!G40</f>
        <v>1012.2644633507854</v>
      </c>
      <c r="H20" s="41">
        <f>'-'!H40</f>
        <v>1574.095</v>
      </c>
      <c r="I20" s="41">
        <f>'-'!I40</f>
        <v>1929.6461955937671</v>
      </c>
      <c r="J20" s="41">
        <f>'-'!J40</f>
        <v>2130.7403357958356</v>
      </c>
      <c r="K20" s="41">
        <f>'-'!K40</f>
        <v>2417.9993296089388</v>
      </c>
      <c r="L20" s="41">
        <f>'-'!L40</f>
        <v>1845.251996672213</v>
      </c>
      <c r="M20" s="41">
        <f>'-'!M40</f>
        <v>1404.5875925925925</v>
      </c>
      <c r="N20" s="41">
        <f>'-'!N40</f>
        <v>990.60734597156397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31.3.2023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31.3.2023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31.3.2023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31.3.2023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x14ac:dyDescent="0.2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 x14ac:dyDescent="0.2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 x14ac:dyDescent="0.2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D14" sqref="D14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2062442</v>
      </c>
      <c r="D6" s="48">
        <v>35553</v>
      </c>
      <c r="E6" s="48">
        <v>123900</v>
      </c>
      <c r="F6" s="48">
        <v>165096</v>
      </c>
      <c r="G6" s="48">
        <v>231647</v>
      </c>
      <c r="H6" s="48">
        <v>271708</v>
      </c>
      <c r="I6" s="48">
        <v>287669</v>
      </c>
      <c r="J6" s="48">
        <v>316307</v>
      </c>
      <c r="K6" s="48">
        <v>274741</v>
      </c>
      <c r="L6" s="48">
        <v>221872</v>
      </c>
      <c r="M6" s="48">
        <v>133949</v>
      </c>
      <c r="N6" s="49"/>
      <c r="O6" s="50">
        <v>42.693288907890164</v>
      </c>
      <c r="P6" s="51"/>
    </row>
    <row r="7" spans="1:16" ht="12.6" customHeight="1" x14ac:dyDescent="0.2">
      <c r="A7"/>
      <c r="B7" s="47" t="s">
        <v>4</v>
      </c>
      <c r="C7" s="48">
        <v>1911365</v>
      </c>
      <c r="D7" s="48">
        <v>30153</v>
      </c>
      <c r="E7" s="48">
        <v>106054</v>
      </c>
      <c r="F7" s="48">
        <v>144734</v>
      </c>
      <c r="G7" s="48">
        <v>208458</v>
      </c>
      <c r="H7" s="48">
        <v>248597</v>
      </c>
      <c r="I7" s="48">
        <v>263129</v>
      </c>
      <c r="J7" s="48">
        <v>296591</v>
      </c>
      <c r="K7" s="48">
        <v>268179</v>
      </c>
      <c r="L7" s="48">
        <v>225705</v>
      </c>
      <c r="M7" s="48">
        <v>119765</v>
      </c>
      <c r="N7" s="49"/>
      <c r="O7" s="50">
        <v>43.040435856050514</v>
      </c>
      <c r="P7"/>
    </row>
    <row r="8" spans="1:16" s="2" customFormat="1" ht="12.6" customHeight="1" x14ac:dyDescent="0.2">
      <c r="A8" s="42"/>
      <c r="B8" s="52" t="s">
        <v>5</v>
      </c>
      <c r="C8" s="53">
        <v>3973807</v>
      </c>
      <c r="D8" s="53">
        <v>65706</v>
      </c>
      <c r="E8" s="53">
        <v>229954</v>
      </c>
      <c r="F8" s="53">
        <v>309830</v>
      </c>
      <c r="G8" s="53">
        <v>440105</v>
      </c>
      <c r="H8" s="53">
        <v>520305</v>
      </c>
      <c r="I8" s="53">
        <v>550798</v>
      </c>
      <c r="J8" s="53">
        <v>612898</v>
      </c>
      <c r="K8" s="53">
        <v>542920</v>
      </c>
      <c r="L8" s="53">
        <v>447577</v>
      </c>
      <c r="M8" s="53">
        <v>253714</v>
      </c>
      <c r="N8" s="54"/>
      <c r="O8" s="50">
        <v>42.860263430450146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269117</v>
      </c>
      <c r="D10" s="48">
        <v>2316</v>
      </c>
      <c r="E10" s="48">
        <v>3350</v>
      </c>
      <c r="F10" s="48">
        <v>9762</v>
      </c>
      <c r="G10" s="48">
        <v>18987</v>
      </c>
      <c r="H10" s="48">
        <v>27157</v>
      </c>
      <c r="I10" s="48">
        <v>38824</v>
      </c>
      <c r="J10" s="48">
        <v>46765</v>
      </c>
      <c r="K10" s="48">
        <v>47512</v>
      </c>
      <c r="L10" s="48">
        <v>37119</v>
      </c>
      <c r="M10" s="48">
        <v>20750</v>
      </c>
      <c r="N10" s="48">
        <v>16575</v>
      </c>
      <c r="O10" s="50">
        <v>47.764919310188503</v>
      </c>
      <c r="P10" s="51"/>
    </row>
    <row r="11" spans="1:16" x14ac:dyDescent="0.2">
      <c r="A11"/>
      <c r="B11" s="55" t="s">
        <v>4</v>
      </c>
      <c r="C11" s="48">
        <v>43577</v>
      </c>
      <c r="D11" s="48">
        <v>1851</v>
      </c>
      <c r="E11" s="48">
        <v>727</v>
      </c>
      <c r="F11" s="48">
        <v>1698</v>
      </c>
      <c r="G11" s="48">
        <v>2910</v>
      </c>
      <c r="H11" s="48">
        <v>3955</v>
      </c>
      <c r="I11" s="48">
        <v>5124</v>
      </c>
      <c r="J11" s="48">
        <v>6469</v>
      </c>
      <c r="K11" s="48">
        <v>7986</v>
      </c>
      <c r="L11" s="48">
        <v>5504</v>
      </c>
      <c r="M11" s="48">
        <v>3513</v>
      </c>
      <c r="N11" s="48">
        <v>3840</v>
      </c>
      <c r="O11" s="50">
        <v>47.443864423893338</v>
      </c>
      <c r="P11"/>
    </row>
    <row r="12" spans="1:16" x14ac:dyDescent="0.2">
      <c r="A12"/>
      <c r="B12" s="56" t="s">
        <v>5</v>
      </c>
      <c r="C12" s="53">
        <v>312694</v>
      </c>
      <c r="D12" s="53">
        <v>4167</v>
      </c>
      <c r="E12" s="53">
        <v>4077</v>
      </c>
      <c r="F12" s="53">
        <v>11460</v>
      </c>
      <c r="G12" s="53">
        <v>21897</v>
      </c>
      <c r="H12" s="53">
        <v>31112</v>
      </c>
      <c r="I12" s="53">
        <v>43948</v>
      </c>
      <c r="J12" s="53">
        <v>53234</v>
      </c>
      <c r="K12" s="53">
        <v>55498</v>
      </c>
      <c r="L12" s="53">
        <v>42623</v>
      </c>
      <c r="M12" s="53">
        <v>24263</v>
      </c>
      <c r="N12" s="53">
        <v>20415</v>
      </c>
      <c r="O12" s="50">
        <v>47.720177138032703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367405</v>
      </c>
      <c r="D14" s="48">
        <v>256</v>
      </c>
      <c r="E14" s="48">
        <v>2813</v>
      </c>
      <c r="F14" s="48">
        <v>7760</v>
      </c>
      <c r="G14" s="48">
        <v>15894</v>
      </c>
      <c r="H14" s="48">
        <v>24874</v>
      </c>
      <c r="I14" s="48">
        <v>33381</v>
      </c>
      <c r="J14" s="48">
        <v>47226</v>
      </c>
      <c r="K14" s="48">
        <v>59387</v>
      </c>
      <c r="L14" s="48">
        <v>53662</v>
      </c>
      <c r="M14" s="48">
        <v>41500</v>
      </c>
      <c r="N14" s="48">
        <v>80652</v>
      </c>
      <c r="O14" s="50">
        <v>54.100208007512144</v>
      </c>
      <c r="P14" s="51"/>
    </row>
    <row r="15" spans="1:16" ht="12" customHeight="1" x14ac:dyDescent="0.2">
      <c r="A15"/>
      <c r="B15" s="55" t="s">
        <v>4</v>
      </c>
      <c r="C15" s="48">
        <v>278073</v>
      </c>
      <c r="D15" s="48">
        <v>149</v>
      </c>
      <c r="E15" s="48">
        <v>1587</v>
      </c>
      <c r="F15" s="48">
        <v>5063</v>
      </c>
      <c r="G15" s="48">
        <v>10966</v>
      </c>
      <c r="H15" s="48">
        <v>19095</v>
      </c>
      <c r="I15" s="48">
        <v>27661</v>
      </c>
      <c r="J15" s="48">
        <v>36112</v>
      </c>
      <c r="K15" s="48">
        <v>44058</v>
      </c>
      <c r="L15" s="48">
        <v>41736</v>
      </c>
      <c r="M15" s="48">
        <v>31463</v>
      </c>
      <c r="N15" s="48">
        <v>60183</v>
      </c>
      <c r="O15" s="50">
        <v>53.923774476486393</v>
      </c>
      <c r="P15"/>
    </row>
    <row r="16" spans="1:16" ht="12" customHeight="1" x14ac:dyDescent="0.2">
      <c r="A16"/>
      <c r="B16" s="56" t="s">
        <v>5</v>
      </c>
      <c r="C16" s="53">
        <v>645478</v>
      </c>
      <c r="D16" s="53">
        <v>405</v>
      </c>
      <c r="E16" s="53">
        <v>4400</v>
      </c>
      <c r="F16" s="53">
        <v>12823</v>
      </c>
      <c r="G16" s="53">
        <v>26860</v>
      </c>
      <c r="H16" s="53">
        <v>43969</v>
      </c>
      <c r="I16" s="53">
        <v>61042</v>
      </c>
      <c r="J16" s="53">
        <v>83338</v>
      </c>
      <c r="K16" s="53">
        <v>103445</v>
      </c>
      <c r="L16" s="53">
        <v>95398</v>
      </c>
      <c r="M16" s="53">
        <v>72963</v>
      </c>
      <c r="N16" s="53">
        <v>140835</v>
      </c>
      <c r="O16" s="50">
        <v>54.024200147797451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3126</v>
      </c>
      <c r="D18" s="48">
        <v>1</v>
      </c>
      <c r="E18" s="48">
        <v>40</v>
      </c>
      <c r="F18" s="48">
        <v>213</v>
      </c>
      <c r="G18" s="48">
        <v>437</v>
      </c>
      <c r="H18" s="48">
        <v>598</v>
      </c>
      <c r="I18" s="48">
        <v>606</v>
      </c>
      <c r="J18" s="48">
        <v>453</v>
      </c>
      <c r="K18" s="48">
        <v>346</v>
      </c>
      <c r="L18" s="48">
        <v>197</v>
      </c>
      <c r="M18" s="48">
        <v>129</v>
      </c>
      <c r="N18" s="48">
        <v>106</v>
      </c>
      <c r="O18" s="50">
        <v>42.94</v>
      </c>
      <c r="P18" s="51"/>
    </row>
    <row r="19" spans="1:19" ht="12" customHeight="1" x14ac:dyDescent="0.2">
      <c r="A19"/>
      <c r="B19" s="55" t="s">
        <v>4</v>
      </c>
      <c r="C19" s="48">
        <v>6856</v>
      </c>
      <c r="D19" s="48">
        <v>0</v>
      </c>
      <c r="E19" s="48">
        <v>91</v>
      </c>
      <c r="F19" s="48">
        <v>465</v>
      </c>
      <c r="G19" s="48">
        <v>1091</v>
      </c>
      <c r="H19" s="48">
        <v>1486</v>
      </c>
      <c r="I19" s="48">
        <v>1255</v>
      </c>
      <c r="J19" s="48">
        <v>1036</v>
      </c>
      <c r="K19" s="48">
        <v>728</v>
      </c>
      <c r="L19" s="48">
        <v>404</v>
      </c>
      <c r="M19" s="48">
        <v>195</v>
      </c>
      <c r="N19" s="48">
        <v>105</v>
      </c>
      <c r="O19" s="50">
        <v>41.73</v>
      </c>
      <c r="P19"/>
    </row>
    <row r="20" spans="1:19" ht="12" customHeight="1" x14ac:dyDescent="0.2">
      <c r="A20"/>
      <c r="B20" s="56" t="s">
        <v>5</v>
      </c>
      <c r="C20" s="53">
        <v>9982</v>
      </c>
      <c r="D20" s="53">
        <v>1</v>
      </c>
      <c r="E20" s="53">
        <v>131</v>
      </c>
      <c r="F20" s="53">
        <v>678</v>
      </c>
      <c r="G20" s="53">
        <v>1528</v>
      </c>
      <c r="H20" s="53">
        <v>2084</v>
      </c>
      <c r="I20" s="53">
        <v>1861</v>
      </c>
      <c r="J20" s="53">
        <v>1489</v>
      </c>
      <c r="K20" s="53">
        <v>1074</v>
      </c>
      <c r="L20" s="53">
        <v>601</v>
      </c>
      <c r="M20" s="53">
        <v>324</v>
      </c>
      <c r="N20" s="53">
        <v>211</v>
      </c>
      <c r="O20" s="50">
        <v>42.10892807052695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4571.7617331687397</v>
      </c>
      <c r="D26" s="62">
        <v>524.96851489325798</v>
      </c>
      <c r="E26" s="62">
        <v>909.18020451977418</v>
      </c>
      <c r="F26" s="62">
        <v>2221.0063419465041</v>
      </c>
      <c r="G26" s="62">
        <v>3677.3511895686106</v>
      </c>
      <c r="H26" s="62">
        <v>4799.2977531025954</v>
      </c>
      <c r="I26" s="62">
        <v>5419.884339049393</v>
      </c>
      <c r="J26" s="62">
        <v>5577.1082531844067</v>
      </c>
      <c r="K26" s="62">
        <v>5694.7286304555919</v>
      </c>
      <c r="L26" s="62">
        <v>5453.4115952891761</v>
      </c>
      <c r="M26" s="62">
        <v>5057.1612127750132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4168.1390677761701</v>
      </c>
      <c r="D27" s="62">
        <v>434.73032799389779</v>
      </c>
      <c r="E27" s="62">
        <v>746.47052576989086</v>
      </c>
      <c r="F27" s="62">
        <v>1844.2903352356736</v>
      </c>
      <c r="G27" s="62">
        <v>2895.1229044219936</v>
      </c>
      <c r="H27" s="62">
        <v>3900.9347067744188</v>
      </c>
      <c r="I27" s="62">
        <v>4711.5346433498398</v>
      </c>
      <c r="J27" s="62">
        <v>5253.591612253912</v>
      </c>
      <c r="K27" s="62">
        <v>5609.7401256996263</v>
      </c>
      <c r="L27" s="62">
        <v>5522.2273557076724</v>
      </c>
      <c r="M27" s="62">
        <v>4054.9292025216046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4377.6229046252129</v>
      </c>
      <c r="D28" s="65">
        <v>483.55750144583442</v>
      </c>
      <c r="E28" s="65">
        <v>834.13905598511019</v>
      </c>
      <c r="F28" s="65">
        <v>2045.0272097924671</v>
      </c>
      <c r="G28" s="65">
        <v>3306.8447334613334</v>
      </c>
      <c r="H28" s="65">
        <v>4370.0680546986869</v>
      </c>
      <c r="I28" s="65">
        <v>5081.4892339841463</v>
      </c>
      <c r="J28" s="65">
        <v>5420.553452793125</v>
      </c>
      <c r="K28" s="65">
        <v>5652.7479846570395</v>
      </c>
      <c r="L28" s="65">
        <v>5488.1141407847144</v>
      </c>
      <c r="M28" s="65">
        <v>4584.0603326186192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4637.3789728259453</v>
      </c>
      <c r="D30" s="62">
        <v>929.89954231433501</v>
      </c>
      <c r="E30" s="62">
        <v>1481.1720507462687</v>
      </c>
      <c r="F30" s="62">
        <v>2234.6716758860894</v>
      </c>
      <c r="G30" s="62">
        <v>3341.1931906040973</v>
      </c>
      <c r="H30" s="62">
        <v>4341.2971863607918</v>
      </c>
      <c r="I30" s="62">
        <v>4714.29883010509</v>
      </c>
      <c r="J30" s="62">
        <v>5509.1561407035178</v>
      </c>
      <c r="K30" s="62">
        <v>6711.929014564741</v>
      </c>
      <c r="L30" s="62">
        <v>5731.2023171421633</v>
      </c>
      <c r="M30" s="62">
        <v>2448.2880742168672</v>
      </c>
      <c r="N30" s="62">
        <v>882.77304555052797</v>
      </c>
      <c r="O30" s="64"/>
      <c r="P30" s="51"/>
    </row>
    <row r="31" spans="1:19" ht="12" customHeight="1" x14ac:dyDescent="0.2">
      <c r="A31"/>
      <c r="B31" s="55" t="s">
        <v>4</v>
      </c>
      <c r="C31" s="62">
        <v>3452.1502891433556</v>
      </c>
      <c r="D31" s="62">
        <v>1021.1287844408429</v>
      </c>
      <c r="E31" s="62">
        <v>1478.6610866574968</v>
      </c>
      <c r="F31" s="62">
        <v>2565.6027267373379</v>
      </c>
      <c r="G31" s="62">
        <v>3199.6398797250863</v>
      </c>
      <c r="H31" s="62">
        <v>3607.3685967130223</v>
      </c>
      <c r="I31" s="62">
        <v>3725.9515124902414</v>
      </c>
      <c r="J31" s="62">
        <v>4247.116855773691</v>
      </c>
      <c r="K31" s="62">
        <v>5583.0819396443785</v>
      </c>
      <c r="L31" s="62">
        <v>3277.7671584302329</v>
      </c>
      <c r="M31" s="62">
        <v>2191.9358041559917</v>
      </c>
      <c r="N31" s="62">
        <v>687.70861979166659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4472.2056393151133</v>
      </c>
      <c r="D32" s="65">
        <v>970.42397888168944</v>
      </c>
      <c r="E32" s="65">
        <v>1480.7243021829777</v>
      </c>
      <c r="F32" s="65">
        <v>2283.7049153577668</v>
      </c>
      <c r="G32" s="65">
        <v>3322.3814750879114</v>
      </c>
      <c r="H32" s="65">
        <v>4247.9991800591415</v>
      </c>
      <c r="I32" s="65">
        <v>4599.0651071721122</v>
      </c>
      <c r="J32" s="65">
        <v>5355.7930243829132</v>
      </c>
      <c r="K32" s="65">
        <v>6549.4912196835921</v>
      </c>
      <c r="L32" s="65">
        <v>5414.3849388827621</v>
      </c>
      <c r="M32" s="65">
        <v>2411.1712492272181</v>
      </c>
      <c r="N32" s="65">
        <v>846.08201469507708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2185.0283071814479</v>
      </c>
      <c r="D34" s="62">
        <v>766.47218750000002</v>
      </c>
      <c r="E34" s="62">
        <v>693.23788482047644</v>
      </c>
      <c r="F34" s="62">
        <v>860.98780025773192</v>
      </c>
      <c r="G34" s="62">
        <v>1333.3887246759782</v>
      </c>
      <c r="H34" s="62">
        <v>1674.3787935193375</v>
      </c>
      <c r="I34" s="62">
        <v>2215.1869929001527</v>
      </c>
      <c r="J34" s="62">
        <v>2597.9063119891589</v>
      </c>
      <c r="K34" s="62">
        <v>2776.3383577213876</v>
      </c>
      <c r="L34" s="62">
        <v>2817.5971529201292</v>
      </c>
      <c r="M34" s="62">
        <v>2342.2076065060246</v>
      </c>
      <c r="N34" s="62">
        <v>1502.8714189356742</v>
      </c>
      <c r="O34" s="64"/>
      <c r="P34" s="51"/>
    </row>
    <row r="35" spans="1:16" ht="12" customHeight="1" x14ac:dyDescent="0.2">
      <c r="A35"/>
      <c r="B35" s="55" t="s">
        <v>4</v>
      </c>
      <c r="C35" s="62">
        <v>1851.3353745239556</v>
      </c>
      <c r="D35" s="62">
        <v>800.0869127516778</v>
      </c>
      <c r="E35" s="62">
        <v>568.11299306868295</v>
      </c>
      <c r="F35" s="62">
        <v>1106.3021923760618</v>
      </c>
      <c r="G35" s="62">
        <v>1189.760784242203</v>
      </c>
      <c r="H35" s="62">
        <v>1621.0780104739461</v>
      </c>
      <c r="I35" s="62">
        <v>1946.8185842883481</v>
      </c>
      <c r="J35" s="62">
        <v>2193.3116747895433</v>
      </c>
      <c r="K35" s="62">
        <v>2065.7876599028555</v>
      </c>
      <c r="L35" s="62">
        <v>2175.3906852597279</v>
      </c>
      <c r="M35" s="62">
        <v>1923.7148145440674</v>
      </c>
      <c r="N35" s="62">
        <v>1475.4120985992724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2041.2728347054426</v>
      </c>
      <c r="D36" s="65">
        <v>778.83908641975313</v>
      </c>
      <c r="E36" s="65">
        <v>648.10761136363647</v>
      </c>
      <c r="F36" s="65">
        <v>957.84709740310393</v>
      </c>
      <c r="G36" s="65">
        <v>1274.7504523454948</v>
      </c>
      <c r="H36" s="65">
        <v>1651.2311564966226</v>
      </c>
      <c r="I36" s="65">
        <v>2093.5766500114678</v>
      </c>
      <c r="J36" s="65">
        <v>2422.5874713816024</v>
      </c>
      <c r="K36" s="65">
        <v>2473.7094955773605</v>
      </c>
      <c r="L36" s="65">
        <v>2536.6360307343971</v>
      </c>
      <c r="M36" s="65">
        <v>2161.7457462001289</v>
      </c>
      <c r="N36" s="65">
        <v>1491.1372315830581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1522.0753934740883</v>
      </c>
      <c r="D38" s="62">
        <v>30.1</v>
      </c>
      <c r="E38" s="62">
        <v>296.04000000000002</v>
      </c>
      <c r="F38" s="62">
        <v>650.71</v>
      </c>
      <c r="G38" s="62">
        <v>932.71</v>
      </c>
      <c r="H38" s="62">
        <v>1496.08</v>
      </c>
      <c r="I38" s="62">
        <v>1865.77</v>
      </c>
      <c r="J38" s="62">
        <v>1999.24</v>
      </c>
      <c r="K38" s="62">
        <v>1926.64</v>
      </c>
      <c r="L38" s="62">
        <v>1711.69</v>
      </c>
      <c r="M38" s="62">
        <v>1414.47</v>
      </c>
      <c r="N38" s="62">
        <v>780.05</v>
      </c>
      <c r="O38" s="64"/>
      <c r="P38" s="51"/>
    </row>
    <row r="39" spans="1:16" ht="12" customHeight="1" x14ac:dyDescent="0.2">
      <c r="A39"/>
      <c r="B39" s="55" t="s">
        <v>4</v>
      </c>
      <c r="C39" s="62">
        <v>1700.7236362310382</v>
      </c>
      <c r="D39" s="62">
        <v>0</v>
      </c>
      <c r="E39" s="62">
        <v>324.27999999999997</v>
      </c>
      <c r="F39" s="62">
        <v>596.25</v>
      </c>
      <c r="G39" s="62">
        <v>1044.1300000000001</v>
      </c>
      <c r="H39" s="62">
        <v>1605.49</v>
      </c>
      <c r="I39" s="62">
        <v>1960.49</v>
      </c>
      <c r="J39" s="62">
        <v>2188.2399999999998</v>
      </c>
      <c r="K39" s="62">
        <v>2651.53</v>
      </c>
      <c r="L39" s="62">
        <v>1910.38</v>
      </c>
      <c r="M39" s="62">
        <v>1398.05</v>
      </c>
      <c r="N39" s="62">
        <v>1203.17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1644.7774924864755</v>
      </c>
      <c r="D40" s="65">
        <v>30.1</v>
      </c>
      <c r="E40" s="65">
        <v>315.65709923664116</v>
      </c>
      <c r="F40" s="65">
        <v>613.3591150442478</v>
      </c>
      <c r="G40" s="65">
        <v>1012.2644633507854</v>
      </c>
      <c r="H40" s="65">
        <v>1574.095</v>
      </c>
      <c r="I40" s="65">
        <v>1929.6461955937671</v>
      </c>
      <c r="J40" s="65">
        <v>2130.7403357958356</v>
      </c>
      <c r="K40" s="65">
        <v>2417.9993296089388</v>
      </c>
      <c r="L40" s="65">
        <v>1845.251996672213</v>
      </c>
      <c r="M40" s="65">
        <v>1404.5875925925925</v>
      </c>
      <c r="N40" s="65">
        <v>990.60734597156397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2023-05-15T11:22:09Z</dcterms:modified>
</cp:coreProperties>
</file>