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2\"/>
    </mc:Choice>
  </mc:AlternateContent>
  <bookViews>
    <workbookView xWindow="0" yWindow="0" windowWidth="9600" windowHeight="3300" tabRatio="904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Payments!$A$1:$AX$36</definedName>
    <definedName name="_xlnm.Print_Area" localSheetId="0">Premiums!$A$1:$AX$38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Баланс!$A$1:$Z$131</definedName>
    <definedName name="_xlnm.Print_Area" localSheetId="10">'ЕИП-ОЗ'!$A$1:$FM$36</definedName>
    <definedName name="_xlnm.Print_Area" localSheetId="12">ОПЗ!$A$1:$Z$123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78" i="7056" l="1"/>
  <c r="A77" i="7056" l="1"/>
  <c r="A73" i="7056"/>
  <c r="A79" i="7056"/>
  <c r="A75" i="7056"/>
  <c r="A71" i="7056"/>
  <c r="A76" i="7056"/>
  <c r="A72" i="7056"/>
  <c r="A70" i="7056"/>
  <c r="A74" i="7056"/>
  <c r="A79" i="7054" l="1"/>
  <c r="A70" i="7054"/>
  <c r="A73" i="7054"/>
  <c r="A71" i="7054"/>
  <c r="A78" i="7054" l="1"/>
  <c r="A74" i="7054"/>
  <c r="A76" i="7054"/>
  <c r="A75" i="7054"/>
  <c r="A77" i="7054"/>
  <c r="A72" i="7054"/>
  <c r="E56" i="7055" l="1"/>
  <c r="A51" i="7055"/>
  <c r="A49" i="7055"/>
  <c r="A50" i="7055" l="1"/>
  <c r="A54" i="7055"/>
  <c r="E49" i="7055"/>
  <c r="A56" i="7055"/>
  <c r="A57" i="7055"/>
  <c r="E52" i="7055"/>
  <c r="E54" i="7055"/>
  <c r="E55" i="7055"/>
  <c r="E51" i="7055"/>
  <c r="A52" i="7055"/>
  <c r="E48" i="7055"/>
  <c r="E57" i="7055"/>
  <c r="A55" i="7055"/>
  <c r="E53" i="7055"/>
  <c r="E50" i="7055"/>
  <c r="A53" i="7055"/>
  <c r="A48" i="7055"/>
</calcChain>
</file>

<file path=xl/sharedStrings.xml><?xml version="1.0" encoding="utf-8"?>
<sst xmlns="http://schemas.openxmlformats.org/spreadsheetml/2006/main" count="1921" uniqueCount="881">
  <si>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</si>
  <si>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</si>
  <si>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</si>
  <si>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</si>
  <si>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</si>
  <si>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</si>
  <si>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</si>
  <si>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</si>
  <si>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</si>
  <si>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</si>
  <si>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</si>
  <si>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</si>
  <si>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</si>
  <si>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</si>
  <si>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</si>
  <si>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</si>
  <si>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</si>
  <si>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</si>
  <si>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</si>
  <si>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</si>
  <si>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</si>
  <si>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</si>
  <si>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</si>
  <si>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</si>
  <si>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</si>
  <si>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</si>
  <si>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</si>
  <si>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</si>
  <si>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</si>
  <si>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</si>
  <si>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</si>
  <si>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</si>
  <si>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</si>
  <si>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</si>
  <si>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</si>
  <si>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</si>
  <si>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</si>
  <si>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</si>
  <si>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</si>
  <si>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</si>
  <si>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</si>
  <si>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</si>
  <si>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</si>
  <si>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</si>
  <si>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</si>
  <si>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</si>
  <si>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</si>
  <si>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</si>
  <si>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</si>
  <si>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</si>
  <si>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</si>
  <si>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</si>
  <si>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</si>
  <si>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</si>
  <si>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</si>
  <si>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</si>
  <si>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</si>
  <si>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</si>
  <si>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</si>
  <si>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</si>
  <si>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</si>
  <si>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</si>
  <si>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</si>
  <si>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</si>
  <si>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</si>
  <si>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</si>
  <si>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</si>
  <si>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</si>
  <si>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</si>
  <si>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</si>
  <si>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</si>
  <si>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</si>
  <si>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</si>
  <si>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</si>
  <si>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</si>
  <si>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</si>
  <si>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</si>
  <si>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</si>
  <si>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</si>
  <si>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</si>
  <si>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</si>
  <si>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</si>
  <si>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</si>
  <si>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</si>
  <si>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</si>
  <si>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</si>
  <si>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</si>
  <si>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</si>
  <si>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</si>
  <si>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</si>
  <si>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</si>
  <si>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</si>
  <si>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</si>
  <si>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</si>
  <si>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</si>
  <si>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</si>
  <si>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</si>
  <si>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</si>
  <si>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</si>
  <si>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</si>
  <si>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</si>
  <si>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</si>
  <si>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</si>
  <si>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</si>
  <si>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</si>
  <si>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</si>
  <si>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</si>
  <si>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</si>
  <si>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</si>
  <si>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</si>
  <si>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</si>
  <si>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</si>
  <si>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</si>
  <si>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</si>
  <si>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</si>
  <si>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</si>
  <si>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</si>
  <si>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</si>
  <si>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</si>
  <si>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</si>
  <si>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</si>
  <si>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</si>
  <si>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</si>
  <si>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</si>
  <si>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</si>
  <si>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</si>
  <si>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</si>
  <si>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</si>
  <si>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</si>
  <si>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</si>
  <si>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</si>
  <si>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</si>
  <si>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</si>
  <si>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</si>
  <si>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</si>
  <si>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</si>
  <si>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</si>
  <si>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</si>
  <si>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</si>
  <si>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</si>
  <si>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</si>
  <si>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</si>
  <si>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</si>
  <si>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</si>
  <si>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</si>
  <si>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</si>
  <si>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</si>
  <si>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</si>
  <si>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</si>
  <si>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</si>
  <si>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</si>
  <si>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</si>
  <si>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</si>
  <si>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</si>
  <si>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</si>
  <si>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</si>
  <si>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</si>
  <si>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</si>
  <si>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</si>
  <si>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</si>
  <si>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</si>
  <si>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</si>
  <si>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</si>
  <si>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</si>
  <si>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</si>
  <si>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</si>
  <si>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</si>
  <si>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</si>
  <si>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</si>
  <si>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</si>
  <si>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</si>
  <si>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</si>
  <si>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</si>
  <si>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</si>
  <si>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</si>
  <si>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</si>
  <si>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</si>
  <si>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</si>
  <si>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</si>
  <si>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</si>
  <si>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</si>
  <si>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</si>
  <si>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</si>
  <si>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</si>
  <si>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</si>
  <si>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</si>
  <si>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</si>
  <si>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</si>
  <si>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</si>
  <si>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</si>
  <si>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</si>
  <si>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</si>
  <si>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</si>
  <si>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</si>
  <si>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</si>
  <si>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</si>
  <si>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</si>
  <si>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</si>
  <si>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</si>
  <si>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</si>
  <si>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</si>
  <si>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</si>
  <si>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</si>
  <si>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</si>
  <si>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</si>
  <si>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</si>
  <si>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</si>
  <si>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</si>
  <si>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</si>
  <si>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</si>
  <si>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</si>
  <si>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</si>
  <si>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</si>
  <si>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</si>
  <si>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</si>
  <si>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</si>
  <si>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</si>
  <si>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</si>
  <si>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</si>
  <si>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</si>
  <si>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</si>
  <si>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</si>
  <si>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</si>
  <si>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</si>
  <si>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</si>
  <si>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</si>
  <si>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</si>
  <si>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</si>
  <si>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</si>
  <si>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</si>
  <si>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</si>
  <si>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</si>
  <si>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</si>
  <si>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</si>
  <si>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</si>
  <si>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</si>
  <si>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</si>
  <si>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</si>
  <si>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</si>
  <si>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</si>
  <si>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</si>
  <si>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</si>
  <si>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</si>
  <si>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</si>
  <si>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</si>
  <si>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</si>
  <si>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</si>
  <si>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</si>
  <si>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</si>
  <si>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</si>
  <si>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</si>
  <si>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</si>
  <si>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</si>
  <si>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</si>
  <si>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</si>
  <si>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</si>
  <si>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</si>
  <si>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</si>
  <si>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</si>
  <si>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</si>
  <si>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</si>
  <si>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</si>
  <si>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</si>
  <si>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</si>
  <si>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</si>
  <si>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</si>
  <si>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</si>
  <si>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</si>
  <si>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</si>
  <si>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</si>
  <si>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</si>
  <si>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</si>
  <si>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</si>
  <si>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</si>
  <si>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</si>
  <si>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</si>
  <si>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</si>
  <si>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</si>
  <si>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</si>
  <si>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</si>
  <si>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</si>
  <si>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</si>
  <si>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</si>
  <si>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</si>
  <si>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</si>
  <si>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</si>
  <si>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</si>
  <si>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</si>
  <si>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</si>
  <si>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</si>
  <si>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</si>
  <si>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</si>
  <si>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</si>
  <si>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</si>
  <si>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</si>
  <si>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</si>
  <si>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</si>
  <si>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</si>
  <si>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</si>
  <si>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</si>
  <si>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</si>
  <si>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</si>
  <si>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</si>
  <si>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</si>
  <si>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</si>
  <si>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</si>
  <si>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</si>
  <si>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</si>
  <si>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</si>
  <si>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</si>
  <si>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</si>
  <si>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</si>
  <si>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</si>
  <si>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</si>
  <si>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</si>
  <si>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</si>
  <si>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</si>
  <si>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</si>
  <si>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</si>
  <si>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</si>
  <si>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</si>
  <si>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</si>
  <si>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</si>
  <si>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</si>
  <si>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</si>
  <si>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</si>
  <si>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</si>
  <si>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</si>
  <si>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</si>
  <si>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</si>
  <si>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</si>
  <si>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</si>
  <si>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</si>
  <si>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</si>
  <si>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</si>
  <si>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</si>
  <si>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</si>
  <si>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</si>
  <si>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</si>
  <si>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</si>
  <si>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</si>
  <si>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</si>
  <si>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</si>
  <si>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</si>
  <si>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</si>
  <si>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</si>
  <si>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</si>
  <si>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</si>
  <si>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</si>
  <si>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</si>
  <si>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</si>
  <si>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</si>
  <si>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</si>
  <si>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</si>
  <si>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</si>
  <si>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</si>
  <si>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</si>
  <si>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</si>
  <si>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</si>
  <si>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</si>
  <si>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</si>
  <si>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</si>
  <si>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</si>
  <si>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</si>
  <si>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</si>
  <si>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</si>
  <si>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</si>
  <si>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</si>
  <si>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</si>
  <si>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</si>
  <si>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</si>
  <si>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</si>
  <si>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</si>
  <si>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</si>
  <si>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</si>
  <si>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</si>
  <si>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</si>
  <si>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</si>
  <si>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</si>
  <si>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</si>
  <si>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</si>
  <si>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</si>
  <si>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</si>
  <si>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</si>
  <si>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</si>
  <si>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</si>
  <si>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</si>
  <si>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</si>
  <si>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</si>
  <si>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</si>
  <si>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</si>
  <si>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</si>
  <si>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</si>
  <si>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</si>
  <si>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</si>
  <si>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</si>
  <si>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</si>
  <si>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</si>
  <si>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</si>
  <si>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</si>
  <si>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</si>
  <si>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</si>
  <si>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</si>
  <si>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</si>
  <si>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</si>
  <si>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</si>
  <si>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</si>
  <si>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</si>
  <si>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</si>
  <si>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</si>
  <si>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</si>
  <si>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</si>
  <si>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</si>
  <si>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</si>
  <si>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</si>
  <si>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</si>
  <si>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</si>
  <si>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</si>
  <si>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</si>
  <si>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</si>
  <si>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</si>
  <si>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</si>
  <si>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</si>
  <si>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</si>
  <si>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</si>
  <si>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</si>
  <si>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</si>
  <si>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</si>
  <si>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</si>
  <si>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</si>
  <si>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</si>
  <si>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</si>
  <si>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</si>
  <si>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</si>
  <si>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</si>
  <si>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</si>
  <si>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</si>
  <si>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</si>
  <si>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</si>
  <si>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</si>
  <si>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</si>
  <si>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</si>
  <si>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</si>
  <si>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</si>
  <si>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</si>
  <si>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</si>
  <si>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</si>
  <si>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</si>
  <si>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</si>
  <si>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</si>
  <si>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</si>
  <si>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</si>
  <si>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</si>
  <si>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</si>
  <si>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</si>
  <si>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</si>
  <si>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</si>
  <si>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</si>
  <si>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</si>
  <si>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</si>
  <si>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</si>
  <si>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</si>
  <si>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</si>
  <si>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</si>
  <si>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</si>
  <si>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</si>
  <si>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</si>
  <si>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</si>
  <si>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</si>
  <si>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</si>
  <si>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</si>
  <si>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</si>
  <si>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</si>
  <si>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</si>
  <si>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</si>
  <si>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</si>
  <si>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</si>
  <si>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</si>
  <si>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</si>
  <si>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</si>
  <si>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</si>
  <si>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</si>
  <si>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</si>
  <si>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</si>
  <si>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</si>
  <si>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</si>
  <si>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</si>
  <si>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</si>
  <si>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</si>
  <si>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</si>
  <si>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</si>
  <si>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</si>
  <si>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</si>
  <si>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</si>
  <si>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</si>
  <si>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</si>
  <si>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</si>
  <si>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</si>
  <si>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</si>
  <si>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</si>
  <si>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</si>
  <si>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</si>
  <si>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</si>
  <si>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</si>
  <si>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</si>
  <si>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</si>
  <si>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</si>
  <si>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</si>
  <si>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</si>
  <si>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</si>
  <si>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</si>
  <si>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</si>
  <si>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</si>
  <si>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</si>
  <si>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</si>
  <si>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</si>
  <si>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</si>
  <si>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</si>
  <si>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</si>
  <si>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</si>
  <si>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</si>
  <si>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</si>
  <si>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</si>
  <si>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</si>
  <si>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</si>
  <si>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</si>
  <si>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</si>
  <si>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</si>
  <si>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</si>
  <si>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</si>
  <si>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</si>
  <si>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</si>
  <si>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</si>
  <si>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</si>
  <si>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</si>
  <si>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</si>
  <si>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</si>
  <si>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</si>
  <si>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</si>
  <si>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</si>
  <si>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</si>
  <si>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</si>
  <si>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</si>
  <si>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</si>
  <si>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</si>
  <si>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</si>
  <si>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</si>
  <si>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</si>
  <si>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</si>
  <si>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</si>
  <si>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</si>
  <si>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</si>
  <si>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</si>
  <si>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</si>
  <si>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</si>
  <si>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</si>
  <si>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</si>
  <si>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</si>
  <si>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</si>
  <si>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</si>
  <si>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</si>
  <si>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</si>
  <si>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</si>
  <si>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</si>
  <si>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</si>
  <si>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</si>
  <si>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</si>
  <si>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</si>
  <si>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</si>
  <si>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</si>
  <si>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</si>
  <si>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</si>
  <si>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</si>
  <si>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</si>
  <si>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</si>
  <si>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</si>
  <si>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</si>
  <si>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</si>
  <si>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</si>
  <si>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</si>
  <si>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</si>
  <si>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</si>
  <si>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</si>
  <si>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</si>
  <si>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</si>
  <si>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</si>
  <si>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</si>
  <si>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</si>
  <si>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</si>
  <si>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</si>
  <si>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</si>
  <si>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</si>
  <si>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</si>
  <si>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</si>
  <si>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</si>
  <si>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</si>
  <si>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</si>
  <si>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</si>
  <si>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</si>
  <si>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</si>
  <si>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</si>
  <si>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</si>
  <si>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</si>
  <si>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</si>
  <si>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</si>
  <si>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</si>
  <si>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</si>
  <si>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</si>
  <si>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</si>
  <si>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</si>
  <si>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</si>
  <si>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</si>
  <si>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</si>
  <si>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</si>
  <si>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</si>
  <si>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</si>
  <si>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</si>
  <si>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</si>
  <si>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</si>
  <si>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</si>
  <si>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</si>
  <si>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</si>
  <si>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</si>
  <si>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</si>
  <si>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</si>
  <si>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</si>
  <si>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</si>
  <si>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</si>
  <si>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</si>
  <si>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</si>
  <si>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</si>
  <si>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</si>
  <si>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</si>
  <si>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</si>
  <si>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</si>
  <si>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</si>
  <si>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</si>
  <si>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</si>
  <si>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</si>
  <si>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</si>
  <si>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</si>
  <si>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</si>
  <si>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</si>
  <si>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</si>
  <si>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</si>
  <si>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</si>
  <si>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</si>
  <si>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</si>
  <si>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</si>
  <si>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</si>
  <si>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</si>
  <si>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</si>
  <si>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</si>
  <si>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</si>
  <si>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</si>
  <si>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</si>
  <si>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</si>
  <si>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</si>
  <si>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</si>
  <si>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</si>
  <si>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</si>
  <si>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</si>
  <si>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</si>
  <si>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</si>
  <si>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</si>
  <si>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</si>
  <si>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</si>
  <si>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</si>
  <si>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</si>
  <si>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</si>
  <si>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</si>
  <si>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</si>
  <si>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</si>
  <si>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</si>
  <si>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</si>
  <si>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</si>
  <si>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</si>
  <si>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</si>
  <si>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</si>
  <si>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</si>
  <si>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</si>
  <si>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</si>
  <si>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</si>
  <si>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</si>
  <si>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</si>
  <si>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</si>
  <si>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</si>
  <si>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</si>
  <si>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</si>
  <si>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</si>
  <si>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</si>
  <si>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</si>
  <si>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</si>
  <si>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</si>
  <si>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</si>
  <si>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</si>
  <si>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</si>
  <si>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</si>
  <si>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</si>
  <si>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</si>
  <si>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</si>
  <si>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</si>
  <si>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</si>
  <si>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</si>
  <si>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</si>
  <si>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</si>
  <si>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</si>
  <si>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</si>
  <si>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</si>
  <si>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</si>
  <si>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</si>
  <si>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</si>
  <si>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</si>
  <si>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</si>
  <si>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</si>
  <si>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</si>
  <si>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</si>
  <si>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</si>
  <si>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</si>
  <si>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</si>
  <si>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</si>
  <si>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</si>
  <si>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</si>
  <si>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</si>
  <si>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</si>
  <si>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</si>
  <si>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</si>
  <si>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</si>
  <si>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</si>
  <si>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</si>
  <si>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</si>
  <si>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</si>
  <si>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</si>
  <si>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</si>
  <si>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</si>
  <si>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</si>
  <si>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</si>
  <si>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</si>
  <si>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</si>
  <si>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</si>
  <si>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</si>
  <si>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</si>
  <si>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</si>
  <si>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</si>
  <si>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</si>
  <si>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</si>
  <si>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</si>
  <si>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</si>
  <si>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</si>
  <si>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</si>
  <si>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</si>
  <si>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</si>
  <si>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</si>
  <si>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</si>
  <si>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</si>
  <si>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</si>
  <si>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</si>
  <si>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</si>
  <si>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</si>
  <si>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</si>
  <si>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</si>
  <si>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</si>
  <si>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</si>
  <si>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</si>
  <si>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</si>
  <si>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</si>
  <si>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</si>
  <si>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</si>
  <si>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</si>
  <si>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</si>
  <si>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</si>
  <si>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</si>
  <si>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</si>
  <si>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</si>
  <si>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</si>
  <si>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</si>
  <si>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</si>
  <si>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</si>
  <si>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</si>
  <si>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</si>
  <si>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</si>
  <si>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</si>
  <si>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</si>
  <si>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</si>
  <si>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</si>
  <si>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</si>
  <si>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</si>
  <si>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</si>
  <si>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</si>
  <si>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</si>
  <si>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</si>
  <si>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</si>
  <si>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</si>
  <si>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</si>
  <si>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</si>
  <si>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</si>
  <si>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</si>
  <si>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</si>
  <si>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</si>
  <si>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</si>
  <si>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</si>
  <si>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</si>
  <si>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</si>
  <si>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</si>
  <si>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</si>
  <si>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</si>
  <si>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</si>
  <si>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</si>
  <si>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</si>
  <si>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</si>
  <si>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</si>
  <si>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</si>
  <si>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</si>
  <si>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</si>
  <si>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</si>
  <si>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</si>
  <si>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</si>
  <si>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</si>
  <si>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</si>
  <si>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</si>
  <si>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</si>
  <si>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</si>
  <si>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</si>
  <si>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</si>
  <si>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</si>
  <si>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</si>
  <si>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</si>
  <si>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</si>
  <si>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</si>
  <si>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</si>
  <si>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</si>
  <si>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</si>
  <si>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</si>
  <si>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</si>
  <si>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</si>
  <si>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</si>
  <si>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</si>
  <si>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</si>
  <si>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</si>
  <si>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</si>
  <si>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</si>
  <si>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</si>
  <si>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</si>
  <si>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ДРУГИ ВЗЕМАНИЯ OT ЦЕДЕНТИТЕ</t>
  </si>
  <si>
    <t>БРУТЕН ПРЕМИЕН ПРИХОД, РЕАЛИЗИРАН ОТ ЗАСТРАХОВАТЕЛИТЕ, КОИТО ИЗВЪРШВАТ ДЕЙНОСТ ПО ОБЩО ЗАСТРАХОВАНЕ КЪМ КРАЯ НА ВТОРОТО ТРИМЕСЕЧИЕ НА 2022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</si>
  <si>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</si>
  <si>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</si>
  <si>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</si>
  <si>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</si>
  <si>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</si>
  <si>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</si>
  <si>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</si>
  <si>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ЗД "Бул Инс" АД</t>
  </si>
  <si>
    <t>ЗАД "ОЗК - Застраховане" АД</t>
  </si>
  <si>
    <t>ЗАД "Алианц България" АД</t>
  </si>
  <si>
    <t>ЗК "УНИКА" АД</t>
  </si>
  <si>
    <t>"Групама застраховане" ЕАД</t>
  </si>
  <si>
    <t>ЗАД "Асет Иншурънс" АД</t>
  </si>
  <si>
    <t>"ОЗОФ Доверие ЗАД" АД</t>
  </si>
  <si>
    <t>"Застрахователно дружество ЕИГ РЕ" ЕАД</t>
  </si>
  <si>
    <t>"ЗК България Иншурънс" АД</t>
  </si>
  <si>
    <t>"Фи Хелт Застраховане" АД</t>
  </si>
  <si>
    <t>"Българска агенция за експортно застраховане /БАЕЗ/" ЕАД</t>
  </si>
  <si>
    <t>ЗД "ОЗОК Инс" АД</t>
  </si>
  <si>
    <t>ЗД "Съгласие" АД</t>
  </si>
  <si>
    <t>"Европейска Застрахователна и Осигурителна Компания" ЗАД</t>
  </si>
  <si>
    <t>"ЗК АКСИОМ" ЕАД</t>
  </si>
  <si>
    <t>ЗАД "Енергия"</t>
  </si>
  <si>
    <t>ИЗПЛАТЕНИ ОБЕЗЩЕТЕНИЯ ПО ОБЩО ЗАСТРАХОВАНЕ КЪМ КРАЯ НА ВТОРОТО ТРИМЕСЕЧИЕ НА 2022 ГОДИНА*</t>
  </si>
  <si>
    <t>БРУТЕН ПРЕМИЕН ПРИХОД И ИЗПЛАТЕНИ ОБЕЗЩЕТЕНИЯ ПО ОБЩО ЗАСТРАХОВАНЕ КЪМ КРАЯ НА ВТОРОТО ТРИМЕСЕЧИЕ НА 2022 ГОДИНА*</t>
  </si>
  <si>
    <t>ТЕХНИЧЕСКИ РЕЗЕРВИ ОТ 01.01. ДО КРАЯ НА ВТОРОТО ТРИМЕСЕЧИЕ НА 2022 ГОДИНА*</t>
  </si>
  <si>
    <t>РЕЗЕРВ ЗА ПРЕДСТОЯЩИ ПЛАЩАНИЯ КЪМ КРАЯ НА ВТОРОТО ТРИМЕСЕЧИЕ НА 2022 ГОДИНА*</t>
  </si>
  <si>
    <t>ТЕХНИЧЕСКИ РЕЗУЛТАТ КЪМ КРАЯ НА ВТОРОТО ТРИМЕСЕЧИЕ НА 2022 ГОДИНА*</t>
  </si>
  <si>
    <t>РАЗХОДИ, СВЪРЗАНИ СЪС ЗАСТРАХОВАТЕЛНАТА ДЕЙНОСТ ОТ 01.01. ДО КРАЯ НА ВТОРОТО ТРИМЕСЕЧИЕ НА 2022 ГОДИНА*</t>
  </si>
  <si>
    <t>ОБЩИ ДАННИ ЗА ЗАСТРАХОВАТЕЛНИЯ ПОРТФЕЙЛ ОТ 01.01. ДО КРАЯ НА ВТОРОТО ТРИМЕСЕЧИЕ НА 2022 ГОДИНА*</t>
  </si>
  <si>
    <t xml:space="preserve"> ПАСИВНО ПРЕЗАСТРАХОВАНЕ ЗА ПЕРИОДА ОТ 01.01. ДО КРАЯ НА ВТОРОТО ТРИМЕСЕЧИЕ НА 2022 ГОДИНА*</t>
  </si>
  <si>
    <t xml:space="preserve"> АКТИВНО ПРЕЗАСТРАХОВАНЕ ЗА ПЕРИОДА ОТ 01.01. ДО КРАЯ НА ВТОРОТО ТРИМЕСЕЧИЕ НА 2022 ГОДИНА*</t>
  </si>
  <si>
    <t>Сключени сделки при правото на установяване или свободата на предоставяне на услуги на територията на ЕИП към 30.06.2022 година*</t>
  </si>
  <si>
    <t>Общо:</t>
  </si>
  <si>
    <t>ОТЧЕТ ЗА ФИНАНСОВОТО СЪСТОЯНИЕ КЪМ КРАЯ НА ВТОРОТО ТРИМЕСЕЧИЕ НА 2022 ГОДИНА*</t>
  </si>
  <si>
    <t>ОТЧЕТ ЗА ПЕЧАЛБАТА ИЛИ ЗАГУБАТА И ДРУГИЯ ВСЕОБХВАТЕН ДОХОД КЪМ КРАЯ НА ВТОРОТО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</si>
</sst>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1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3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</cellStyleXfs>
  <cellXfs count="325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80" fillId="28" borderId="0" xfId="0" applyFont="1" applyFill="1" applyProtection="1"/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</cellXfs>
  <cellStyles count="19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</a:t>
            </a:r>
            <a:r>
              <a:rPr lang="en-US" sz="1200" b="1" i="0" baseline="0">
                <a:effectLst/>
              </a:rPr>
              <a:t>30.06.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5.6314339352453641E-2</c:v>
                </c:pt>
                <c:pt idx="1">
                  <c:v>0.68238084786774222</c:v>
                </c:pt>
                <c:pt idx="2">
                  <c:v>3.1634330793550375E-3</c:v>
                </c:pt>
                <c:pt idx="3">
                  <c:v>1.8684622727322931E-3</c:v>
                </c:pt>
                <c:pt idx="4">
                  <c:v>4.2762380785939837E-3</c:v>
                </c:pt>
                <c:pt idx="5">
                  <c:v>1.1350813175223745E-2</c:v>
                </c:pt>
                <c:pt idx="6">
                  <c:v>0.12631250597407068</c:v>
                </c:pt>
                <c:pt idx="7">
                  <c:v>1.7955395370874552E-2</c:v>
                </c:pt>
                <c:pt idx="8">
                  <c:v>4.0032686527328921E-2</c:v>
                </c:pt>
                <c:pt idx="9">
                  <c:v>5.6345278301624509E-2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</a:t>
            </a:r>
            <a:r>
              <a:rPr lang="en-US" sz="1200" b="1" i="0" u="none" strike="noStrike" baseline="0">
                <a:effectLst/>
              </a:rPr>
              <a:t>30.06.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5.6908082265488394E-2</c:v>
                </c:pt>
                <c:pt idx="1">
                  <c:v>0.84099022283391411</c:v>
                </c:pt>
                <c:pt idx="2">
                  <c:v>2.836794721927079E-4</c:v>
                </c:pt>
                <c:pt idx="3">
                  <c:v>3.6062763832272657E-4</c:v>
                </c:pt>
                <c:pt idx="4">
                  <c:v>1.4245373605699487E-3</c:v>
                </c:pt>
                <c:pt idx="5">
                  <c:v>2.4014544279523844E-3</c:v>
                </c:pt>
                <c:pt idx="6">
                  <c:v>4.6883795409948151E-2</c:v>
                </c:pt>
                <c:pt idx="7">
                  <c:v>7.2199173139566178E-3</c:v>
                </c:pt>
                <c:pt idx="8">
                  <c:v>6.8100326412615497E-3</c:v>
                </c:pt>
                <c:pt idx="9">
                  <c:v>3.671765063639356E-2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</a:t>
            </a:r>
            <a:r>
              <a:rPr lang="en-US" sz="1200" b="1" i="0" baseline="0">
                <a:effectLst/>
              </a:rPr>
              <a:t>30.06.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9.7350613900997598E-2</c:v>
                </c:pt>
                <c:pt idx="1">
                  <c:v>0.65270744178827089</c:v>
                </c:pt>
                <c:pt idx="2">
                  <c:v>3.0258708446260696E-3</c:v>
                </c:pt>
                <c:pt idx="3">
                  <c:v>1.7872119856877436E-3</c:v>
                </c:pt>
                <c:pt idx="4">
                  <c:v>4.0902853963123579E-3</c:v>
                </c:pt>
                <c:pt idx="5">
                  <c:v>1.0857221818237261E-2</c:v>
                </c:pt>
                <c:pt idx="6">
                  <c:v>0.12081979278553949</c:v>
                </c:pt>
                <c:pt idx="7">
                  <c:v>1.7174603032076838E-2</c:v>
                </c:pt>
                <c:pt idx="8">
                  <c:v>3.8291860759006875E-2</c:v>
                </c:pt>
                <c:pt idx="9">
                  <c:v>5.3895097689244581E-2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</a:t>
            </a:r>
            <a:r>
              <a:rPr lang="en-US" sz="1200" b="1" i="0" u="none" strike="noStrike" baseline="0">
                <a:effectLst/>
              </a:rPr>
              <a:t>30.06.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9.787301083279927E-2</c:v>
                </c:pt>
                <c:pt idx="1">
                  <c:v>0.8044607345408068</c:v>
                </c:pt>
                <c:pt idx="2">
                  <c:v>2.7135603958805478E-4</c:v>
                </c:pt>
                <c:pt idx="3">
                  <c:v>3.4496146987601447E-4</c:v>
                </c:pt>
                <c:pt idx="4">
                  <c:v>1.3626534673855004E-3</c:v>
                </c:pt>
                <c:pt idx="5">
                  <c:v>2.2971318924961941E-3</c:v>
                </c:pt>
                <c:pt idx="6">
                  <c:v>4.4847097835326484E-2</c:v>
                </c:pt>
                <c:pt idx="7">
                  <c:v>6.9062740187897705E-3</c:v>
                </c:pt>
                <c:pt idx="8">
                  <c:v>6.5141953089322491E-3</c:v>
                </c:pt>
                <c:pt idx="9">
                  <c:v>3.5122584593999737E-2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38</xdr:row>
      <xdr:rowOff>146049</xdr:rowOff>
    </xdr:from>
    <xdr:to>
      <xdr:col>11</xdr:col>
      <xdr:colOff>809625</xdr:colOff>
      <xdr:row>80</xdr:row>
      <xdr:rowOff>136525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152400</xdr:rowOff>
    </xdr:from>
    <xdr:to>
      <xdr:col>11</xdr:col>
      <xdr:colOff>733426</xdr:colOff>
      <xdr:row>79</xdr:row>
      <xdr:rowOff>152400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9.5703125" style="60" customWidth="1"/>
    <col min="2" max="2" width="58.140625" style="60" customWidth="1"/>
    <col min="3" max="3" width="14.7109375" style="60" customWidth="1"/>
    <col min="4" max="4" width="12.7109375" style="60" customWidth="1"/>
    <col min="5" max="5" width="14.7109375" style="60" customWidth="1"/>
    <col min="6" max="6" width="12.7109375" style="60" customWidth="1"/>
    <col min="7" max="7" width="14.7109375" style="60" customWidth="1"/>
    <col min="8" max="8" width="12.7109375" style="60" customWidth="1"/>
    <col min="9" max="9" width="14.7109375" style="60" customWidth="1"/>
    <col min="10" max="10" width="12.7109375" style="60" customWidth="1"/>
    <col min="11" max="11" width="14.7109375" style="60" customWidth="1"/>
    <col min="12" max="12" width="12.7109375" style="60" customWidth="1"/>
    <col min="13" max="13" width="14.7109375" style="60" customWidth="1"/>
    <col min="14" max="14" width="12.7109375" style="60" customWidth="1"/>
    <col min="15" max="15" width="14.7109375" style="60" customWidth="1"/>
    <col min="16" max="16" width="12.7109375" style="60" customWidth="1"/>
    <col min="17" max="17" width="14.7109375" style="60" customWidth="1"/>
    <col min="18" max="18" width="12.7109375" style="60" customWidth="1"/>
    <col min="19" max="19" width="14.7109375" style="60" customWidth="1"/>
    <col min="20" max="20" width="12.7109375" style="60" customWidth="1"/>
    <col min="21" max="21" width="14.7109375" style="60" customWidth="1"/>
    <col min="22" max="22" width="12.7109375" style="60" customWidth="1"/>
    <col min="23" max="23" width="14.7109375" style="60" customWidth="1"/>
    <col min="24" max="24" width="12.7109375" style="60" customWidth="1"/>
    <col min="25" max="25" width="14.7109375" style="60" customWidth="1"/>
    <col min="26" max="26" width="12.7109375" style="60" customWidth="1"/>
    <col min="27" max="27" width="14.7109375" style="60" customWidth="1"/>
    <col min="28" max="28" width="12.7109375" style="60" customWidth="1"/>
    <col min="29" max="29" width="14.7109375" style="60" customWidth="1"/>
    <col min="30" max="30" width="12.7109375" style="60" customWidth="1"/>
    <col min="31" max="31" width="14.7109375" style="60" customWidth="1"/>
    <col min="32" max="32" width="12.7109375" style="60" customWidth="1"/>
    <col min="33" max="33" width="14.7109375" style="60" customWidth="1"/>
    <col min="34" max="34" width="12.7109375" style="60" customWidth="1"/>
    <col min="35" max="35" width="14.7109375" style="60" customWidth="1"/>
    <col min="36" max="36" width="12.7109375" style="60" customWidth="1"/>
    <col min="37" max="37" width="14.7109375" style="60" customWidth="1"/>
    <col min="38" max="38" width="12.7109375" style="60" customWidth="1"/>
    <col min="39" max="39" width="14.7109375" style="60" customWidth="1"/>
    <col min="40" max="40" width="12.7109375" style="60" customWidth="1"/>
    <col min="41" max="41" width="14.7109375" style="60" customWidth="1"/>
    <col min="42" max="42" width="12.7109375" style="60" customWidth="1"/>
    <col min="43" max="43" width="14.7109375" style="60" customWidth="1"/>
    <col min="44" max="44" width="12.7109375" style="60" customWidth="1"/>
    <col min="45" max="45" width="14.7109375" style="60" customWidth="1"/>
    <col min="46" max="46" width="12.7109375" style="60" customWidth="1"/>
    <col min="47" max="47" width="14.7109375" style="60" customWidth="1"/>
    <col min="48" max="48" width="12.7109375" style="60" customWidth="1"/>
    <col min="49" max="49" width="15.85546875" style="60" customWidth="1"/>
    <col min="50" max="50" width="12.7109375" style="60" customWidth="1"/>
    <col min="51" max="51" width="12" style="60" customWidth="1"/>
    <col min="52" max="16384" width="9.140625" style="60"/>
  </cols>
  <sheetData>
    <row r="1" spans="1:51" ht="15.75">
      <c r="A1" s="123" t="s">
        <v>844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E1" s="70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</row>
    <row r="2" spans="1:51" ht="15.75">
      <c r="A2" s="71"/>
      <c r="B2" s="72"/>
      <c r="C2" s="76"/>
      <c r="D2" s="71"/>
      <c r="E2" s="76"/>
      <c r="F2" s="71"/>
      <c r="G2" s="76"/>
      <c r="H2" s="71"/>
      <c r="I2" s="76"/>
      <c r="J2" s="71"/>
      <c r="K2" s="76"/>
      <c r="L2" s="71"/>
      <c r="M2" s="76"/>
      <c r="N2" s="71"/>
      <c r="O2" s="76"/>
      <c r="P2" s="71"/>
      <c r="Q2" s="76"/>
      <c r="R2" s="71"/>
      <c r="S2" s="76"/>
      <c r="T2" s="71"/>
      <c r="U2" s="76"/>
      <c r="V2" s="71"/>
      <c r="W2" s="76"/>
      <c r="X2" s="71"/>
      <c r="Y2" s="76"/>
      <c r="Z2" s="71"/>
      <c r="AA2" s="76"/>
      <c r="AB2" s="71"/>
      <c r="AC2" s="76"/>
      <c r="AD2" s="71"/>
      <c r="AE2" s="76"/>
      <c r="AF2" s="71"/>
      <c r="AG2" s="76"/>
      <c r="AH2" s="71"/>
      <c r="AI2" s="76"/>
      <c r="AJ2" s="71"/>
      <c r="AK2" s="76"/>
      <c r="AL2" s="71"/>
      <c r="AM2" s="76"/>
      <c r="AN2" s="71"/>
      <c r="AO2" s="76"/>
      <c r="AP2" s="71"/>
      <c r="AQ2" s="76"/>
      <c r="AR2" s="71"/>
      <c r="AS2" s="76"/>
      <c r="AT2" s="71"/>
      <c r="AU2" s="76"/>
      <c r="AV2" s="71"/>
      <c r="AW2" s="76"/>
      <c r="AX2" s="221" t="s">
        <v>745</v>
      </c>
    </row>
    <row r="3" spans="1:51" ht="63.75" customHeight="1">
      <c r="A3" s="235" t="s">
        <v>108</v>
      </c>
      <c r="B3" s="238" t="s">
        <v>598</v>
      </c>
      <c r="C3" s="233" t="s">
        <v>845</v>
      </c>
      <c r="D3" s="234"/>
      <c r="E3" s="233" t="s">
        <v>846</v>
      </c>
      <c r="F3" s="234"/>
      <c r="G3" s="233" t="s">
        <v>847</v>
      </c>
      <c r="H3" s="234"/>
      <c r="I3" s="233" t="s">
        <v>848</v>
      </c>
      <c r="J3" s="234"/>
      <c r="K3" s="233" t="s">
        <v>849</v>
      </c>
      <c r="L3" s="234"/>
      <c r="M3" s="233" t="s">
        <v>850</v>
      </c>
      <c r="N3" s="234"/>
      <c r="O3" s="233" t="s">
        <v>851</v>
      </c>
      <c r="P3" s="234"/>
      <c r="Q3" s="233" t="s">
        <v>852</v>
      </c>
      <c r="R3" s="234"/>
      <c r="S3" s="233" t="s">
        <v>853</v>
      </c>
      <c r="T3" s="234"/>
      <c r="U3" s="233" t="s">
        <v>854</v>
      </c>
      <c r="V3" s="234"/>
      <c r="W3" s="233" t="s">
        <v>855</v>
      </c>
      <c r="X3" s="234"/>
      <c r="Y3" s="233" t="s">
        <v>856</v>
      </c>
      <c r="Z3" s="234"/>
      <c r="AA3" s="233" t="s">
        <v>857</v>
      </c>
      <c r="AB3" s="234"/>
      <c r="AC3" s="233" t="s">
        <v>858</v>
      </c>
      <c r="AD3" s="234"/>
      <c r="AE3" s="233" t="s">
        <v>859</v>
      </c>
      <c r="AF3" s="234"/>
      <c r="AG3" s="233" t="s">
        <v>860</v>
      </c>
      <c r="AH3" s="234"/>
      <c r="AI3" s="233" t="s">
        <v>861</v>
      </c>
      <c r="AJ3" s="234"/>
      <c r="AK3" s="233" t="s">
        <v>862</v>
      </c>
      <c r="AL3" s="234"/>
      <c r="AM3" s="233" t="s">
        <v>863</v>
      </c>
      <c r="AN3" s="234"/>
      <c r="AO3" s="233" t="s">
        <v>864</v>
      </c>
      <c r="AP3" s="234"/>
      <c r="AQ3" s="233" t="s">
        <v>865</v>
      </c>
      <c r="AR3" s="234"/>
      <c r="AS3" s="233" t="s">
        <v>866</v>
      </c>
      <c r="AT3" s="234"/>
      <c r="AU3" s="233" t="s">
        <v>867</v>
      </c>
      <c r="AV3" s="234"/>
      <c r="AW3" s="233" t="s">
        <v>77</v>
      </c>
      <c r="AX3" s="234"/>
    </row>
    <row r="4" spans="1:51" ht="63">
      <c r="A4" s="235"/>
      <c r="B4" s="239"/>
      <c r="C4" s="61" t="s">
        <v>746</v>
      </c>
      <c r="D4" s="73" t="s">
        <v>747</v>
      </c>
      <c r="E4" s="61" t="s">
        <v>746</v>
      </c>
      <c r="F4" s="73" t="s">
        <v>747</v>
      </c>
      <c r="G4" s="61" t="s">
        <v>746</v>
      </c>
      <c r="H4" s="73" t="s">
        <v>747</v>
      </c>
      <c r="I4" s="61" t="s">
        <v>746</v>
      </c>
      <c r="J4" s="73" t="s">
        <v>747</v>
      </c>
      <c r="K4" s="61" t="s">
        <v>746</v>
      </c>
      <c r="L4" s="73" t="s">
        <v>747</v>
      </c>
      <c r="M4" s="61" t="s">
        <v>746</v>
      </c>
      <c r="N4" s="73" t="s">
        <v>747</v>
      </c>
      <c r="O4" s="61" t="s">
        <v>746</v>
      </c>
      <c r="P4" s="73" t="s">
        <v>747</v>
      </c>
      <c r="Q4" s="61" t="s">
        <v>746</v>
      </c>
      <c r="R4" s="73" t="s">
        <v>747</v>
      </c>
      <c r="S4" s="61" t="s">
        <v>746</v>
      </c>
      <c r="T4" s="73" t="s">
        <v>747</v>
      </c>
      <c r="U4" s="61" t="s">
        <v>746</v>
      </c>
      <c r="V4" s="73" t="s">
        <v>747</v>
      </c>
      <c r="W4" s="61" t="s">
        <v>746</v>
      </c>
      <c r="X4" s="73" t="s">
        <v>747</v>
      </c>
      <c r="Y4" s="61" t="s">
        <v>746</v>
      </c>
      <c r="Z4" s="73" t="s">
        <v>747</v>
      </c>
      <c r="AA4" s="61" t="s">
        <v>746</v>
      </c>
      <c r="AB4" s="73" t="s">
        <v>747</v>
      </c>
      <c r="AC4" s="61" t="s">
        <v>746</v>
      </c>
      <c r="AD4" s="73" t="s">
        <v>747</v>
      </c>
      <c r="AE4" s="61" t="s">
        <v>746</v>
      </c>
      <c r="AF4" s="73" t="s">
        <v>747</v>
      </c>
      <c r="AG4" s="61" t="s">
        <v>746</v>
      </c>
      <c r="AH4" s="73" t="s">
        <v>747</v>
      </c>
      <c r="AI4" s="61" t="s">
        <v>746</v>
      </c>
      <c r="AJ4" s="73" t="s">
        <v>747</v>
      </c>
      <c r="AK4" s="61" t="s">
        <v>746</v>
      </c>
      <c r="AL4" s="73" t="s">
        <v>747</v>
      </c>
      <c r="AM4" s="61" t="s">
        <v>746</v>
      </c>
      <c r="AN4" s="73" t="s">
        <v>747</v>
      </c>
      <c r="AO4" s="61" t="s">
        <v>746</v>
      </c>
      <c r="AP4" s="73" t="s">
        <v>747</v>
      </c>
      <c r="AQ4" s="61" t="s">
        <v>746</v>
      </c>
      <c r="AR4" s="73" t="s">
        <v>747</v>
      </c>
      <c r="AS4" s="61" t="s">
        <v>746</v>
      </c>
      <c r="AT4" s="73" t="s">
        <v>747</v>
      </c>
      <c r="AU4" s="61" t="s">
        <v>746</v>
      </c>
      <c r="AV4" s="73" t="s">
        <v>747</v>
      </c>
      <c r="AW4" s="74" t="s">
        <v>746</v>
      </c>
      <c r="AX4" s="229" t="s">
        <v>747</v>
      </c>
    </row>
    <row r="5" spans="1:51" ht="15.75">
      <c r="A5" s="61">
        <v>1</v>
      </c>
      <c r="B5" s="46" t="s">
        <v>748</v>
      </c>
      <c r="C5" s="47">
        <v>4321377.22</v>
      </c>
      <c r="D5" s="47">
        <v>0</v>
      </c>
      <c r="E5" s="47">
        <v>3595472</v>
      </c>
      <c r="F5" s="47">
        <v>1623818.625</v>
      </c>
      <c r="G5" s="47">
        <v>3385997.3400000003</v>
      </c>
      <c r="H5" s="47">
        <v>0</v>
      </c>
      <c r="I5" s="47">
        <v>5454859.6299999999</v>
      </c>
      <c r="J5" s="47">
        <v>0</v>
      </c>
      <c r="K5" s="47">
        <v>2394816.6199999992</v>
      </c>
      <c r="L5" s="47">
        <v>9034.25</v>
      </c>
      <c r="M5" s="47">
        <v>84767.959999999963</v>
      </c>
      <c r="N5" s="47">
        <v>0</v>
      </c>
      <c r="O5" s="47">
        <v>6145238.4999999991</v>
      </c>
      <c r="P5" s="47">
        <v>0</v>
      </c>
      <c r="Q5" s="47">
        <v>274371.69</v>
      </c>
      <c r="R5" s="47">
        <v>0</v>
      </c>
      <c r="S5" s="47">
        <v>1001535.78</v>
      </c>
      <c r="T5" s="47">
        <v>0</v>
      </c>
      <c r="U5" s="47">
        <v>1909243.7699999998</v>
      </c>
      <c r="V5" s="47">
        <v>2548.4499999999998</v>
      </c>
      <c r="W5" s="47">
        <v>58481.340000000004</v>
      </c>
      <c r="X5" s="47">
        <v>0</v>
      </c>
      <c r="Y5" s="47">
        <v>2631686.27</v>
      </c>
      <c r="Z5" s="47">
        <v>0</v>
      </c>
      <c r="AA5" s="47">
        <v>283363.79000000004</v>
      </c>
      <c r="AB5" s="47">
        <v>0</v>
      </c>
      <c r="AC5" s="47">
        <v>0</v>
      </c>
      <c r="AD5" s="47">
        <v>0</v>
      </c>
      <c r="AE5" s="47">
        <v>1814.88</v>
      </c>
      <c r="AF5" s="47">
        <v>1814.88</v>
      </c>
      <c r="AG5" s="47">
        <v>476801.05000000086</v>
      </c>
      <c r="AH5" s="47">
        <v>0</v>
      </c>
      <c r="AI5" s="47">
        <v>1165313.1370404025</v>
      </c>
      <c r="AJ5" s="47">
        <v>0</v>
      </c>
      <c r="AK5" s="47">
        <v>0</v>
      </c>
      <c r="AL5" s="47">
        <v>0</v>
      </c>
      <c r="AM5" s="47">
        <v>153882.88</v>
      </c>
      <c r="AN5" s="47">
        <v>0</v>
      </c>
      <c r="AO5" s="47">
        <v>3285.6</v>
      </c>
      <c r="AP5" s="47">
        <v>0</v>
      </c>
      <c r="AQ5" s="47">
        <v>7731.33</v>
      </c>
      <c r="AR5" s="47">
        <v>0</v>
      </c>
      <c r="AS5" s="47">
        <v>30373.58</v>
      </c>
      <c r="AT5" s="47">
        <v>0</v>
      </c>
      <c r="AU5" s="47">
        <v>121179.31</v>
      </c>
      <c r="AV5" s="47">
        <v>0</v>
      </c>
      <c r="AW5" s="53">
        <v>33501593.677040394</v>
      </c>
      <c r="AX5" s="53">
        <v>1637216.2049999998</v>
      </c>
      <c r="AY5" s="62"/>
    </row>
    <row r="6" spans="1:51" ht="47.25">
      <c r="A6" s="63" t="s">
        <v>749</v>
      </c>
      <c r="B6" s="46" t="s">
        <v>750</v>
      </c>
      <c r="C6" s="47">
        <v>142034.12</v>
      </c>
      <c r="D6" s="47">
        <v>0</v>
      </c>
      <c r="E6" s="47">
        <v>377514</v>
      </c>
      <c r="F6" s="47">
        <v>0</v>
      </c>
      <c r="G6" s="47">
        <v>218271.1</v>
      </c>
      <c r="H6" s="47">
        <v>0</v>
      </c>
      <c r="I6" s="47">
        <v>85551.719999999987</v>
      </c>
      <c r="J6" s="47">
        <v>0</v>
      </c>
      <c r="K6" s="47">
        <v>133137.79999999999</v>
      </c>
      <c r="L6" s="47">
        <v>0</v>
      </c>
      <c r="M6" s="47">
        <v>0</v>
      </c>
      <c r="N6" s="47">
        <v>0</v>
      </c>
      <c r="O6" s="47">
        <v>495358.87</v>
      </c>
      <c r="P6" s="47">
        <v>0</v>
      </c>
      <c r="Q6" s="47">
        <v>23873.5</v>
      </c>
      <c r="R6" s="47">
        <v>0</v>
      </c>
      <c r="S6" s="47">
        <v>188110.03</v>
      </c>
      <c r="T6" s="47">
        <v>0</v>
      </c>
      <c r="U6" s="47">
        <v>11831.23</v>
      </c>
      <c r="V6" s="47">
        <v>0</v>
      </c>
      <c r="W6" s="47">
        <v>4545.51</v>
      </c>
      <c r="X6" s="47">
        <v>0</v>
      </c>
      <c r="Y6" s="47">
        <v>0</v>
      </c>
      <c r="Z6" s="47">
        <v>0</v>
      </c>
      <c r="AA6" s="47">
        <v>1275</v>
      </c>
      <c r="AB6" s="47">
        <v>0</v>
      </c>
      <c r="AC6" s="47">
        <v>0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17629.39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53">
        <v>1699132.2699999998</v>
      </c>
      <c r="AX6" s="53">
        <v>0</v>
      </c>
      <c r="AY6" s="62"/>
    </row>
    <row r="7" spans="1:51" ht="15.75">
      <c r="A7" s="61">
        <v>2</v>
      </c>
      <c r="B7" s="46" t="s">
        <v>751</v>
      </c>
      <c r="C7" s="47">
        <v>3132345.68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390236.25</v>
      </c>
      <c r="N7" s="47">
        <v>0</v>
      </c>
      <c r="O7" s="47">
        <v>12788616.359999999</v>
      </c>
      <c r="P7" s="47">
        <v>0</v>
      </c>
      <c r="Q7" s="47">
        <v>0</v>
      </c>
      <c r="R7" s="47">
        <v>0</v>
      </c>
      <c r="S7" s="47">
        <v>1052.94</v>
      </c>
      <c r="T7" s="47">
        <v>0</v>
      </c>
      <c r="U7" s="47">
        <v>2067123.7999999998</v>
      </c>
      <c r="V7" s="47">
        <v>0</v>
      </c>
      <c r="W7" s="47">
        <v>0</v>
      </c>
      <c r="X7" s="47">
        <v>0</v>
      </c>
      <c r="Y7" s="47">
        <v>1617533.22</v>
      </c>
      <c r="Z7" s="47">
        <v>0</v>
      </c>
      <c r="AA7" s="47">
        <v>0</v>
      </c>
      <c r="AB7" s="47">
        <v>0</v>
      </c>
      <c r="AC7" s="47">
        <v>14452038</v>
      </c>
      <c r="AD7" s="47">
        <v>0</v>
      </c>
      <c r="AE7" s="47">
        <v>0</v>
      </c>
      <c r="AF7" s="47">
        <v>0</v>
      </c>
      <c r="AG7" s="47">
        <v>7428710.0499990694</v>
      </c>
      <c r="AH7" s="47">
        <v>0</v>
      </c>
      <c r="AI7" s="47">
        <v>3875566.3455606075</v>
      </c>
      <c r="AJ7" s="47">
        <v>0</v>
      </c>
      <c r="AK7" s="47">
        <v>0</v>
      </c>
      <c r="AL7" s="47">
        <v>0</v>
      </c>
      <c r="AM7" s="47">
        <v>1676779.73</v>
      </c>
      <c r="AN7" s="47">
        <v>0</v>
      </c>
      <c r="AO7" s="47">
        <v>1576627.85</v>
      </c>
      <c r="AP7" s="47">
        <v>0</v>
      </c>
      <c r="AQ7" s="47">
        <v>28460.670000000002</v>
      </c>
      <c r="AR7" s="47">
        <v>0</v>
      </c>
      <c r="AS7" s="47">
        <v>583168.96</v>
      </c>
      <c r="AT7" s="47">
        <v>0</v>
      </c>
      <c r="AU7" s="47">
        <v>0</v>
      </c>
      <c r="AV7" s="47">
        <v>0</v>
      </c>
      <c r="AW7" s="53">
        <v>49618259.855559684</v>
      </c>
      <c r="AX7" s="53">
        <v>0</v>
      </c>
      <c r="AY7" s="62"/>
    </row>
    <row r="8" spans="1:51" ht="31.5">
      <c r="A8" s="61">
        <v>3</v>
      </c>
      <c r="B8" s="46" t="s">
        <v>752</v>
      </c>
      <c r="C8" s="47">
        <v>18742483.530000001</v>
      </c>
      <c r="D8" s="47">
        <v>0</v>
      </c>
      <c r="E8" s="47">
        <v>30097974</v>
      </c>
      <c r="F8" s="47">
        <v>0</v>
      </c>
      <c r="G8" s="47">
        <v>78487746.399999961</v>
      </c>
      <c r="H8" s="47">
        <v>0</v>
      </c>
      <c r="I8" s="47">
        <v>67707519.879999995</v>
      </c>
      <c r="J8" s="47">
        <v>0</v>
      </c>
      <c r="K8" s="47">
        <v>76315509.450000003</v>
      </c>
      <c r="L8" s="47">
        <v>1637.93</v>
      </c>
      <c r="M8" s="47">
        <v>755001.3200000003</v>
      </c>
      <c r="N8" s="47">
        <v>0</v>
      </c>
      <c r="O8" s="47">
        <v>36263775.109999999</v>
      </c>
      <c r="P8" s="47">
        <v>0</v>
      </c>
      <c r="Q8" s="47">
        <v>16862485.670000002</v>
      </c>
      <c r="R8" s="47">
        <v>0</v>
      </c>
      <c r="S8" s="47">
        <v>4336593.5399999991</v>
      </c>
      <c r="T8" s="47">
        <v>0</v>
      </c>
      <c r="U8" s="47">
        <v>49209393.890000001</v>
      </c>
      <c r="V8" s="47">
        <v>0</v>
      </c>
      <c r="W8" s="47">
        <v>9936505.0399999991</v>
      </c>
      <c r="X8" s="47">
        <v>0</v>
      </c>
      <c r="Y8" s="47">
        <v>4438912.18</v>
      </c>
      <c r="Z8" s="47">
        <v>0</v>
      </c>
      <c r="AA8" s="47">
        <v>11121538.050000014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539194.66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222142.92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184042.13</v>
      </c>
      <c r="AV8" s="47">
        <v>0</v>
      </c>
      <c r="AW8" s="53">
        <v>405220817.77000004</v>
      </c>
      <c r="AX8" s="53">
        <v>1637.93</v>
      </c>
      <c r="AY8" s="62"/>
    </row>
    <row r="9" spans="1:51" ht="15.75">
      <c r="A9" s="61">
        <v>4</v>
      </c>
      <c r="B9" s="46" t="s">
        <v>753</v>
      </c>
      <c r="C9" s="47">
        <v>0</v>
      </c>
      <c r="D9" s="47">
        <v>0</v>
      </c>
      <c r="E9" s="47">
        <v>0</v>
      </c>
      <c r="F9" s="47">
        <v>0</v>
      </c>
      <c r="G9" s="47">
        <v>715381.63</v>
      </c>
      <c r="H9" s="47">
        <v>0</v>
      </c>
      <c r="I9" s="47">
        <v>18571.560000000001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258016.92</v>
      </c>
      <c r="P9" s="47">
        <v>0</v>
      </c>
      <c r="Q9" s="47">
        <v>0</v>
      </c>
      <c r="R9" s="47">
        <v>0</v>
      </c>
      <c r="S9" s="47">
        <v>3677250.86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53">
        <v>4669220.97</v>
      </c>
      <c r="AX9" s="53">
        <v>0</v>
      </c>
      <c r="AY9" s="62"/>
    </row>
    <row r="10" spans="1:51" ht="15.75">
      <c r="A10" s="61">
        <v>5</v>
      </c>
      <c r="B10" s="46" t="s">
        <v>754</v>
      </c>
      <c r="C10" s="47">
        <v>837707.85</v>
      </c>
      <c r="D10" s="47">
        <v>0</v>
      </c>
      <c r="E10" s="47">
        <v>0</v>
      </c>
      <c r="F10" s="47">
        <v>0</v>
      </c>
      <c r="G10" s="47">
        <v>425714.5</v>
      </c>
      <c r="H10" s="47">
        <v>0</v>
      </c>
      <c r="I10" s="47">
        <v>0</v>
      </c>
      <c r="J10" s="47">
        <v>0</v>
      </c>
      <c r="K10" s="47">
        <v>234232.58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-82528.37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80499.239999999991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53">
        <v>1495625.8</v>
      </c>
      <c r="AX10" s="53">
        <v>0</v>
      </c>
      <c r="AY10" s="62"/>
    </row>
    <row r="11" spans="1:51" ht="15.75">
      <c r="A11" s="61">
        <v>6</v>
      </c>
      <c r="B11" s="46" t="s">
        <v>755</v>
      </c>
      <c r="C11" s="47">
        <v>2037274.92</v>
      </c>
      <c r="D11" s="47">
        <v>0</v>
      </c>
      <c r="E11" s="47">
        <v>50936</v>
      </c>
      <c r="F11" s="47">
        <v>0</v>
      </c>
      <c r="G11" s="47">
        <v>1338392.93</v>
      </c>
      <c r="H11" s="47">
        <v>0</v>
      </c>
      <c r="I11" s="47">
        <v>820</v>
      </c>
      <c r="J11" s="47">
        <v>0</v>
      </c>
      <c r="K11" s="47">
        <v>292346.44</v>
      </c>
      <c r="L11" s="47">
        <v>0</v>
      </c>
      <c r="M11" s="47">
        <v>0</v>
      </c>
      <c r="N11" s="47">
        <v>0</v>
      </c>
      <c r="O11" s="47">
        <v>58614.879999999997</v>
      </c>
      <c r="P11" s="47">
        <v>0</v>
      </c>
      <c r="Q11" s="47">
        <v>20262.599999999999</v>
      </c>
      <c r="R11" s="47">
        <v>0</v>
      </c>
      <c r="S11" s="47">
        <v>0</v>
      </c>
      <c r="T11" s="47">
        <v>0</v>
      </c>
      <c r="U11" s="47">
        <v>1077482.1100000001</v>
      </c>
      <c r="V11" s="47">
        <v>0</v>
      </c>
      <c r="W11" s="47">
        <v>3800.97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1189239.1785021001</v>
      </c>
      <c r="AF11" s="47">
        <v>1189239.1785021001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53">
        <v>6069170.0285020992</v>
      </c>
      <c r="AX11" s="53">
        <v>1189239.1785021001</v>
      </c>
      <c r="AY11" s="62"/>
    </row>
    <row r="12" spans="1:51" ht="15.75">
      <c r="A12" s="61">
        <v>7</v>
      </c>
      <c r="B12" s="46" t="s">
        <v>756</v>
      </c>
      <c r="C12" s="47">
        <v>2130526.7000000002</v>
      </c>
      <c r="D12" s="47">
        <v>0.95835669999999995</v>
      </c>
      <c r="E12" s="47">
        <v>68381</v>
      </c>
      <c r="F12" s="47">
        <v>0</v>
      </c>
      <c r="G12" s="47">
        <v>6170466.419999999</v>
      </c>
      <c r="H12" s="47">
        <v>0</v>
      </c>
      <c r="I12" s="47">
        <v>1650465.87</v>
      </c>
      <c r="J12" s="47">
        <v>0</v>
      </c>
      <c r="K12" s="47">
        <v>696571.16000000015</v>
      </c>
      <c r="L12" s="47">
        <v>2518.56</v>
      </c>
      <c r="M12" s="47">
        <v>32710.03</v>
      </c>
      <c r="N12" s="47">
        <v>0</v>
      </c>
      <c r="O12" s="47">
        <v>646577.74</v>
      </c>
      <c r="P12" s="47">
        <v>0</v>
      </c>
      <c r="Q12" s="47">
        <v>23153.32</v>
      </c>
      <c r="R12" s="47">
        <v>0</v>
      </c>
      <c r="S12" s="47">
        <v>39658.649999999994</v>
      </c>
      <c r="T12" s="47">
        <v>0</v>
      </c>
      <c r="U12" s="47">
        <v>609184.57000000007</v>
      </c>
      <c r="V12" s="47">
        <v>0</v>
      </c>
      <c r="W12" s="47">
        <v>736486.44000000006</v>
      </c>
      <c r="X12" s="47">
        <v>0</v>
      </c>
      <c r="Y12" s="47">
        <v>52164.2</v>
      </c>
      <c r="Z12" s="47">
        <v>0</v>
      </c>
      <c r="AA12" s="47">
        <v>250707.99</v>
      </c>
      <c r="AB12" s="47">
        <v>0</v>
      </c>
      <c r="AC12" s="47">
        <v>0</v>
      </c>
      <c r="AD12" s="47">
        <v>0</v>
      </c>
      <c r="AE12" s="47">
        <v>3584954.6324097007</v>
      </c>
      <c r="AF12" s="47">
        <v>3538532.4624097007</v>
      </c>
      <c r="AG12" s="47">
        <v>934.56000000000006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60119.63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714.89</v>
      </c>
      <c r="AT12" s="47">
        <v>0</v>
      </c>
      <c r="AU12" s="47">
        <v>0</v>
      </c>
      <c r="AV12" s="47">
        <v>0</v>
      </c>
      <c r="AW12" s="53">
        <v>16753777.802409701</v>
      </c>
      <c r="AX12" s="53">
        <v>3541051.9807664007</v>
      </c>
      <c r="AY12" s="62"/>
    </row>
    <row r="13" spans="1:51" ht="15.75">
      <c r="A13" s="61">
        <v>8</v>
      </c>
      <c r="B13" s="46" t="s">
        <v>757</v>
      </c>
      <c r="C13" s="47">
        <v>7277429.0399999991</v>
      </c>
      <c r="D13" s="47">
        <v>526399.08807139995</v>
      </c>
      <c r="E13" s="47">
        <v>3714738</v>
      </c>
      <c r="F13" s="47">
        <v>0</v>
      </c>
      <c r="G13" s="47">
        <v>39439157.299999997</v>
      </c>
      <c r="H13" s="47">
        <v>6367211.2999999998</v>
      </c>
      <c r="I13" s="47">
        <v>18910721.109999999</v>
      </c>
      <c r="J13" s="47">
        <v>393329.64950637001</v>
      </c>
      <c r="K13" s="47">
        <v>11355662.670000004</v>
      </c>
      <c r="L13" s="47">
        <v>11982.74</v>
      </c>
      <c r="M13" s="47">
        <v>415167.59299999964</v>
      </c>
      <c r="N13" s="47">
        <v>0</v>
      </c>
      <c r="O13" s="47">
        <v>16819042.98</v>
      </c>
      <c r="P13" s="47">
        <v>0</v>
      </c>
      <c r="Q13" s="47">
        <v>52769.909999999996</v>
      </c>
      <c r="R13" s="47">
        <v>0</v>
      </c>
      <c r="S13" s="47">
        <v>20020130.18</v>
      </c>
      <c r="T13" s="47">
        <v>0</v>
      </c>
      <c r="U13" s="47">
        <v>12876947</v>
      </c>
      <c r="V13" s="47">
        <v>0</v>
      </c>
      <c r="W13" s="47">
        <v>28177051.599999998</v>
      </c>
      <c r="X13" s="47">
        <v>0</v>
      </c>
      <c r="Y13" s="47">
        <v>5441820.2699999996</v>
      </c>
      <c r="Z13" s="47">
        <v>0</v>
      </c>
      <c r="AA13" s="47">
        <v>1465911.8500000003</v>
      </c>
      <c r="AB13" s="47">
        <v>0</v>
      </c>
      <c r="AC13" s="47">
        <v>0</v>
      </c>
      <c r="AD13" s="47">
        <v>0</v>
      </c>
      <c r="AE13" s="47">
        <v>5194715.6282965001</v>
      </c>
      <c r="AF13" s="47">
        <v>4457452.2882965002</v>
      </c>
      <c r="AG13" s="47">
        <v>868927.62584660004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332682.23</v>
      </c>
      <c r="AN13" s="47">
        <v>0</v>
      </c>
      <c r="AO13" s="47">
        <v>36149.31</v>
      </c>
      <c r="AP13" s="47">
        <v>0</v>
      </c>
      <c r="AQ13" s="47">
        <v>16611.43</v>
      </c>
      <c r="AR13" s="47">
        <v>0</v>
      </c>
      <c r="AS13" s="47">
        <v>62671.72</v>
      </c>
      <c r="AT13" s="47">
        <v>0</v>
      </c>
      <c r="AU13" s="47">
        <v>0</v>
      </c>
      <c r="AV13" s="47">
        <v>0</v>
      </c>
      <c r="AW13" s="53">
        <v>172478307.44714308</v>
      </c>
      <c r="AX13" s="53">
        <v>11756375.065874271</v>
      </c>
      <c r="AY13" s="62"/>
    </row>
    <row r="14" spans="1:51" ht="15.75">
      <c r="A14" s="64" t="s">
        <v>792</v>
      </c>
      <c r="B14" s="46" t="s">
        <v>836</v>
      </c>
      <c r="C14" s="47">
        <v>0</v>
      </c>
      <c r="D14" s="47">
        <v>0</v>
      </c>
      <c r="E14" s="47">
        <v>2153898</v>
      </c>
      <c r="F14" s="47">
        <v>0</v>
      </c>
      <c r="G14" s="47">
        <v>31032488.140000001</v>
      </c>
      <c r="H14" s="47">
        <v>6367211.2999999998</v>
      </c>
      <c r="I14" s="47">
        <v>4663729.74</v>
      </c>
      <c r="J14" s="47">
        <v>258267.19</v>
      </c>
      <c r="K14" s="47">
        <v>6823211.4100000001</v>
      </c>
      <c r="L14" s="47">
        <v>0</v>
      </c>
      <c r="M14" s="47">
        <v>0</v>
      </c>
      <c r="N14" s="47">
        <v>0</v>
      </c>
      <c r="O14" s="47">
        <v>5250203.0599999996</v>
      </c>
      <c r="P14" s="47">
        <v>0</v>
      </c>
      <c r="Q14" s="47">
        <v>51960.88</v>
      </c>
      <c r="R14" s="47">
        <v>0</v>
      </c>
      <c r="S14" s="47">
        <v>18644053.359999999</v>
      </c>
      <c r="T14" s="47">
        <v>0</v>
      </c>
      <c r="U14" s="47">
        <v>2674167.52</v>
      </c>
      <c r="V14" s="47">
        <v>0</v>
      </c>
      <c r="W14" s="47">
        <v>20663485.219999999</v>
      </c>
      <c r="X14" s="47">
        <v>0</v>
      </c>
      <c r="Y14" s="47">
        <v>1205622.93</v>
      </c>
      <c r="Z14" s="47">
        <v>0</v>
      </c>
      <c r="AA14" s="47">
        <v>1444552.8000000003</v>
      </c>
      <c r="AB14" s="47">
        <v>0</v>
      </c>
      <c r="AC14" s="47">
        <v>0</v>
      </c>
      <c r="AD14" s="47">
        <v>0</v>
      </c>
      <c r="AE14" s="47">
        <v>790490.72000000009</v>
      </c>
      <c r="AF14" s="47">
        <v>53252.12</v>
      </c>
      <c r="AG14" s="47">
        <v>868927.62584660004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285873.28999999998</v>
      </c>
      <c r="AN14" s="47">
        <v>0</v>
      </c>
      <c r="AO14" s="47">
        <v>36149.31</v>
      </c>
      <c r="AP14" s="47">
        <v>0</v>
      </c>
      <c r="AQ14" s="47">
        <v>16611.43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53">
        <v>96605425.435846612</v>
      </c>
      <c r="AX14" s="53">
        <v>6678730.6100000003</v>
      </c>
      <c r="AY14" s="62"/>
    </row>
    <row r="15" spans="1:51" ht="15.75">
      <c r="A15" s="64" t="s">
        <v>793</v>
      </c>
      <c r="B15" s="46" t="s">
        <v>837</v>
      </c>
      <c r="C15" s="47">
        <v>4405505.92</v>
      </c>
      <c r="D15" s="47">
        <v>145716.88450379999</v>
      </c>
      <c r="E15" s="47">
        <v>519892</v>
      </c>
      <c r="F15" s="47">
        <v>0</v>
      </c>
      <c r="G15" s="47">
        <v>6465542.0300000031</v>
      </c>
      <c r="H15" s="47">
        <v>0</v>
      </c>
      <c r="I15" s="47">
        <v>12183698.51</v>
      </c>
      <c r="J15" s="47">
        <v>0</v>
      </c>
      <c r="K15" s="47">
        <v>3550472.0600000015</v>
      </c>
      <c r="L15" s="47">
        <v>11982.74</v>
      </c>
      <c r="M15" s="47">
        <v>250855.98299999963</v>
      </c>
      <c r="N15" s="47">
        <v>0</v>
      </c>
      <c r="O15" s="47">
        <v>5085101.3</v>
      </c>
      <c r="P15" s="47">
        <v>0</v>
      </c>
      <c r="Q15" s="47">
        <v>0</v>
      </c>
      <c r="R15" s="47">
        <v>0</v>
      </c>
      <c r="S15" s="47">
        <v>245735.12000000011</v>
      </c>
      <c r="T15" s="47">
        <v>0</v>
      </c>
      <c r="U15" s="47">
        <v>7915734.8799999999</v>
      </c>
      <c r="V15" s="47">
        <v>0</v>
      </c>
      <c r="W15" s="47">
        <v>6256941.7100000009</v>
      </c>
      <c r="X15" s="47">
        <v>0</v>
      </c>
      <c r="Y15" s="47">
        <v>4236197.34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3697243.6842757007</v>
      </c>
      <c r="AF15" s="47">
        <v>3697218.9442757005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1167.97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62671.72</v>
      </c>
      <c r="AT15" s="47">
        <v>0</v>
      </c>
      <c r="AU15" s="47">
        <v>0</v>
      </c>
      <c r="AV15" s="47">
        <v>0</v>
      </c>
      <c r="AW15" s="53">
        <v>54876760.227275707</v>
      </c>
      <c r="AX15" s="53">
        <v>3854918.5687795007</v>
      </c>
      <c r="AY15" s="62"/>
    </row>
    <row r="16" spans="1:51" ht="15.75">
      <c r="A16" s="64" t="s">
        <v>794</v>
      </c>
      <c r="B16" s="46" t="s">
        <v>838</v>
      </c>
      <c r="C16" s="47">
        <v>34893.56</v>
      </c>
      <c r="D16" s="47">
        <v>0</v>
      </c>
      <c r="E16" s="47">
        <v>380241</v>
      </c>
      <c r="F16" s="47">
        <v>0</v>
      </c>
      <c r="G16" s="47">
        <v>924742.64999999991</v>
      </c>
      <c r="H16" s="47">
        <v>0</v>
      </c>
      <c r="I16" s="47">
        <v>893479.37999999989</v>
      </c>
      <c r="J16" s="47">
        <v>135062.45950637001</v>
      </c>
      <c r="K16" s="47">
        <v>20552.57</v>
      </c>
      <c r="L16" s="47">
        <v>0</v>
      </c>
      <c r="M16" s="47">
        <v>0</v>
      </c>
      <c r="N16" s="47">
        <v>0</v>
      </c>
      <c r="O16" s="47">
        <v>1236861.0499999998</v>
      </c>
      <c r="P16" s="47">
        <v>0</v>
      </c>
      <c r="Q16" s="47">
        <v>583.21</v>
      </c>
      <c r="R16" s="47">
        <v>0</v>
      </c>
      <c r="S16" s="47">
        <v>980605.33</v>
      </c>
      <c r="T16" s="47">
        <v>0</v>
      </c>
      <c r="U16" s="47">
        <v>993011.59000000008</v>
      </c>
      <c r="V16" s="47">
        <v>0</v>
      </c>
      <c r="W16" s="47">
        <v>1233032.8600000001</v>
      </c>
      <c r="X16" s="47">
        <v>0</v>
      </c>
      <c r="Y16" s="47">
        <v>0</v>
      </c>
      <c r="Z16" s="47">
        <v>0</v>
      </c>
      <c r="AA16" s="47">
        <v>21109.69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45640.97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53">
        <v>6764753.8599999994</v>
      </c>
      <c r="AX16" s="53">
        <v>135062.45950637001</v>
      </c>
      <c r="AY16" s="62"/>
    </row>
    <row r="17" spans="1:51" ht="15.75">
      <c r="A17" s="64" t="s">
        <v>795</v>
      </c>
      <c r="B17" s="46" t="s">
        <v>835</v>
      </c>
      <c r="C17" s="47">
        <v>2837029.56</v>
      </c>
      <c r="D17" s="47">
        <v>380682.20356759999</v>
      </c>
      <c r="E17" s="47">
        <v>660707</v>
      </c>
      <c r="F17" s="47">
        <v>0</v>
      </c>
      <c r="G17" s="47">
        <v>1016384.48</v>
      </c>
      <c r="H17" s="47">
        <v>0</v>
      </c>
      <c r="I17" s="47">
        <v>1169813.48</v>
      </c>
      <c r="J17" s="47">
        <v>0</v>
      </c>
      <c r="K17" s="47">
        <v>961426.63</v>
      </c>
      <c r="L17" s="47">
        <v>0</v>
      </c>
      <c r="M17" s="47">
        <v>164311.60999999999</v>
      </c>
      <c r="N17" s="47">
        <v>0</v>
      </c>
      <c r="O17" s="47">
        <v>5246877.57</v>
      </c>
      <c r="P17" s="47">
        <v>0</v>
      </c>
      <c r="Q17" s="47">
        <v>225.82</v>
      </c>
      <c r="R17" s="47">
        <v>0</v>
      </c>
      <c r="S17" s="47">
        <v>149736.37</v>
      </c>
      <c r="T17" s="47">
        <v>0</v>
      </c>
      <c r="U17" s="47">
        <v>1294033.0100000002</v>
      </c>
      <c r="V17" s="47">
        <v>0</v>
      </c>
      <c r="W17" s="47">
        <v>23591.81</v>
      </c>
      <c r="X17" s="47">
        <v>0</v>
      </c>
      <c r="Y17" s="47">
        <v>0</v>
      </c>
      <c r="Z17" s="47">
        <v>0</v>
      </c>
      <c r="AA17" s="47">
        <v>249.36</v>
      </c>
      <c r="AB17" s="47">
        <v>0</v>
      </c>
      <c r="AC17" s="47">
        <v>0</v>
      </c>
      <c r="AD17" s="47">
        <v>0</v>
      </c>
      <c r="AE17" s="47">
        <v>706981.22402079997</v>
      </c>
      <c r="AF17" s="47">
        <v>706981.22402079997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53">
        <v>14231367.924020799</v>
      </c>
      <c r="AX17" s="53">
        <v>1087663.4275884</v>
      </c>
      <c r="AY17" s="62"/>
    </row>
    <row r="18" spans="1:51" ht="15.75">
      <c r="A18" s="65">
        <v>9</v>
      </c>
      <c r="B18" s="46" t="s">
        <v>758</v>
      </c>
      <c r="C18" s="47">
        <v>739381.29</v>
      </c>
      <c r="D18" s="47">
        <v>0</v>
      </c>
      <c r="E18" s="47">
        <v>2443471</v>
      </c>
      <c r="F18" s="47">
        <v>0</v>
      </c>
      <c r="G18" s="47">
        <v>2842034.37</v>
      </c>
      <c r="H18" s="47">
        <v>508502.52</v>
      </c>
      <c r="I18" s="47">
        <v>2239718.87</v>
      </c>
      <c r="J18" s="47">
        <v>0</v>
      </c>
      <c r="K18" s="47">
        <v>16828.7</v>
      </c>
      <c r="L18" s="47">
        <v>0</v>
      </c>
      <c r="M18" s="47">
        <v>0</v>
      </c>
      <c r="N18" s="47">
        <v>0</v>
      </c>
      <c r="O18" s="47">
        <v>388511.64999999997</v>
      </c>
      <c r="P18" s="47">
        <v>0</v>
      </c>
      <c r="Q18" s="47">
        <v>1177417.31</v>
      </c>
      <c r="R18" s="47">
        <v>0</v>
      </c>
      <c r="S18" s="47">
        <v>222067.15000000002</v>
      </c>
      <c r="T18" s="47">
        <v>0</v>
      </c>
      <c r="U18" s="47">
        <v>1167023.28</v>
      </c>
      <c r="V18" s="47">
        <v>0</v>
      </c>
      <c r="W18" s="47">
        <v>1753892.14</v>
      </c>
      <c r="X18" s="47">
        <v>0</v>
      </c>
      <c r="Y18" s="47">
        <v>1817.98</v>
      </c>
      <c r="Z18" s="47">
        <v>0</v>
      </c>
      <c r="AA18" s="47">
        <v>140692.03000000012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812171.6799999699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7624.76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6049.4</v>
      </c>
      <c r="AV18" s="47">
        <v>0</v>
      </c>
      <c r="AW18" s="53">
        <v>13958701.609999971</v>
      </c>
      <c r="AX18" s="53">
        <v>508502.52</v>
      </c>
      <c r="AY18" s="62"/>
    </row>
    <row r="19" spans="1:51" ht="31.5">
      <c r="A19" s="64" t="s">
        <v>796</v>
      </c>
      <c r="B19" s="46" t="s">
        <v>833</v>
      </c>
      <c r="C19" s="47">
        <v>714111.05</v>
      </c>
      <c r="D19" s="47">
        <v>0</v>
      </c>
      <c r="E19" s="47">
        <v>2434232</v>
      </c>
      <c r="F19" s="47">
        <v>0</v>
      </c>
      <c r="G19" s="47">
        <v>2813577.97</v>
      </c>
      <c r="H19" s="47">
        <v>508502.52</v>
      </c>
      <c r="I19" s="47">
        <v>2107462.58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65066.98</v>
      </c>
      <c r="P19" s="47">
        <v>0</v>
      </c>
      <c r="Q19" s="47">
        <v>1177417.31</v>
      </c>
      <c r="R19" s="47">
        <v>0</v>
      </c>
      <c r="S19" s="47">
        <v>177882.58000000002</v>
      </c>
      <c r="T19" s="47">
        <v>0</v>
      </c>
      <c r="U19" s="47">
        <v>1148947.76</v>
      </c>
      <c r="V19" s="47">
        <v>0</v>
      </c>
      <c r="W19" s="47">
        <v>1753892.14</v>
      </c>
      <c r="X19" s="47">
        <v>0</v>
      </c>
      <c r="Y19" s="47">
        <v>0</v>
      </c>
      <c r="Z19" s="47">
        <v>0</v>
      </c>
      <c r="AA19" s="47">
        <v>140692.03000000012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812171.6799999699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7624.76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6049.4</v>
      </c>
      <c r="AV19" s="47">
        <v>0</v>
      </c>
      <c r="AW19" s="53">
        <v>13359128.23999997</v>
      </c>
      <c r="AX19" s="53">
        <v>508502.52</v>
      </c>
      <c r="AY19" s="62"/>
    </row>
    <row r="20" spans="1:51" ht="15.75">
      <c r="A20" s="64" t="s">
        <v>797</v>
      </c>
      <c r="B20" s="46" t="s">
        <v>834</v>
      </c>
      <c r="C20" s="47">
        <v>25270.240000000002</v>
      </c>
      <c r="D20" s="47">
        <v>0</v>
      </c>
      <c r="E20" s="47">
        <v>9239</v>
      </c>
      <c r="F20" s="47">
        <v>0</v>
      </c>
      <c r="G20" s="47">
        <v>28456.399999999998</v>
      </c>
      <c r="H20" s="47">
        <v>0</v>
      </c>
      <c r="I20" s="47">
        <v>132256.29</v>
      </c>
      <c r="J20" s="47">
        <v>0</v>
      </c>
      <c r="K20" s="47">
        <v>16828.7</v>
      </c>
      <c r="L20" s="47">
        <v>0</v>
      </c>
      <c r="M20" s="47">
        <v>0</v>
      </c>
      <c r="N20" s="47">
        <v>0</v>
      </c>
      <c r="O20" s="47">
        <v>323444.67</v>
      </c>
      <c r="P20" s="47">
        <v>0</v>
      </c>
      <c r="Q20" s="47">
        <v>0</v>
      </c>
      <c r="R20" s="47">
        <v>0</v>
      </c>
      <c r="S20" s="47">
        <v>44184.57</v>
      </c>
      <c r="T20" s="47">
        <v>0</v>
      </c>
      <c r="U20" s="47">
        <v>18075.52</v>
      </c>
      <c r="V20" s="47">
        <v>0</v>
      </c>
      <c r="W20" s="47">
        <v>0</v>
      </c>
      <c r="X20" s="47">
        <v>0</v>
      </c>
      <c r="Y20" s="47">
        <v>1817.98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53">
        <v>599573.37</v>
      </c>
      <c r="AX20" s="53">
        <v>0</v>
      </c>
      <c r="AY20" s="62"/>
    </row>
    <row r="21" spans="1:51" ht="31.5">
      <c r="A21" s="61">
        <v>10</v>
      </c>
      <c r="B21" s="46" t="s">
        <v>759</v>
      </c>
      <c r="C21" s="47">
        <v>89020312.730000004</v>
      </c>
      <c r="D21" s="47">
        <v>0</v>
      </c>
      <c r="E21" s="47">
        <v>151508472</v>
      </c>
      <c r="F21" s="47">
        <v>0</v>
      </c>
      <c r="G21" s="47">
        <v>36883833.699999988</v>
      </c>
      <c r="H21" s="47">
        <v>0</v>
      </c>
      <c r="I21" s="47">
        <v>48337311.990000002</v>
      </c>
      <c r="J21" s="47">
        <v>0</v>
      </c>
      <c r="K21" s="47">
        <v>18789617.239999998</v>
      </c>
      <c r="L21" s="47">
        <v>0</v>
      </c>
      <c r="M21" s="47">
        <v>87242616.49564749</v>
      </c>
      <c r="N21" s="47">
        <v>0</v>
      </c>
      <c r="O21" s="47">
        <v>19662731.57</v>
      </c>
      <c r="P21" s="47">
        <v>0</v>
      </c>
      <c r="Q21" s="47">
        <v>73799266.350000009</v>
      </c>
      <c r="R21" s="47">
        <v>0</v>
      </c>
      <c r="S21" s="47">
        <v>53477374.639999993</v>
      </c>
      <c r="T21" s="47">
        <v>0</v>
      </c>
      <c r="U21" s="47">
        <v>13601592.41</v>
      </c>
      <c r="V21" s="47">
        <v>0</v>
      </c>
      <c r="W21" s="47">
        <v>4959279.71</v>
      </c>
      <c r="X21" s="47">
        <v>0</v>
      </c>
      <c r="Y21" s="47">
        <v>2507380.71</v>
      </c>
      <c r="Z21" s="47">
        <v>0</v>
      </c>
      <c r="AA21" s="47">
        <v>1996382.3800000232</v>
      </c>
      <c r="AB21" s="47">
        <v>0</v>
      </c>
      <c r="AC21" s="47">
        <v>0</v>
      </c>
      <c r="AD21" s="47">
        <v>0</v>
      </c>
      <c r="AE21" s="47">
        <v>48895.75</v>
      </c>
      <c r="AF21" s="47">
        <v>48895.75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3232.56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7">
        <v>133664.16</v>
      </c>
      <c r="AV21" s="47">
        <v>0</v>
      </c>
      <c r="AW21" s="53">
        <v>601971964.39564753</v>
      </c>
      <c r="AX21" s="53">
        <v>48895.75</v>
      </c>
      <c r="AY21" s="62"/>
    </row>
    <row r="22" spans="1:51" ht="15.75">
      <c r="A22" s="63" t="s">
        <v>760</v>
      </c>
      <c r="B22" s="46" t="s">
        <v>761</v>
      </c>
      <c r="C22" s="47">
        <v>88799315.25</v>
      </c>
      <c r="D22" s="47">
        <v>0</v>
      </c>
      <c r="E22" s="47">
        <v>150867490</v>
      </c>
      <c r="F22" s="47">
        <v>0</v>
      </c>
      <c r="G22" s="47">
        <v>33313224.879999992</v>
      </c>
      <c r="H22" s="47">
        <v>0</v>
      </c>
      <c r="I22" s="47">
        <v>48334590.289999999</v>
      </c>
      <c r="J22" s="47">
        <v>0</v>
      </c>
      <c r="K22" s="47">
        <v>18518081.09</v>
      </c>
      <c r="L22" s="47">
        <v>0</v>
      </c>
      <c r="M22" s="47">
        <v>87203433.065647483</v>
      </c>
      <c r="N22" s="47">
        <v>0</v>
      </c>
      <c r="O22" s="47">
        <v>18779329.149999999</v>
      </c>
      <c r="P22" s="47">
        <v>0</v>
      </c>
      <c r="Q22" s="47">
        <v>72416501.930000007</v>
      </c>
      <c r="R22" s="47">
        <v>0</v>
      </c>
      <c r="S22" s="47">
        <v>51210167.089999996</v>
      </c>
      <c r="T22" s="47">
        <v>0</v>
      </c>
      <c r="U22" s="47">
        <v>13542718.290000001</v>
      </c>
      <c r="V22" s="47">
        <v>0</v>
      </c>
      <c r="W22" s="47">
        <v>4347496.22</v>
      </c>
      <c r="X22" s="47">
        <v>0</v>
      </c>
      <c r="Y22" s="47">
        <v>2507380.71</v>
      </c>
      <c r="Z22" s="47">
        <v>0</v>
      </c>
      <c r="AA22" s="47">
        <v>1932918.8100000229</v>
      </c>
      <c r="AB22" s="47">
        <v>0</v>
      </c>
      <c r="AC22" s="47">
        <v>0</v>
      </c>
      <c r="AD22" s="47">
        <v>0</v>
      </c>
      <c r="AE22" s="47">
        <v>48895.75</v>
      </c>
      <c r="AF22" s="47">
        <v>48895.75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3232.56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7">
        <v>133664.16</v>
      </c>
      <c r="AV22" s="47">
        <v>0</v>
      </c>
      <c r="AW22" s="53">
        <v>591958439.24564743</v>
      </c>
      <c r="AX22" s="53">
        <v>48895.75</v>
      </c>
      <c r="AY22" s="62"/>
    </row>
    <row r="23" spans="1:51" ht="15.75">
      <c r="A23" s="63" t="s">
        <v>762</v>
      </c>
      <c r="B23" s="46" t="s">
        <v>763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53">
        <v>0</v>
      </c>
      <c r="AX23" s="53">
        <v>0</v>
      </c>
      <c r="AY23" s="62"/>
    </row>
    <row r="24" spans="1:51" ht="31.5">
      <c r="A24" s="63" t="s">
        <v>764</v>
      </c>
      <c r="B24" s="46" t="s">
        <v>765</v>
      </c>
      <c r="C24" s="47">
        <v>220997.48</v>
      </c>
      <c r="D24" s="47">
        <v>0</v>
      </c>
      <c r="E24" s="47">
        <v>640982</v>
      </c>
      <c r="F24" s="47">
        <v>0</v>
      </c>
      <c r="G24" s="47">
        <v>0</v>
      </c>
      <c r="H24" s="47">
        <v>0</v>
      </c>
      <c r="I24" s="47">
        <v>2721.7000000000003</v>
      </c>
      <c r="J24" s="47">
        <v>0</v>
      </c>
      <c r="K24" s="47">
        <v>86693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1251285.99</v>
      </c>
      <c r="R24" s="47">
        <v>0</v>
      </c>
      <c r="S24" s="47">
        <v>1570817.5099999993</v>
      </c>
      <c r="T24" s="47">
        <v>0</v>
      </c>
      <c r="U24" s="47">
        <v>0</v>
      </c>
      <c r="V24" s="47">
        <v>0</v>
      </c>
      <c r="W24" s="47">
        <v>887</v>
      </c>
      <c r="X24" s="47">
        <v>0</v>
      </c>
      <c r="Y24" s="47">
        <v>0</v>
      </c>
      <c r="Z24" s="47">
        <v>0</v>
      </c>
      <c r="AA24" s="47">
        <v>48323.680000000386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53">
        <v>3822708.3599999994</v>
      </c>
      <c r="AX24" s="53">
        <v>0</v>
      </c>
      <c r="AY24" s="62"/>
    </row>
    <row r="25" spans="1:51" ht="15.75">
      <c r="A25" s="63" t="s">
        <v>766</v>
      </c>
      <c r="B25" s="46" t="s">
        <v>767</v>
      </c>
      <c r="C25" s="47">
        <v>0</v>
      </c>
      <c r="D25" s="47">
        <v>0</v>
      </c>
      <c r="E25" s="47">
        <v>0</v>
      </c>
      <c r="F25" s="47">
        <v>0</v>
      </c>
      <c r="G25" s="47">
        <v>3570608.82</v>
      </c>
      <c r="H25" s="47">
        <v>0</v>
      </c>
      <c r="I25" s="47">
        <v>0</v>
      </c>
      <c r="J25" s="47">
        <v>0</v>
      </c>
      <c r="K25" s="47">
        <v>184843.15</v>
      </c>
      <c r="L25" s="47">
        <v>0</v>
      </c>
      <c r="M25" s="47">
        <v>39183.430000000029</v>
      </c>
      <c r="N25" s="47">
        <v>0</v>
      </c>
      <c r="O25" s="47">
        <v>883402.42</v>
      </c>
      <c r="P25" s="47">
        <v>0</v>
      </c>
      <c r="Q25" s="47">
        <v>131478.43</v>
      </c>
      <c r="R25" s="47">
        <v>0</v>
      </c>
      <c r="S25" s="47">
        <v>696390.03999999969</v>
      </c>
      <c r="T25" s="47">
        <v>0</v>
      </c>
      <c r="U25" s="47">
        <v>58874.12</v>
      </c>
      <c r="V25" s="47">
        <v>0</v>
      </c>
      <c r="W25" s="47">
        <v>610896.49</v>
      </c>
      <c r="X25" s="47">
        <v>0</v>
      </c>
      <c r="Y25" s="47">
        <v>0</v>
      </c>
      <c r="Z25" s="47">
        <v>0</v>
      </c>
      <c r="AA25" s="47">
        <v>15139.890000000001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53">
        <v>6190816.79</v>
      </c>
      <c r="AX25" s="53">
        <v>0</v>
      </c>
      <c r="AY25" s="62"/>
    </row>
    <row r="26" spans="1:51" ht="31.5">
      <c r="A26" s="61">
        <v>11</v>
      </c>
      <c r="B26" s="46" t="s">
        <v>768</v>
      </c>
      <c r="C26" s="47">
        <v>0</v>
      </c>
      <c r="D26" s="47">
        <v>0</v>
      </c>
      <c r="E26" s="47">
        <v>0</v>
      </c>
      <c r="F26" s="47">
        <v>0</v>
      </c>
      <c r="G26" s="47">
        <v>1799309.2399999998</v>
      </c>
      <c r="H26" s="47">
        <v>0</v>
      </c>
      <c r="I26" s="47">
        <v>0</v>
      </c>
      <c r="J26" s="47">
        <v>0</v>
      </c>
      <c r="K26" s="47">
        <v>17305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-773435.4</v>
      </c>
      <c r="R26" s="47">
        <v>0</v>
      </c>
      <c r="S26" s="47">
        <v>0</v>
      </c>
      <c r="T26" s="47">
        <v>0</v>
      </c>
      <c r="U26" s="47">
        <v>219041.98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53">
        <v>1262220.8199999998</v>
      </c>
      <c r="AX26" s="53">
        <v>0</v>
      </c>
      <c r="AY26" s="62"/>
    </row>
    <row r="27" spans="1:51" ht="31.5">
      <c r="A27" s="61">
        <v>12</v>
      </c>
      <c r="B27" s="46" t="s">
        <v>769</v>
      </c>
      <c r="C27" s="47">
        <v>0</v>
      </c>
      <c r="D27" s="47">
        <v>0</v>
      </c>
      <c r="E27" s="47">
        <v>9777</v>
      </c>
      <c r="F27" s="47">
        <v>0</v>
      </c>
      <c r="G27" s="47">
        <v>162679.66</v>
      </c>
      <c r="H27" s="47">
        <v>0</v>
      </c>
      <c r="I27" s="47">
        <v>500</v>
      </c>
      <c r="J27" s="47">
        <v>0</v>
      </c>
      <c r="K27" s="47">
        <v>23040.2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4426.18</v>
      </c>
      <c r="R27" s="47">
        <v>0</v>
      </c>
      <c r="S27" s="47">
        <v>0</v>
      </c>
      <c r="T27" s="47">
        <v>0</v>
      </c>
      <c r="U27" s="47">
        <v>41805.879999999997</v>
      </c>
      <c r="V27" s="47">
        <v>0</v>
      </c>
      <c r="W27" s="47">
        <v>320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53">
        <v>242548.92</v>
      </c>
      <c r="AX27" s="53">
        <v>0</v>
      </c>
      <c r="AY27" s="62"/>
    </row>
    <row r="28" spans="1:51" ht="15.75">
      <c r="A28" s="61">
        <v>13</v>
      </c>
      <c r="B28" s="46" t="s">
        <v>770</v>
      </c>
      <c r="C28" s="47">
        <v>4077500.43</v>
      </c>
      <c r="D28" s="47">
        <v>0</v>
      </c>
      <c r="E28" s="47">
        <v>3632593</v>
      </c>
      <c r="F28" s="47">
        <v>0</v>
      </c>
      <c r="G28" s="47">
        <v>3538517.4800000014</v>
      </c>
      <c r="H28" s="47">
        <v>30228.5</v>
      </c>
      <c r="I28" s="47">
        <v>1971257.75</v>
      </c>
      <c r="J28" s="47">
        <v>0</v>
      </c>
      <c r="K28" s="47">
        <v>1353637.4500000002</v>
      </c>
      <c r="L28" s="47">
        <v>0</v>
      </c>
      <c r="M28" s="47">
        <v>770374.57379999466</v>
      </c>
      <c r="N28" s="47">
        <v>0</v>
      </c>
      <c r="O28" s="47">
        <v>1671296.1500000001</v>
      </c>
      <c r="P28" s="47">
        <v>0</v>
      </c>
      <c r="Q28" s="47">
        <v>321235.51</v>
      </c>
      <c r="R28" s="47">
        <v>0</v>
      </c>
      <c r="S28" s="47">
        <v>2022131.0100000005</v>
      </c>
      <c r="T28" s="47">
        <v>0</v>
      </c>
      <c r="U28" s="47">
        <v>2905313.2699999996</v>
      </c>
      <c r="V28" s="47">
        <v>0</v>
      </c>
      <c r="W28" s="47">
        <v>3089390.6899999995</v>
      </c>
      <c r="X28" s="47">
        <v>0</v>
      </c>
      <c r="Y28" s="47">
        <v>193253.52</v>
      </c>
      <c r="Z28" s="47">
        <v>0</v>
      </c>
      <c r="AA28" s="47">
        <v>175068.34</v>
      </c>
      <c r="AB28" s="47">
        <v>0</v>
      </c>
      <c r="AC28" s="47">
        <v>0</v>
      </c>
      <c r="AD28" s="47">
        <v>0</v>
      </c>
      <c r="AE28" s="47">
        <v>664862.1</v>
      </c>
      <c r="AF28" s="47">
        <v>49293.130000000005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103991.61</v>
      </c>
      <c r="AP28" s="47">
        <v>0</v>
      </c>
      <c r="AQ28" s="47">
        <v>0</v>
      </c>
      <c r="AR28" s="47">
        <v>0</v>
      </c>
      <c r="AS28" s="47">
        <v>2701</v>
      </c>
      <c r="AT28" s="47">
        <v>0</v>
      </c>
      <c r="AU28" s="47">
        <v>9004.18</v>
      </c>
      <c r="AV28" s="47">
        <v>0</v>
      </c>
      <c r="AW28" s="53">
        <v>26502128.063799996</v>
      </c>
      <c r="AX28" s="53">
        <v>79521.63</v>
      </c>
      <c r="AY28" s="62"/>
    </row>
    <row r="29" spans="1:51" ht="15.75">
      <c r="A29" s="61">
        <v>14</v>
      </c>
      <c r="B29" s="46" t="s">
        <v>771</v>
      </c>
      <c r="C29" s="47">
        <v>787671.06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407078.87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5347.93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4428294.6199999982</v>
      </c>
      <c r="AL29" s="47">
        <v>0</v>
      </c>
      <c r="AM29" s="47">
        <v>0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53">
        <v>5628392.4799999986</v>
      </c>
      <c r="AX29" s="53">
        <v>0</v>
      </c>
      <c r="AY29" s="62"/>
    </row>
    <row r="30" spans="1:51" ht="15.75">
      <c r="A30" s="61">
        <v>15</v>
      </c>
      <c r="B30" s="46" t="s">
        <v>772</v>
      </c>
      <c r="C30" s="47">
        <v>21130552.379999999</v>
      </c>
      <c r="D30" s="47">
        <v>0</v>
      </c>
      <c r="E30" s="47">
        <v>9085484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25708.84</v>
      </c>
      <c r="L30" s="47">
        <v>0</v>
      </c>
      <c r="M30" s="47">
        <v>8064886.6867977018</v>
      </c>
      <c r="N30" s="47">
        <v>0</v>
      </c>
      <c r="O30" s="47">
        <v>0</v>
      </c>
      <c r="P30" s="47">
        <v>0</v>
      </c>
      <c r="Q30" s="47">
        <v>93573.72</v>
      </c>
      <c r="R30" s="47">
        <v>0</v>
      </c>
      <c r="S30" s="47">
        <v>5080860.1899999995</v>
      </c>
      <c r="T30" s="47">
        <v>0</v>
      </c>
      <c r="U30" s="47">
        <v>872482.94000000006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104065.16999999998</v>
      </c>
      <c r="AB30" s="47">
        <v>0</v>
      </c>
      <c r="AC30" s="47">
        <v>0</v>
      </c>
      <c r="AD30" s="47">
        <v>0</v>
      </c>
      <c r="AE30" s="47">
        <v>261431.50999999998</v>
      </c>
      <c r="AF30" s="47">
        <v>261431.50999999998</v>
      </c>
      <c r="AG30" s="47">
        <v>0</v>
      </c>
      <c r="AH30" s="47">
        <v>0</v>
      </c>
      <c r="AI30" s="47">
        <v>0</v>
      </c>
      <c r="AJ30" s="47">
        <v>0</v>
      </c>
      <c r="AK30" s="47">
        <v>34335.94</v>
      </c>
      <c r="AL30" s="47">
        <v>0</v>
      </c>
      <c r="AM30" s="47">
        <v>0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130976.71</v>
      </c>
      <c r="AT30" s="47">
        <v>0</v>
      </c>
      <c r="AU30" s="47">
        <v>0</v>
      </c>
      <c r="AV30" s="47">
        <v>0</v>
      </c>
      <c r="AW30" s="53">
        <v>44884358.086797699</v>
      </c>
      <c r="AX30" s="53">
        <v>261431.50999999998</v>
      </c>
      <c r="AY30" s="62"/>
    </row>
    <row r="31" spans="1:51" ht="15.75">
      <c r="A31" s="61">
        <v>16</v>
      </c>
      <c r="B31" s="46" t="s">
        <v>773</v>
      </c>
      <c r="C31" s="47">
        <v>141009.79</v>
      </c>
      <c r="D31" s="47">
        <v>0</v>
      </c>
      <c r="E31" s="47">
        <v>4416</v>
      </c>
      <c r="F31" s="47">
        <v>0</v>
      </c>
      <c r="G31" s="47">
        <v>13706.01</v>
      </c>
      <c r="H31" s="47">
        <v>0</v>
      </c>
      <c r="I31" s="47">
        <v>980479.33</v>
      </c>
      <c r="J31" s="47">
        <v>0</v>
      </c>
      <c r="K31" s="47">
        <v>222893.97</v>
      </c>
      <c r="L31" s="47">
        <v>0</v>
      </c>
      <c r="M31" s="47">
        <v>0</v>
      </c>
      <c r="N31" s="47">
        <v>0</v>
      </c>
      <c r="O31" s="47">
        <v>272687.34999999998</v>
      </c>
      <c r="P31" s="47">
        <v>0</v>
      </c>
      <c r="Q31" s="47">
        <v>95240.44</v>
      </c>
      <c r="R31" s="47">
        <v>0</v>
      </c>
      <c r="S31" s="47">
        <v>427299.99</v>
      </c>
      <c r="T31" s="47">
        <v>0</v>
      </c>
      <c r="U31" s="47">
        <v>940528.17</v>
      </c>
      <c r="V31" s="47">
        <v>0</v>
      </c>
      <c r="W31" s="47">
        <v>173275.98</v>
      </c>
      <c r="X31" s="47">
        <v>0</v>
      </c>
      <c r="Y31" s="47">
        <v>2350870.2599999998</v>
      </c>
      <c r="Z31" s="47">
        <v>0</v>
      </c>
      <c r="AA31" s="47">
        <v>5305.42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56174.569999999985</v>
      </c>
      <c r="AH31" s="47">
        <v>0</v>
      </c>
      <c r="AI31" s="47">
        <v>9449.08</v>
      </c>
      <c r="AJ31" s="47">
        <v>0</v>
      </c>
      <c r="AK31" s="47">
        <v>0</v>
      </c>
      <c r="AL31" s="47">
        <v>0</v>
      </c>
      <c r="AM31" s="47">
        <v>246577.73</v>
      </c>
      <c r="AN31" s="47">
        <v>0</v>
      </c>
      <c r="AO31" s="47">
        <v>0</v>
      </c>
      <c r="AP31" s="47">
        <v>0</v>
      </c>
      <c r="AQ31" s="47">
        <v>1215513.3299999998</v>
      </c>
      <c r="AR31" s="47">
        <v>0</v>
      </c>
      <c r="AS31" s="47">
        <v>0</v>
      </c>
      <c r="AT31" s="47">
        <v>0</v>
      </c>
      <c r="AU31" s="47">
        <v>0</v>
      </c>
      <c r="AV31" s="47">
        <v>0</v>
      </c>
      <c r="AW31" s="53">
        <v>7155427.4199999999</v>
      </c>
      <c r="AX31" s="53">
        <v>0</v>
      </c>
      <c r="AY31" s="62"/>
    </row>
    <row r="32" spans="1:51" ht="15.75">
      <c r="A32" s="61">
        <v>17</v>
      </c>
      <c r="B32" s="49" t="s">
        <v>774</v>
      </c>
      <c r="C32" s="47">
        <v>1412391.79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219.72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7376.66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53">
        <v>1419988.17</v>
      </c>
      <c r="AX32" s="53">
        <v>0</v>
      </c>
      <c r="AY32" s="62"/>
    </row>
    <row r="33" spans="1:51" ht="15.75">
      <c r="A33" s="61">
        <v>18</v>
      </c>
      <c r="B33" s="50" t="s">
        <v>775</v>
      </c>
      <c r="C33" s="47">
        <v>71870318.230000004</v>
      </c>
      <c r="D33" s="47">
        <v>0</v>
      </c>
      <c r="E33" s="47">
        <v>1796743</v>
      </c>
      <c r="F33" s="47">
        <v>0</v>
      </c>
      <c r="G33" s="47">
        <v>1446227.9400000002</v>
      </c>
      <c r="H33" s="47">
        <v>0</v>
      </c>
      <c r="I33" s="47">
        <v>1136272.1599999999</v>
      </c>
      <c r="J33" s="47">
        <v>0</v>
      </c>
      <c r="K33" s="47">
        <v>657827.19000000006</v>
      </c>
      <c r="L33" s="47">
        <v>0</v>
      </c>
      <c r="M33" s="47">
        <v>1902.6904000000004</v>
      </c>
      <c r="N33" s="47">
        <v>0</v>
      </c>
      <c r="O33" s="47">
        <v>1418325.9199999997</v>
      </c>
      <c r="P33" s="47">
        <v>0</v>
      </c>
      <c r="Q33" s="47">
        <v>770259.61</v>
      </c>
      <c r="R33" s="47">
        <v>0</v>
      </c>
      <c r="S33" s="47">
        <v>252968.51</v>
      </c>
      <c r="T33" s="47">
        <v>0</v>
      </c>
      <c r="U33" s="47">
        <v>2165107.7200000002</v>
      </c>
      <c r="V33" s="47">
        <v>1140558.8899999999</v>
      </c>
      <c r="W33" s="47">
        <v>915149.82</v>
      </c>
      <c r="X33" s="47">
        <v>0</v>
      </c>
      <c r="Y33" s="47">
        <v>458027.32</v>
      </c>
      <c r="Z33" s="47">
        <v>0</v>
      </c>
      <c r="AA33" s="47">
        <v>33836.21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242553.04000000379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53">
        <v>83165519.360399991</v>
      </c>
      <c r="AX33" s="53">
        <v>1140558.8899999999</v>
      </c>
      <c r="AY33" s="62"/>
    </row>
    <row r="34" spans="1:51" ht="18" customHeight="1">
      <c r="A34" s="236" t="s">
        <v>808</v>
      </c>
      <c r="B34" s="237"/>
      <c r="C34" s="53">
        <v>227658282.63999999</v>
      </c>
      <c r="D34" s="53">
        <v>526400.04642809997</v>
      </c>
      <c r="E34" s="53">
        <v>206008457</v>
      </c>
      <c r="F34" s="53">
        <v>1623818.625</v>
      </c>
      <c r="G34" s="53">
        <v>176649164.91999996</v>
      </c>
      <c r="H34" s="53">
        <v>6905942.3200000003</v>
      </c>
      <c r="I34" s="53">
        <v>148408717.87</v>
      </c>
      <c r="J34" s="53">
        <v>393329.64950637001</v>
      </c>
      <c r="K34" s="53">
        <v>112803076.38000001</v>
      </c>
      <c r="L34" s="53">
        <v>25173.48</v>
      </c>
      <c r="M34" s="53">
        <v>97757663.599645197</v>
      </c>
      <c r="N34" s="53">
        <v>0</v>
      </c>
      <c r="O34" s="53">
        <v>96393435.13000001</v>
      </c>
      <c r="P34" s="53">
        <v>0</v>
      </c>
      <c r="Q34" s="53">
        <v>92638498.540000021</v>
      </c>
      <c r="R34" s="53">
        <v>0</v>
      </c>
      <c r="S34" s="53">
        <v>90558923.439999998</v>
      </c>
      <c r="T34" s="53">
        <v>0</v>
      </c>
      <c r="U34" s="53">
        <v>89669647.449999988</v>
      </c>
      <c r="V34" s="53">
        <v>1143107.3399999999</v>
      </c>
      <c r="W34" s="53">
        <v>49803633.729999997</v>
      </c>
      <c r="X34" s="53">
        <v>0</v>
      </c>
      <c r="Y34" s="53">
        <v>19693465.93</v>
      </c>
      <c r="Z34" s="53">
        <v>0</v>
      </c>
      <c r="AA34" s="53">
        <v>15662718.400000038</v>
      </c>
      <c r="AB34" s="53">
        <v>0</v>
      </c>
      <c r="AC34" s="53">
        <v>14452038</v>
      </c>
      <c r="AD34" s="53">
        <v>0</v>
      </c>
      <c r="AE34" s="53">
        <v>10945913.679208301</v>
      </c>
      <c r="AF34" s="53">
        <v>9546659.1992083006</v>
      </c>
      <c r="AG34" s="53">
        <v>10425467.235845646</v>
      </c>
      <c r="AH34" s="53">
        <v>0</v>
      </c>
      <c r="AI34" s="53">
        <v>5050328.5626010103</v>
      </c>
      <c r="AJ34" s="53">
        <v>0</v>
      </c>
      <c r="AK34" s="53">
        <v>4462630.5599999987</v>
      </c>
      <c r="AL34" s="53">
        <v>0</v>
      </c>
      <c r="AM34" s="53">
        <v>2699809.8799999994</v>
      </c>
      <c r="AN34" s="53">
        <v>0</v>
      </c>
      <c r="AO34" s="53">
        <v>1723286.9300000004</v>
      </c>
      <c r="AP34" s="53">
        <v>0</v>
      </c>
      <c r="AQ34" s="53">
        <v>1268316.7599999998</v>
      </c>
      <c r="AR34" s="53">
        <v>0</v>
      </c>
      <c r="AS34" s="53">
        <v>810606.85999999987</v>
      </c>
      <c r="AT34" s="53">
        <v>0</v>
      </c>
      <c r="AU34" s="53">
        <v>453939.18</v>
      </c>
      <c r="AV34" s="53">
        <v>0</v>
      </c>
      <c r="AW34" s="53">
        <v>1475998022.6773007</v>
      </c>
      <c r="AX34" s="53">
        <v>20164430.660142772</v>
      </c>
      <c r="AY34" s="62"/>
    </row>
    <row r="35" spans="1:51" ht="18" customHeight="1">
      <c r="A35" s="241" t="s">
        <v>809</v>
      </c>
      <c r="B35" s="242"/>
      <c r="C35" s="247">
        <v>100168798.68479663</v>
      </c>
      <c r="D35" s="248">
        <v>0</v>
      </c>
      <c r="E35" s="247">
        <v>15140557.682314157</v>
      </c>
      <c r="F35" s="248">
        <v>0</v>
      </c>
      <c r="G35" s="247">
        <v>0</v>
      </c>
      <c r="H35" s="248">
        <v>0</v>
      </c>
      <c r="I35" s="247">
        <v>4035.4117647058861</v>
      </c>
      <c r="J35" s="248">
        <v>0</v>
      </c>
      <c r="K35" s="247">
        <v>0</v>
      </c>
      <c r="L35" s="248">
        <v>0</v>
      </c>
      <c r="M35" s="247">
        <v>28883773.192436229</v>
      </c>
      <c r="N35" s="248">
        <v>0</v>
      </c>
      <c r="O35" s="247">
        <v>0</v>
      </c>
      <c r="P35" s="248">
        <v>0</v>
      </c>
      <c r="Q35" s="247">
        <v>0</v>
      </c>
      <c r="R35" s="248">
        <v>0</v>
      </c>
      <c r="S35" s="247">
        <v>0</v>
      </c>
      <c r="T35" s="248">
        <v>0</v>
      </c>
      <c r="U35" s="247">
        <v>0</v>
      </c>
      <c r="V35" s="248">
        <v>0</v>
      </c>
      <c r="W35" s="247">
        <v>0</v>
      </c>
      <c r="X35" s="248">
        <v>0</v>
      </c>
      <c r="Y35" s="247">
        <v>0</v>
      </c>
      <c r="Z35" s="248">
        <v>0</v>
      </c>
      <c r="AA35" s="247">
        <v>0</v>
      </c>
      <c r="AB35" s="248">
        <v>0</v>
      </c>
      <c r="AC35" s="247">
        <v>0</v>
      </c>
      <c r="AD35" s="248">
        <v>0</v>
      </c>
      <c r="AE35" s="247">
        <v>0</v>
      </c>
      <c r="AF35" s="248">
        <v>0</v>
      </c>
      <c r="AG35" s="247">
        <v>0</v>
      </c>
      <c r="AH35" s="248">
        <v>0</v>
      </c>
      <c r="AI35" s="247">
        <v>0</v>
      </c>
      <c r="AJ35" s="248">
        <v>0</v>
      </c>
      <c r="AK35" s="247">
        <v>0</v>
      </c>
      <c r="AL35" s="248">
        <v>0</v>
      </c>
      <c r="AM35" s="247">
        <v>0</v>
      </c>
      <c r="AN35" s="248">
        <v>0</v>
      </c>
      <c r="AO35" s="247">
        <v>0</v>
      </c>
      <c r="AP35" s="248">
        <v>0</v>
      </c>
      <c r="AQ35" s="247">
        <v>0</v>
      </c>
      <c r="AR35" s="248">
        <v>0</v>
      </c>
      <c r="AS35" s="247">
        <v>0</v>
      </c>
      <c r="AT35" s="248">
        <v>0</v>
      </c>
      <c r="AU35" s="247">
        <v>0</v>
      </c>
      <c r="AV35" s="248">
        <v>0</v>
      </c>
      <c r="AW35" s="247">
        <v>144197164.97131172</v>
      </c>
      <c r="AX35" s="248"/>
      <c r="AY35" s="62"/>
    </row>
    <row r="36" spans="1:51" ht="18" customHeight="1">
      <c r="A36" s="240" t="s">
        <v>810</v>
      </c>
      <c r="B36" s="240"/>
      <c r="C36" s="243">
        <v>9.5727137595332731E-2</v>
      </c>
      <c r="D36" s="244">
        <v>0</v>
      </c>
      <c r="E36" s="243">
        <v>0.14331564528833052</v>
      </c>
      <c r="F36" s="244">
        <v>0</v>
      </c>
      <c r="G36" s="243">
        <v>0.13263932358796948</v>
      </c>
      <c r="H36" s="244">
        <v>0</v>
      </c>
      <c r="I36" s="243">
        <v>0.11143158648648162</v>
      </c>
      <c r="J36" s="244">
        <v>0</v>
      </c>
      <c r="K36" s="243">
        <v>8.469965740546373E-2</v>
      </c>
      <c r="L36" s="244">
        <v>0</v>
      </c>
      <c r="M36" s="243">
        <v>5.1714856623416974E-2</v>
      </c>
      <c r="N36" s="244">
        <v>0</v>
      </c>
      <c r="O36" s="243">
        <v>7.2378264792558072E-2</v>
      </c>
      <c r="P36" s="244">
        <v>0</v>
      </c>
      <c r="Q36" s="243">
        <v>6.9558821804311444E-2</v>
      </c>
      <c r="R36" s="244">
        <v>0</v>
      </c>
      <c r="S36" s="243">
        <v>6.7997345786356272E-2</v>
      </c>
      <c r="T36" s="244">
        <v>0</v>
      </c>
      <c r="U36" s="243">
        <v>6.7329621340276716E-2</v>
      </c>
      <c r="V36" s="244">
        <v>0</v>
      </c>
      <c r="W36" s="243">
        <v>3.7395706303858495E-2</v>
      </c>
      <c r="X36" s="244">
        <v>0</v>
      </c>
      <c r="Y36" s="243">
        <v>1.4787095094623802E-2</v>
      </c>
      <c r="Z36" s="244">
        <v>0</v>
      </c>
      <c r="AA36" s="243">
        <v>1.1760555873930644E-2</v>
      </c>
      <c r="AB36" s="244">
        <v>0</v>
      </c>
      <c r="AC36" s="243">
        <v>1.0851500745309222E-2</v>
      </c>
      <c r="AD36" s="244">
        <v>0</v>
      </c>
      <c r="AE36" s="243">
        <v>8.2188816863074457E-3</v>
      </c>
      <c r="AF36" s="244">
        <v>0</v>
      </c>
      <c r="AG36" s="243">
        <v>7.82809770358865E-3</v>
      </c>
      <c r="AH36" s="244">
        <v>0</v>
      </c>
      <c r="AI36" s="243">
        <v>3.7921049032061302E-3</v>
      </c>
      <c r="AJ36" s="244">
        <v>0</v>
      </c>
      <c r="AK36" s="243">
        <v>3.3508242123276798E-3</v>
      </c>
      <c r="AL36" s="244">
        <v>0</v>
      </c>
      <c r="AM36" s="243">
        <v>2.0271873714290812E-3</v>
      </c>
      <c r="AN36" s="244">
        <v>0</v>
      </c>
      <c r="AO36" s="243">
        <v>1.2939524103989103E-3</v>
      </c>
      <c r="AP36" s="244">
        <v>0</v>
      </c>
      <c r="AQ36" s="243">
        <v>9.5233213934451148E-4</v>
      </c>
      <c r="AR36" s="244">
        <v>0</v>
      </c>
      <c r="AS36" s="243">
        <v>6.0865470637724362E-4</v>
      </c>
      <c r="AT36" s="244">
        <v>0</v>
      </c>
      <c r="AU36" s="243">
        <v>3.4084613880028941E-4</v>
      </c>
      <c r="AV36" s="244">
        <v>0</v>
      </c>
      <c r="AW36" s="243">
        <v>0.99999999999999967</v>
      </c>
      <c r="AX36" s="244"/>
      <c r="AY36" s="62"/>
    </row>
    <row r="37" spans="1:51" ht="17.25" customHeight="1">
      <c r="A37" s="245" t="s">
        <v>776</v>
      </c>
      <c r="B37" s="246"/>
      <c r="C37" s="249">
        <v>0.1542402355167472</v>
      </c>
      <c r="D37" s="250">
        <v>0</v>
      </c>
      <c r="E37" s="249">
        <v>0.13957231231673534</v>
      </c>
      <c r="F37" s="250">
        <v>0</v>
      </c>
      <c r="G37" s="249">
        <v>0.11968116637417814</v>
      </c>
      <c r="H37" s="250">
        <v>0</v>
      </c>
      <c r="I37" s="249">
        <v>0.10054804653518619</v>
      </c>
      <c r="J37" s="250">
        <v>0</v>
      </c>
      <c r="K37" s="249">
        <v>7.6424950878584141E-2</v>
      </c>
      <c r="L37" s="250">
        <v>0</v>
      </c>
      <c r="M37" s="249">
        <v>6.6231568130642474E-2</v>
      </c>
      <c r="N37" s="250">
        <v>0</v>
      </c>
      <c r="O37" s="249">
        <v>6.5307292861512628E-2</v>
      </c>
      <c r="P37" s="250">
        <v>0</v>
      </c>
      <c r="Q37" s="249">
        <v>6.2763294473771603E-2</v>
      </c>
      <c r="R37" s="250">
        <v>0</v>
      </c>
      <c r="S37" s="249">
        <v>6.1354366366789523E-2</v>
      </c>
      <c r="T37" s="250">
        <v>0</v>
      </c>
      <c r="U37" s="249">
        <v>6.0751875051532227E-2</v>
      </c>
      <c r="V37" s="250">
        <v>0</v>
      </c>
      <c r="W37" s="249">
        <v>3.3742344477983514E-2</v>
      </c>
      <c r="X37" s="250">
        <v>0</v>
      </c>
      <c r="Y37" s="249">
        <v>1.3342474466380509E-2</v>
      </c>
      <c r="Z37" s="250">
        <v>0</v>
      </c>
      <c r="AA37" s="249">
        <v>1.0611612047819389E-2</v>
      </c>
      <c r="AB37" s="250">
        <v>0</v>
      </c>
      <c r="AC37" s="249">
        <v>9.7913667755364399E-3</v>
      </c>
      <c r="AD37" s="250">
        <v>0</v>
      </c>
      <c r="AE37" s="249">
        <v>7.415940611731715E-3</v>
      </c>
      <c r="AF37" s="250">
        <v>0</v>
      </c>
      <c r="AG37" s="249">
        <v>7.06333414792452E-3</v>
      </c>
      <c r="AH37" s="250">
        <v>0</v>
      </c>
      <c r="AI37" s="249">
        <v>3.4216364012739403E-3</v>
      </c>
      <c r="AJ37" s="250">
        <v>0</v>
      </c>
      <c r="AK37" s="249">
        <v>3.0234664894098371E-3</v>
      </c>
      <c r="AL37" s="250">
        <v>0</v>
      </c>
      <c r="AM37" s="249">
        <v>1.8291419355039764E-3</v>
      </c>
      <c r="AN37" s="250">
        <v>0</v>
      </c>
      <c r="AO37" s="249">
        <v>1.1675401345552922E-3</v>
      </c>
      <c r="AP37" s="250">
        <v>0</v>
      </c>
      <c r="AQ37" s="249">
        <v>8.5929434898524503E-4</v>
      </c>
      <c r="AR37" s="250">
        <v>0</v>
      </c>
      <c r="AS37" s="249">
        <v>5.4919237529170049E-4</v>
      </c>
      <c r="AT37" s="250">
        <v>0</v>
      </c>
      <c r="AU37" s="249">
        <v>3.0754728192426944E-4</v>
      </c>
      <c r="AV37" s="250">
        <v>0</v>
      </c>
      <c r="AW37" s="249">
        <v>0.99999999999999978</v>
      </c>
      <c r="AX37" s="250" t="e">
        <v>#REF!</v>
      </c>
    </row>
    <row r="38" spans="1:51" ht="18" customHeight="1">
      <c r="A38" s="75" t="s">
        <v>811</v>
      </c>
      <c r="Q38" s="62"/>
      <c r="R38" s="62"/>
      <c r="W38" s="62"/>
      <c r="X38" s="62"/>
      <c r="Y38" s="62"/>
      <c r="Z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</row>
    <row r="40" spans="1:51">
      <c r="A40" s="68"/>
    </row>
    <row r="70" spans="1:3" ht="15.75">
      <c r="A70" s="225">
        <f>(AW5+AW7)/$AW$34</f>
        <v>5.6314339352453641E-2</v>
      </c>
      <c r="B70" s="222" t="s">
        <v>778</v>
      </c>
    </row>
    <row r="71" spans="1:3" ht="15.75">
      <c r="A71" s="225">
        <f>(AW8+AW21)/$AW$34</f>
        <v>0.68238084786774222</v>
      </c>
      <c r="B71" s="222" t="s">
        <v>779</v>
      </c>
    </row>
    <row r="72" spans="1:3" ht="15.75">
      <c r="A72" s="225">
        <f>AW9/$AW$34</f>
        <v>3.1634330793550375E-3</v>
      </c>
      <c r="B72" s="222" t="s">
        <v>780</v>
      </c>
    </row>
    <row r="73" spans="1:3" ht="15.75">
      <c r="A73" s="225">
        <f>(AW10+AW26)/$AW$34</f>
        <v>1.8684622727322931E-3</v>
      </c>
      <c r="B73" s="222" t="s">
        <v>781</v>
      </c>
    </row>
    <row r="74" spans="1:3" ht="15.75">
      <c r="A74" s="225">
        <f>(AW11+AW27)/$AW$34</f>
        <v>4.2762380785939837E-3</v>
      </c>
      <c r="B74" s="222" t="s">
        <v>807</v>
      </c>
    </row>
    <row r="75" spans="1:3" ht="15.75">
      <c r="A75" s="225">
        <f>AW12/$AW$34</f>
        <v>1.1350813175223745E-2</v>
      </c>
      <c r="B75" s="222" t="s">
        <v>782</v>
      </c>
    </row>
    <row r="76" spans="1:3" ht="15.75">
      <c r="A76" s="225">
        <f>(AW13+AW18)/$AW$34</f>
        <v>0.12631250597407068</v>
      </c>
      <c r="B76" s="222" t="s">
        <v>783</v>
      </c>
    </row>
    <row r="77" spans="1:3" ht="15.75">
      <c r="A77" s="225">
        <f>AW28/$AW$34</f>
        <v>1.7955395370874552E-2</v>
      </c>
      <c r="B77" s="222" t="s">
        <v>784</v>
      </c>
      <c r="C77" s="67"/>
    </row>
    <row r="78" spans="1:3" ht="15.75">
      <c r="A78" s="225">
        <f>SUM(AW29:AW32)/$AW$34</f>
        <v>4.0032686527328921E-2</v>
      </c>
      <c r="B78" s="222" t="s">
        <v>785</v>
      </c>
      <c r="C78" s="223"/>
    </row>
    <row r="79" spans="1:3" ht="15.75">
      <c r="A79" s="225">
        <f>AW33/$AW$34</f>
        <v>5.6345278301624509E-2</v>
      </c>
      <c r="B79" s="222" t="s">
        <v>786</v>
      </c>
      <c r="C79" s="223"/>
    </row>
    <row r="80" spans="1:3">
      <c r="C80" s="223"/>
    </row>
    <row r="81" spans="1:3">
      <c r="C81" s="223"/>
    </row>
    <row r="82" spans="1:3">
      <c r="C82" s="223"/>
    </row>
    <row r="83" spans="1:3">
      <c r="C83" s="223"/>
    </row>
    <row r="84" spans="1:3">
      <c r="C84" s="223"/>
    </row>
    <row r="85" spans="1:3">
      <c r="C85" s="223"/>
    </row>
    <row r="86" spans="1:3">
      <c r="C86" s="223"/>
    </row>
    <row r="87" spans="1:3">
      <c r="C87" s="223"/>
    </row>
    <row r="88" spans="1:3">
      <c r="A88" s="223"/>
      <c r="B88" s="223"/>
      <c r="C88" s="223"/>
    </row>
    <row r="89" spans="1:3">
      <c r="A89" s="67"/>
      <c r="B89" s="67"/>
      <c r="C89" s="67"/>
    </row>
  </sheetData>
  <mergeCells count="102">
    <mergeCell ref="AW3:AX3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S3:AT3"/>
    <mergeCell ref="AM3:AN3"/>
    <mergeCell ref="AQ3:AR3"/>
    <mergeCell ref="AO3:AP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G3:AH3"/>
    <mergeCell ref="A3:A4"/>
    <mergeCell ref="A34:B34"/>
    <mergeCell ref="B3:B4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5" customWidth="1"/>
    <col min="2" max="2" width="24.28515625" style="155" customWidth="1"/>
    <col min="3" max="3" width="23.85546875" style="155" customWidth="1"/>
    <col min="4" max="4" width="24.85546875" style="155" customWidth="1"/>
    <col min="5" max="5" width="17.140625" style="155" customWidth="1"/>
    <col min="6" max="6" width="24.7109375" style="155" customWidth="1"/>
    <col min="7" max="7" width="15" style="155" customWidth="1"/>
    <col min="8" max="8" width="19.85546875" style="155" customWidth="1"/>
    <col min="9" max="9" width="16.28515625" style="155" bestFit="1" customWidth="1"/>
    <col min="10" max="10" width="25.5703125" style="155" customWidth="1"/>
    <col min="11" max="11" width="16.28515625" style="155" bestFit="1" customWidth="1"/>
    <col min="12" max="12" width="28.42578125" style="155" customWidth="1"/>
    <col min="13" max="13" width="16.28515625" style="155" bestFit="1" customWidth="1"/>
    <col min="14" max="14" width="20.85546875" style="155" customWidth="1"/>
    <col min="15" max="15" width="15.5703125" style="155" customWidth="1"/>
    <col min="16" max="16" width="18.140625" style="155" customWidth="1"/>
    <col min="17" max="16384" width="57.42578125" style="155"/>
  </cols>
  <sheetData>
    <row r="1" spans="1:16" ht="20.25" customHeight="1">
      <c r="A1" s="159" t="s">
        <v>876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s="162" customForma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221" t="s">
        <v>745</v>
      </c>
    </row>
    <row r="3" spans="1:16" ht="30" customHeight="1">
      <c r="A3" s="299" t="s">
        <v>598</v>
      </c>
      <c r="B3" s="299" t="s">
        <v>540</v>
      </c>
      <c r="C3" s="299" t="s">
        <v>532</v>
      </c>
      <c r="D3" s="299" t="s">
        <v>533</v>
      </c>
      <c r="E3" s="299" t="s">
        <v>534</v>
      </c>
      <c r="F3" s="299" t="s">
        <v>49</v>
      </c>
      <c r="G3" s="299" t="s">
        <v>535</v>
      </c>
      <c r="H3" s="299" t="s">
        <v>536</v>
      </c>
      <c r="I3" s="299" t="s">
        <v>14</v>
      </c>
      <c r="J3" s="299"/>
      <c r="K3" s="299" t="s">
        <v>15</v>
      </c>
      <c r="L3" s="299"/>
      <c r="M3" s="299" t="s">
        <v>10</v>
      </c>
      <c r="N3" s="299"/>
      <c r="O3" s="299" t="s">
        <v>843</v>
      </c>
      <c r="P3" s="299" t="s">
        <v>539</v>
      </c>
    </row>
    <row r="4" spans="1:16" ht="74.25" customHeight="1">
      <c r="A4" s="299"/>
      <c r="B4" s="299"/>
      <c r="C4" s="299"/>
      <c r="D4" s="299"/>
      <c r="E4" s="299"/>
      <c r="F4" s="299"/>
      <c r="G4" s="299"/>
      <c r="H4" s="299"/>
      <c r="I4" s="157" t="s">
        <v>48</v>
      </c>
      <c r="J4" s="165" t="s">
        <v>537</v>
      </c>
      <c r="K4" s="157" t="s">
        <v>48</v>
      </c>
      <c r="L4" s="165" t="s">
        <v>538</v>
      </c>
      <c r="M4" s="157" t="s">
        <v>48</v>
      </c>
      <c r="N4" s="165" t="s">
        <v>541</v>
      </c>
      <c r="O4" s="299"/>
      <c r="P4" s="299"/>
    </row>
    <row r="5" spans="1:16" s="161" customFormat="1">
      <c r="A5" s="46" t="s">
        <v>19</v>
      </c>
      <c r="B5" s="163">
        <v>2</v>
      </c>
      <c r="C5" s="163">
        <v>1496170273.5915</v>
      </c>
      <c r="D5" s="163">
        <v>1637216.2049999998</v>
      </c>
      <c r="E5" s="163">
        <v>730899.84124999994</v>
      </c>
      <c r="F5" s="163">
        <v>0</v>
      </c>
      <c r="G5" s="163">
        <v>1900</v>
      </c>
      <c r="H5" s="163">
        <v>1245441.0549999995</v>
      </c>
      <c r="I5" s="163">
        <v>595013.39769119665</v>
      </c>
      <c r="J5" s="163">
        <v>0</v>
      </c>
      <c r="K5" s="163">
        <v>590174.08328764758</v>
      </c>
      <c r="L5" s="163">
        <v>0</v>
      </c>
      <c r="M5" s="163">
        <v>0</v>
      </c>
      <c r="N5" s="163">
        <v>0</v>
      </c>
      <c r="O5" s="163">
        <v>1104703.3</v>
      </c>
      <c r="P5" s="163">
        <v>0</v>
      </c>
    </row>
    <row r="6" spans="1:16" s="161" customFormat="1" ht="47.25">
      <c r="A6" s="46" t="s">
        <v>841</v>
      </c>
      <c r="B6" s="163">
        <v>0</v>
      </c>
      <c r="C6" s="163">
        <v>0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12500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</row>
    <row r="7" spans="1:16" s="161" customFormat="1">
      <c r="A7" s="46" t="s">
        <v>20</v>
      </c>
      <c r="B7" s="163">
        <v>0</v>
      </c>
      <c r="C7" s="163">
        <v>0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</row>
    <row r="8" spans="1:16" s="161" customFormat="1" ht="31.5">
      <c r="A8" s="46" t="s">
        <v>21</v>
      </c>
      <c r="B8" s="163">
        <v>0</v>
      </c>
      <c r="C8" s="163">
        <v>0</v>
      </c>
      <c r="D8" s="163">
        <v>1637.93</v>
      </c>
      <c r="E8" s="163">
        <v>0</v>
      </c>
      <c r="F8" s="163">
        <v>0</v>
      </c>
      <c r="G8" s="163">
        <v>1</v>
      </c>
      <c r="H8" s="163">
        <v>194653.93000000002</v>
      </c>
      <c r="I8" s="163">
        <v>16601.91688764</v>
      </c>
      <c r="J8" s="163">
        <v>0</v>
      </c>
      <c r="K8" s="163">
        <v>253339.56411089044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</row>
    <row r="9" spans="1:16" s="161" customFormat="1" ht="15.75" customHeight="1">
      <c r="A9" s="46" t="s">
        <v>22</v>
      </c>
      <c r="B9" s="163">
        <v>0</v>
      </c>
      <c r="C9" s="163">
        <v>0</v>
      </c>
      <c r="D9" s="163">
        <v>0</v>
      </c>
      <c r="E9" s="163">
        <v>0</v>
      </c>
      <c r="F9" s="163">
        <v>0</v>
      </c>
      <c r="G9" s="163">
        <v>0</v>
      </c>
      <c r="H9" s="163">
        <v>0</v>
      </c>
      <c r="I9" s="163">
        <v>190063.16370800001</v>
      </c>
      <c r="J9" s="163">
        <v>0</v>
      </c>
      <c r="K9" s="163">
        <v>382250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</row>
    <row r="10" spans="1:16" s="161" customFormat="1">
      <c r="A10" s="46" t="s">
        <v>23</v>
      </c>
      <c r="B10" s="163">
        <v>0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41050.767744980003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</row>
    <row r="11" spans="1:16" s="161" customFormat="1">
      <c r="A11" s="46" t="s">
        <v>24</v>
      </c>
      <c r="B11" s="163">
        <v>0</v>
      </c>
      <c r="C11" s="163">
        <v>0</v>
      </c>
      <c r="D11" s="163">
        <v>1189239.1785021001</v>
      </c>
      <c r="E11" s="163">
        <v>330850.46432579996</v>
      </c>
      <c r="F11" s="163">
        <v>30318.969999999998</v>
      </c>
      <c r="G11" s="163">
        <v>0</v>
      </c>
      <c r="H11" s="163">
        <v>54938.890302400003</v>
      </c>
      <c r="I11" s="163">
        <v>931087.94961682428</v>
      </c>
      <c r="J11" s="163">
        <v>0</v>
      </c>
      <c r="K11" s="163">
        <v>798436.77893119992</v>
      </c>
      <c r="L11" s="163">
        <v>0</v>
      </c>
      <c r="M11" s="163">
        <v>0</v>
      </c>
      <c r="N11" s="163">
        <v>0</v>
      </c>
      <c r="O11" s="163">
        <v>0</v>
      </c>
      <c r="P11" s="163">
        <v>114412.79</v>
      </c>
    </row>
    <row r="12" spans="1:16" s="161" customFormat="1" ht="15.75" customHeight="1">
      <c r="A12" s="46" t="s">
        <v>25</v>
      </c>
      <c r="B12" s="163">
        <v>0</v>
      </c>
      <c r="C12" s="163">
        <v>0</v>
      </c>
      <c r="D12" s="163">
        <v>3541051.9807664007</v>
      </c>
      <c r="E12" s="163">
        <v>1142488.4618868001</v>
      </c>
      <c r="F12" s="163">
        <v>399638.99</v>
      </c>
      <c r="G12" s="163">
        <v>0</v>
      </c>
      <c r="H12" s="163">
        <v>431716.16682340001</v>
      </c>
      <c r="I12" s="163">
        <v>1867721.8937637475</v>
      </c>
      <c r="J12" s="163">
        <v>0</v>
      </c>
      <c r="K12" s="163">
        <v>1033084.1259043999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</row>
    <row r="13" spans="1:16" s="161" customFormat="1" ht="15.75" customHeight="1">
      <c r="A13" s="46" t="s">
        <v>26</v>
      </c>
      <c r="B13" s="163">
        <v>3</v>
      </c>
      <c r="C13" s="163">
        <v>288054591.40168434</v>
      </c>
      <c r="D13" s="163">
        <v>11756375.065874271</v>
      </c>
      <c r="E13" s="163">
        <v>2395622.6245053387</v>
      </c>
      <c r="F13" s="163">
        <v>628341.17000000004</v>
      </c>
      <c r="G13" s="163">
        <v>44</v>
      </c>
      <c r="H13" s="163">
        <v>1227757.1680348916</v>
      </c>
      <c r="I13" s="163">
        <v>7847510.1600721888</v>
      </c>
      <c r="J13" s="163">
        <v>0</v>
      </c>
      <c r="K13" s="163">
        <v>3606656.4850126142</v>
      </c>
      <c r="L13" s="163">
        <v>0</v>
      </c>
      <c r="M13" s="163">
        <v>0</v>
      </c>
      <c r="N13" s="163">
        <v>0</v>
      </c>
      <c r="O13" s="163">
        <v>5556596.7924999995</v>
      </c>
      <c r="P13" s="163">
        <v>0</v>
      </c>
    </row>
    <row r="14" spans="1:16" s="161" customFormat="1">
      <c r="A14" s="46" t="s">
        <v>836</v>
      </c>
      <c r="B14" s="163">
        <v>1</v>
      </c>
      <c r="C14" s="163">
        <v>212988380.96000001</v>
      </c>
      <c r="D14" s="163">
        <v>6678730.6100000003</v>
      </c>
      <c r="E14" s="163">
        <v>623476.28749999998</v>
      </c>
      <c r="F14" s="163">
        <v>0</v>
      </c>
      <c r="G14" s="163">
        <v>44</v>
      </c>
      <c r="H14" s="163">
        <v>56736.26</v>
      </c>
      <c r="I14" s="163">
        <v>5428426.4286309993</v>
      </c>
      <c r="J14" s="163">
        <v>0</v>
      </c>
      <c r="K14" s="163">
        <v>1984085.5591131735</v>
      </c>
      <c r="L14" s="163">
        <v>0</v>
      </c>
      <c r="M14" s="163">
        <v>0</v>
      </c>
      <c r="N14" s="163">
        <v>0</v>
      </c>
      <c r="O14" s="163">
        <v>5556596.7924999995</v>
      </c>
      <c r="P14" s="163">
        <v>0</v>
      </c>
    </row>
    <row r="15" spans="1:16" s="161" customFormat="1">
      <c r="A15" s="46" t="s">
        <v>837</v>
      </c>
      <c r="B15" s="163">
        <v>1</v>
      </c>
      <c r="C15" s="163">
        <v>24962721.6456853</v>
      </c>
      <c r="D15" s="163">
        <v>3854918.5687795007</v>
      </c>
      <c r="E15" s="163">
        <v>1439632.919127</v>
      </c>
      <c r="F15" s="163">
        <v>628341.17000000004</v>
      </c>
      <c r="G15" s="163">
        <v>0</v>
      </c>
      <c r="H15" s="163">
        <v>442736.54391069995</v>
      </c>
      <c r="I15" s="163">
        <v>2000391.222349379</v>
      </c>
      <c r="J15" s="163">
        <v>0</v>
      </c>
      <c r="K15" s="163">
        <v>1619636.4268253744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</row>
    <row r="16" spans="1:16" s="161" customFormat="1">
      <c r="A16" s="46" t="s">
        <v>838</v>
      </c>
      <c r="B16" s="163">
        <v>1</v>
      </c>
      <c r="C16" s="163">
        <v>50103488.795999028</v>
      </c>
      <c r="D16" s="163">
        <v>135062.45950637001</v>
      </c>
      <c r="E16" s="163">
        <v>6214.3778668385003</v>
      </c>
      <c r="F16" s="163">
        <v>0</v>
      </c>
      <c r="G16" s="163">
        <v>0</v>
      </c>
      <c r="H16" s="163">
        <v>0</v>
      </c>
      <c r="I16" s="163">
        <v>27488.75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</row>
    <row r="17" spans="1:70" s="161" customFormat="1">
      <c r="A17" s="46" t="s">
        <v>835</v>
      </c>
      <c r="B17" s="163">
        <v>0</v>
      </c>
      <c r="C17" s="163">
        <v>0</v>
      </c>
      <c r="D17" s="163">
        <v>1087663.4275884</v>
      </c>
      <c r="E17" s="163">
        <v>326299.04001150001</v>
      </c>
      <c r="F17" s="163">
        <v>0</v>
      </c>
      <c r="G17" s="163">
        <v>0</v>
      </c>
      <c r="H17" s="163">
        <v>728284.36412419158</v>
      </c>
      <c r="I17" s="163">
        <v>391203.75909181027</v>
      </c>
      <c r="J17" s="163">
        <v>0</v>
      </c>
      <c r="K17" s="163">
        <v>2934.499074066558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</row>
    <row r="18" spans="1:70" s="161" customFormat="1">
      <c r="A18" s="46" t="s">
        <v>27</v>
      </c>
      <c r="B18" s="163">
        <v>0</v>
      </c>
      <c r="C18" s="163">
        <v>0</v>
      </c>
      <c r="D18" s="163">
        <v>508502.52</v>
      </c>
      <c r="E18" s="163">
        <v>45537.599999999999</v>
      </c>
      <c r="F18" s="163">
        <v>0</v>
      </c>
      <c r="G18" s="163">
        <v>0</v>
      </c>
      <c r="H18" s="163">
        <v>0</v>
      </c>
      <c r="I18" s="163">
        <v>423519.89071200002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</row>
    <row r="19" spans="1:70" s="161" customFormat="1" ht="31.5">
      <c r="A19" s="46" t="s">
        <v>833</v>
      </c>
      <c r="B19" s="163">
        <v>0</v>
      </c>
      <c r="C19" s="163">
        <v>0</v>
      </c>
      <c r="D19" s="163">
        <v>508502.52</v>
      </c>
      <c r="E19" s="163">
        <v>45537.599999999999</v>
      </c>
      <c r="F19" s="163">
        <v>0</v>
      </c>
      <c r="G19" s="163">
        <v>0</v>
      </c>
      <c r="H19" s="163">
        <v>0</v>
      </c>
      <c r="I19" s="163">
        <v>423519.89071200002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</row>
    <row r="20" spans="1:70" s="161" customFormat="1">
      <c r="A20" s="46" t="s">
        <v>834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</row>
    <row r="21" spans="1:70" s="161" customFormat="1" ht="31.5">
      <c r="A21" s="46" t="s">
        <v>28</v>
      </c>
      <c r="B21" s="163">
        <v>0</v>
      </c>
      <c r="C21" s="163">
        <v>0</v>
      </c>
      <c r="D21" s="163">
        <v>48895.75</v>
      </c>
      <c r="E21" s="163">
        <v>0</v>
      </c>
      <c r="F21" s="163">
        <v>0</v>
      </c>
      <c r="G21" s="163">
        <v>0</v>
      </c>
      <c r="H21" s="163">
        <v>139571.66999999998</v>
      </c>
      <c r="I21" s="163">
        <v>1921584.6</v>
      </c>
      <c r="J21" s="163">
        <v>0</v>
      </c>
      <c r="K21" s="163">
        <v>50550571.759999998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</row>
    <row r="22" spans="1:70">
      <c r="A22" s="46" t="s">
        <v>817</v>
      </c>
      <c r="B22" s="163">
        <v>0</v>
      </c>
      <c r="C22" s="163">
        <v>0</v>
      </c>
      <c r="D22" s="163">
        <v>48895.75</v>
      </c>
      <c r="E22" s="163">
        <v>0</v>
      </c>
      <c r="F22" s="163">
        <v>0</v>
      </c>
      <c r="G22" s="163">
        <v>0</v>
      </c>
      <c r="H22" s="163">
        <v>139571.66999999998</v>
      </c>
      <c r="I22" s="163">
        <v>1921584.6</v>
      </c>
      <c r="J22" s="163">
        <v>0</v>
      </c>
      <c r="K22" s="163">
        <v>50550571.759999998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</row>
    <row r="23" spans="1:70">
      <c r="A23" s="46" t="s">
        <v>818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</row>
    <row r="24" spans="1:70" s="150" customFormat="1">
      <c r="A24" s="46" t="s">
        <v>819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</row>
    <row r="25" spans="1:70">
      <c r="A25" s="46" t="s">
        <v>820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</row>
    <row r="26" spans="1:70" ht="31.5" customHeight="1">
      <c r="A26" s="46" t="s">
        <v>29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20.5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</row>
    <row r="27" spans="1:70" ht="31.5" customHeight="1">
      <c r="A27" s="46" t="s">
        <v>30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</row>
    <row r="28" spans="1:70" ht="31.5">
      <c r="A28" s="46" t="s">
        <v>31</v>
      </c>
      <c r="B28" s="163">
        <v>0</v>
      </c>
      <c r="C28" s="163">
        <v>0</v>
      </c>
      <c r="D28" s="163">
        <v>79521.63</v>
      </c>
      <c r="E28" s="163">
        <v>24404.78</v>
      </c>
      <c r="F28" s="163">
        <v>0</v>
      </c>
      <c r="G28" s="163">
        <v>0</v>
      </c>
      <c r="H28" s="163">
        <v>4458.82</v>
      </c>
      <c r="I28" s="163">
        <v>22604.556574999999</v>
      </c>
      <c r="J28" s="163">
        <v>0</v>
      </c>
      <c r="K28" s="163">
        <v>1145462.913804</v>
      </c>
      <c r="L28" s="163">
        <v>0</v>
      </c>
      <c r="M28" s="163">
        <v>0</v>
      </c>
      <c r="N28" s="163">
        <v>0</v>
      </c>
      <c r="O28" s="163">
        <v>30228.5</v>
      </c>
      <c r="P28" s="163">
        <v>0</v>
      </c>
    </row>
    <row r="29" spans="1:70">
      <c r="A29" s="46" t="s">
        <v>32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</row>
    <row r="30" spans="1:70">
      <c r="A30" s="46" t="s">
        <v>33</v>
      </c>
      <c r="B30" s="163">
        <v>0</v>
      </c>
      <c r="C30" s="163">
        <v>0</v>
      </c>
      <c r="D30" s="163">
        <v>261431.50999999998</v>
      </c>
      <c r="E30" s="163">
        <v>104720.41</v>
      </c>
      <c r="F30" s="163">
        <v>101.74</v>
      </c>
      <c r="G30" s="163">
        <v>0</v>
      </c>
      <c r="H30" s="163">
        <v>9836.81</v>
      </c>
      <c r="I30" s="163">
        <v>22693.02</v>
      </c>
      <c r="J30" s="163">
        <v>0</v>
      </c>
      <c r="K30" s="163">
        <v>23323.507960000003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</row>
    <row r="31" spans="1:70" ht="15.75" customHeight="1">
      <c r="A31" s="46" t="s">
        <v>34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9587.9480592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</row>
    <row r="32" spans="1:70">
      <c r="A32" s="46" t="s">
        <v>35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</row>
    <row r="33" spans="1:16">
      <c r="A33" s="46" t="s">
        <v>36</v>
      </c>
      <c r="B33" s="163">
        <v>1</v>
      </c>
      <c r="C33" s="163">
        <v>186060000</v>
      </c>
      <c r="D33" s="163">
        <v>1140558.8899999999</v>
      </c>
      <c r="E33" s="163">
        <v>458238.71999999997</v>
      </c>
      <c r="F33" s="163">
        <v>0</v>
      </c>
      <c r="G33" s="163">
        <v>832</v>
      </c>
      <c r="H33" s="163">
        <v>657647.1</v>
      </c>
      <c r="I33" s="163">
        <v>92726.120000000097</v>
      </c>
      <c r="J33" s="163">
        <v>0</v>
      </c>
      <c r="K33" s="163">
        <v>857539.30000000168</v>
      </c>
      <c r="L33" s="163">
        <v>0</v>
      </c>
      <c r="M33" s="163">
        <v>0</v>
      </c>
      <c r="N33" s="163">
        <v>0</v>
      </c>
      <c r="O33" s="163">
        <v>288704.98</v>
      </c>
      <c r="P33" s="163">
        <v>-313856.61</v>
      </c>
    </row>
    <row r="34" spans="1:16">
      <c r="A34" s="153" t="s">
        <v>37</v>
      </c>
      <c r="B34" s="166">
        <v>6</v>
      </c>
      <c r="C34" s="166">
        <v>1970284864.9931843</v>
      </c>
      <c r="D34" s="166">
        <v>20164430.660142772</v>
      </c>
      <c r="E34" s="166">
        <v>5232762.901967939</v>
      </c>
      <c r="F34" s="166">
        <v>1058400.8699999999</v>
      </c>
      <c r="G34" s="166">
        <v>2777</v>
      </c>
      <c r="H34" s="166">
        <v>3966021.6101606912</v>
      </c>
      <c r="I34" s="166">
        <v>13931126.669026596</v>
      </c>
      <c r="J34" s="166">
        <v>0</v>
      </c>
      <c r="K34" s="166">
        <v>59291497.734814934</v>
      </c>
      <c r="L34" s="166">
        <v>0</v>
      </c>
      <c r="M34" s="166">
        <v>0</v>
      </c>
      <c r="N34" s="166">
        <v>0</v>
      </c>
      <c r="O34" s="166">
        <v>6980233.5724999998</v>
      </c>
      <c r="P34" s="166">
        <v>-199443.82</v>
      </c>
    </row>
    <row r="35" spans="1:16" ht="19.5" customHeight="1">
      <c r="A35" s="75" t="s">
        <v>811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</sheetData>
  <mergeCells count="13">
    <mergeCell ref="M3:N3"/>
    <mergeCell ref="O3:O4"/>
    <mergeCell ref="P3:P4"/>
    <mergeCell ref="G3:G4"/>
    <mergeCell ref="H3:H4"/>
    <mergeCell ref="K3:L3"/>
    <mergeCell ref="A3:A4"/>
    <mergeCell ref="I3:J3"/>
    <mergeCell ref="B3:B4"/>
    <mergeCell ref="C3:C4"/>
    <mergeCell ref="D3:D4"/>
    <mergeCell ref="E3:E4"/>
    <mergeCell ref="F3:F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N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09" customWidth="1"/>
    <col min="2" max="2" width="16.7109375" style="209" customWidth="1"/>
    <col min="3" max="8" width="15.28515625" style="209" customWidth="1"/>
    <col min="9" max="9" width="16.7109375" style="209" customWidth="1"/>
    <col min="10" max="15" width="15.28515625" style="209" customWidth="1"/>
    <col min="16" max="16" width="16.7109375" style="209" customWidth="1"/>
    <col min="17" max="22" width="15.28515625" style="209" customWidth="1"/>
    <col min="23" max="23" width="16.7109375" style="209" customWidth="1"/>
    <col min="24" max="29" width="15.28515625" style="209" customWidth="1"/>
    <col min="30" max="30" width="16.7109375" style="209" customWidth="1"/>
    <col min="31" max="36" width="15.28515625" style="209" customWidth="1"/>
    <col min="37" max="37" width="16.7109375" style="209" customWidth="1"/>
    <col min="38" max="43" width="15.28515625" style="209" customWidth="1"/>
    <col min="44" max="44" width="16.7109375" style="209" customWidth="1"/>
    <col min="45" max="50" width="15.28515625" style="209" customWidth="1"/>
    <col min="51" max="51" width="16.7109375" style="209" customWidth="1"/>
    <col min="52" max="57" width="15.28515625" style="209" customWidth="1"/>
    <col min="58" max="58" width="16.7109375" style="209" customWidth="1"/>
    <col min="59" max="64" width="15.28515625" style="209" customWidth="1"/>
    <col min="65" max="65" width="16.7109375" style="209" customWidth="1"/>
    <col min="66" max="71" width="15.28515625" style="209" customWidth="1"/>
    <col min="72" max="72" width="16.7109375" style="209" customWidth="1"/>
    <col min="73" max="78" width="15.28515625" style="209" customWidth="1"/>
    <col min="79" max="79" width="16.7109375" style="209" customWidth="1"/>
    <col min="80" max="85" width="15.28515625" style="209" customWidth="1"/>
    <col min="86" max="86" width="16.7109375" style="209" customWidth="1"/>
    <col min="87" max="92" width="15.28515625" style="209" customWidth="1"/>
    <col min="93" max="93" width="16.7109375" style="209" customWidth="1"/>
    <col min="94" max="99" width="15.28515625" style="209" customWidth="1"/>
    <col min="100" max="100" width="16.7109375" style="209" customWidth="1"/>
    <col min="101" max="106" width="15.28515625" style="209" customWidth="1"/>
    <col min="107" max="107" width="16.7109375" style="209" customWidth="1"/>
    <col min="108" max="113" width="15.28515625" style="209" customWidth="1"/>
    <col min="114" max="114" width="16.7109375" style="209" customWidth="1"/>
    <col min="115" max="120" width="15.28515625" style="209" customWidth="1"/>
    <col min="121" max="121" width="16.7109375" style="209" customWidth="1"/>
    <col min="122" max="127" width="15.28515625" style="209" customWidth="1"/>
    <col min="128" max="128" width="16.7109375" style="209" customWidth="1"/>
    <col min="129" max="134" width="15.28515625" style="209" customWidth="1"/>
    <col min="135" max="135" width="16.7109375" style="209" customWidth="1"/>
    <col min="136" max="141" width="15.28515625" style="209" customWidth="1"/>
    <col min="142" max="142" width="16.7109375" style="209" customWidth="1"/>
    <col min="143" max="148" width="15.28515625" style="209" customWidth="1"/>
    <col min="149" max="149" width="16.7109375" style="209" customWidth="1"/>
    <col min="150" max="155" width="15.28515625" style="209" customWidth="1"/>
    <col min="156" max="156" width="16.7109375" style="209" customWidth="1"/>
    <col min="157" max="162" width="15.28515625" style="209" customWidth="1"/>
    <col min="163" max="163" width="16.7109375" style="209" customWidth="1"/>
    <col min="164" max="169" width="15.28515625" style="209" customWidth="1"/>
    <col min="170" max="16384" width="9.140625" style="209"/>
  </cols>
  <sheetData>
    <row r="1" spans="1:170" ht="21" customHeight="1">
      <c r="A1" s="316" t="s">
        <v>877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316"/>
      <c r="BQ1" s="316"/>
      <c r="BR1" s="316"/>
      <c r="BS1" s="316"/>
      <c r="BT1" s="316"/>
      <c r="BU1" s="316"/>
      <c r="BV1" s="316"/>
      <c r="BW1" s="316"/>
      <c r="BX1" s="316"/>
      <c r="BY1" s="316"/>
      <c r="BZ1" s="316"/>
      <c r="CA1" s="316"/>
      <c r="CB1" s="316"/>
      <c r="CC1" s="316"/>
      <c r="CD1" s="316"/>
      <c r="CE1" s="316"/>
      <c r="CF1" s="316"/>
      <c r="CG1" s="316"/>
      <c r="CH1" s="316"/>
      <c r="CI1" s="316"/>
      <c r="CJ1" s="316"/>
      <c r="CK1" s="316"/>
      <c r="CL1" s="316"/>
      <c r="CM1" s="316"/>
      <c r="CN1" s="316"/>
      <c r="CO1" s="316"/>
      <c r="CP1" s="316"/>
      <c r="CQ1" s="316"/>
      <c r="CR1" s="316"/>
      <c r="CS1" s="316"/>
      <c r="CT1" s="316"/>
      <c r="CU1" s="316"/>
      <c r="CV1" s="316"/>
      <c r="CW1" s="316"/>
      <c r="CX1" s="316"/>
      <c r="CY1" s="316"/>
      <c r="CZ1" s="316"/>
      <c r="DA1" s="316"/>
      <c r="DB1" s="316"/>
      <c r="DC1" s="316"/>
      <c r="DD1" s="316"/>
      <c r="DE1" s="316"/>
      <c r="DF1" s="316"/>
      <c r="DG1" s="316"/>
      <c r="DH1" s="316"/>
      <c r="DI1" s="316"/>
      <c r="DJ1" s="316"/>
      <c r="DK1" s="316"/>
      <c r="DL1" s="316"/>
      <c r="DM1" s="316"/>
      <c r="DN1" s="316"/>
      <c r="DO1" s="316"/>
      <c r="DP1" s="316"/>
      <c r="DQ1" s="316"/>
      <c r="DR1" s="316"/>
      <c r="DS1" s="316"/>
      <c r="DT1" s="316"/>
      <c r="DU1" s="316"/>
      <c r="DV1" s="316"/>
      <c r="DW1" s="316"/>
      <c r="DX1" s="316"/>
      <c r="DY1" s="316"/>
      <c r="DZ1" s="316"/>
      <c r="EA1" s="316"/>
      <c r="EB1" s="316"/>
      <c r="EC1" s="316"/>
      <c r="ED1" s="316"/>
      <c r="EE1" s="316"/>
      <c r="EF1" s="316"/>
      <c r="EG1" s="316"/>
      <c r="EH1" s="316"/>
      <c r="EI1" s="316"/>
      <c r="EJ1" s="316"/>
      <c r="EK1" s="316"/>
      <c r="EL1" s="316"/>
      <c r="EM1" s="316"/>
      <c r="EN1" s="316"/>
      <c r="EO1" s="316"/>
      <c r="EP1" s="316"/>
      <c r="EQ1" s="316"/>
      <c r="ER1" s="316"/>
      <c r="ES1" s="316"/>
      <c r="ET1" s="316"/>
      <c r="EU1" s="316"/>
      <c r="EV1" s="316"/>
      <c r="EW1" s="316"/>
      <c r="EX1" s="316"/>
      <c r="EY1" s="316"/>
      <c r="EZ1" s="316"/>
      <c r="FA1" s="316"/>
      <c r="FB1" s="316"/>
      <c r="FC1" s="316"/>
      <c r="FD1" s="316"/>
      <c r="FE1" s="316"/>
      <c r="FF1" s="316"/>
      <c r="FG1" s="316"/>
      <c r="FH1" s="316"/>
      <c r="FI1" s="316"/>
      <c r="FJ1" s="316"/>
      <c r="FK1" s="316"/>
      <c r="FL1" s="316"/>
      <c r="FM1" s="316"/>
    </row>
    <row r="2" spans="1:170" ht="16.5" thickBo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21" t="s">
        <v>745</v>
      </c>
      <c r="FN2" s="211"/>
    </row>
    <row r="3" spans="1:170" ht="15.75" customHeight="1">
      <c r="A3" s="313" t="s">
        <v>598</v>
      </c>
      <c r="B3" s="308" t="s">
        <v>849</v>
      </c>
      <c r="C3" s="309">
        <v>0</v>
      </c>
      <c r="D3" s="309">
        <v>0</v>
      </c>
      <c r="E3" s="309">
        <v>0</v>
      </c>
      <c r="F3" s="309">
        <v>0</v>
      </c>
      <c r="G3" s="309">
        <v>0</v>
      </c>
      <c r="H3" s="310">
        <v>0</v>
      </c>
      <c r="I3" s="308" t="s">
        <v>854</v>
      </c>
      <c r="J3" s="309">
        <v>0</v>
      </c>
      <c r="K3" s="309">
        <v>0</v>
      </c>
      <c r="L3" s="309">
        <v>0</v>
      </c>
      <c r="M3" s="309">
        <v>0</v>
      </c>
      <c r="N3" s="309">
        <v>0</v>
      </c>
      <c r="O3" s="310">
        <v>0</v>
      </c>
      <c r="P3" s="308" t="s">
        <v>847</v>
      </c>
      <c r="Q3" s="309">
        <v>0</v>
      </c>
      <c r="R3" s="309">
        <v>0</v>
      </c>
      <c r="S3" s="309">
        <v>0</v>
      </c>
      <c r="T3" s="309">
        <v>0</v>
      </c>
      <c r="U3" s="309">
        <v>0</v>
      </c>
      <c r="V3" s="310">
        <v>0</v>
      </c>
      <c r="W3" s="308" t="s">
        <v>852</v>
      </c>
      <c r="X3" s="309">
        <v>0</v>
      </c>
      <c r="Y3" s="309">
        <v>0</v>
      </c>
      <c r="Z3" s="309">
        <v>0</v>
      </c>
      <c r="AA3" s="309">
        <v>0</v>
      </c>
      <c r="AB3" s="309">
        <v>0</v>
      </c>
      <c r="AC3" s="310">
        <v>0</v>
      </c>
      <c r="AD3" s="308" t="s">
        <v>862</v>
      </c>
      <c r="AE3" s="309">
        <v>0</v>
      </c>
      <c r="AF3" s="309">
        <v>0</v>
      </c>
      <c r="AG3" s="309">
        <v>0</v>
      </c>
      <c r="AH3" s="309">
        <v>0</v>
      </c>
      <c r="AI3" s="309">
        <v>0</v>
      </c>
      <c r="AJ3" s="310">
        <v>0</v>
      </c>
      <c r="AK3" s="308" t="s">
        <v>855</v>
      </c>
      <c r="AL3" s="309">
        <v>0</v>
      </c>
      <c r="AM3" s="309">
        <v>0</v>
      </c>
      <c r="AN3" s="309">
        <v>0</v>
      </c>
      <c r="AO3" s="309">
        <v>0</v>
      </c>
      <c r="AP3" s="309">
        <v>0</v>
      </c>
      <c r="AQ3" s="310">
        <v>0</v>
      </c>
      <c r="AR3" s="308" t="s">
        <v>848</v>
      </c>
      <c r="AS3" s="309">
        <v>0</v>
      </c>
      <c r="AT3" s="309">
        <v>0</v>
      </c>
      <c r="AU3" s="309">
        <v>0</v>
      </c>
      <c r="AV3" s="309">
        <v>0</v>
      </c>
      <c r="AW3" s="309">
        <v>0</v>
      </c>
      <c r="AX3" s="310">
        <v>0</v>
      </c>
      <c r="AY3" s="308" t="s">
        <v>845</v>
      </c>
      <c r="AZ3" s="309">
        <v>0</v>
      </c>
      <c r="BA3" s="309">
        <v>0</v>
      </c>
      <c r="BB3" s="309">
        <v>0</v>
      </c>
      <c r="BC3" s="309">
        <v>0</v>
      </c>
      <c r="BD3" s="309">
        <v>0</v>
      </c>
      <c r="BE3" s="310">
        <v>0</v>
      </c>
      <c r="BF3" s="308" t="s">
        <v>867</v>
      </c>
      <c r="BG3" s="309">
        <v>0</v>
      </c>
      <c r="BH3" s="309">
        <v>0</v>
      </c>
      <c r="BI3" s="309">
        <v>0</v>
      </c>
      <c r="BJ3" s="309">
        <v>0</v>
      </c>
      <c r="BK3" s="309">
        <v>0</v>
      </c>
      <c r="BL3" s="310">
        <v>0</v>
      </c>
      <c r="BM3" s="308" t="s">
        <v>846</v>
      </c>
      <c r="BN3" s="309">
        <v>0</v>
      </c>
      <c r="BO3" s="309">
        <v>0</v>
      </c>
      <c r="BP3" s="309">
        <v>0</v>
      </c>
      <c r="BQ3" s="309">
        <v>0</v>
      </c>
      <c r="BR3" s="309">
        <v>0</v>
      </c>
      <c r="BS3" s="310">
        <v>0</v>
      </c>
      <c r="BT3" s="308" t="s">
        <v>853</v>
      </c>
      <c r="BU3" s="309">
        <v>0</v>
      </c>
      <c r="BV3" s="309">
        <v>0</v>
      </c>
      <c r="BW3" s="309">
        <v>0</v>
      </c>
      <c r="BX3" s="309">
        <v>0</v>
      </c>
      <c r="BY3" s="309">
        <v>0</v>
      </c>
      <c r="BZ3" s="310">
        <v>0</v>
      </c>
      <c r="CA3" s="308" t="s">
        <v>851</v>
      </c>
      <c r="CB3" s="309">
        <v>0</v>
      </c>
      <c r="CC3" s="309">
        <v>0</v>
      </c>
      <c r="CD3" s="309">
        <v>0</v>
      </c>
      <c r="CE3" s="309">
        <v>0</v>
      </c>
      <c r="CF3" s="309">
        <v>0</v>
      </c>
      <c r="CG3" s="310">
        <v>0</v>
      </c>
      <c r="CH3" s="308" t="s">
        <v>859</v>
      </c>
      <c r="CI3" s="309">
        <v>0</v>
      </c>
      <c r="CJ3" s="309">
        <v>0</v>
      </c>
      <c r="CK3" s="309">
        <v>0</v>
      </c>
      <c r="CL3" s="309">
        <v>0</v>
      </c>
      <c r="CM3" s="309">
        <v>0</v>
      </c>
      <c r="CN3" s="310">
        <v>0</v>
      </c>
      <c r="CO3" s="308" t="s">
        <v>856</v>
      </c>
      <c r="CP3" s="309">
        <v>0</v>
      </c>
      <c r="CQ3" s="309">
        <v>0</v>
      </c>
      <c r="CR3" s="309">
        <v>0</v>
      </c>
      <c r="CS3" s="309">
        <v>0</v>
      </c>
      <c r="CT3" s="309">
        <v>0</v>
      </c>
      <c r="CU3" s="310">
        <v>0</v>
      </c>
      <c r="CV3" s="308" t="s">
        <v>861</v>
      </c>
      <c r="CW3" s="309">
        <v>0</v>
      </c>
      <c r="CX3" s="309">
        <v>0</v>
      </c>
      <c r="CY3" s="309">
        <v>0</v>
      </c>
      <c r="CZ3" s="309">
        <v>0</v>
      </c>
      <c r="DA3" s="309">
        <v>0</v>
      </c>
      <c r="DB3" s="310">
        <v>0</v>
      </c>
      <c r="DC3" s="308" t="s">
        <v>860</v>
      </c>
      <c r="DD3" s="309">
        <v>0</v>
      </c>
      <c r="DE3" s="309">
        <v>0</v>
      </c>
      <c r="DF3" s="309">
        <v>0</v>
      </c>
      <c r="DG3" s="309">
        <v>0</v>
      </c>
      <c r="DH3" s="309">
        <v>0</v>
      </c>
      <c r="DI3" s="310">
        <v>0</v>
      </c>
      <c r="DJ3" s="308" t="s">
        <v>850</v>
      </c>
      <c r="DK3" s="309">
        <v>0</v>
      </c>
      <c r="DL3" s="309">
        <v>0</v>
      </c>
      <c r="DM3" s="309">
        <v>0</v>
      </c>
      <c r="DN3" s="309">
        <v>0</v>
      </c>
      <c r="DO3" s="309">
        <v>0</v>
      </c>
      <c r="DP3" s="310">
        <v>0</v>
      </c>
      <c r="DQ3" s="308" t="s">
        <v>866</v>
      </c>
      <c r="DR3" s="309">
        <v>0</v>
      </c>
      <c r="DS3" s="309">
        <v>0</v>
      </c>
      <c r="DT3" s="309">
        <v>0</v>
      </c>
      <c r="DU3" s="309">
        <v>0</v>
      </c>
      <c r="DV3" s="309">
        <v>0</v>
      </c>
      <c r="DW3" s="310">
        <v>0</v>
      </c>
      <c r="DX3" s="308" t="s">
        <v>858</v>
      </c>
      <c r="DY3" s="309">
        <v>0</v>
      </c>
      <c r="DZ3" s="309">
        <v>0</v>
      </c>
      <c r="EA3" s="309">
        <v>0</v>
      </c>
      <c r="EB3" s="309">
        <v>0</v>
      </c>
      <c r="EC3" s="309">
        <v>0</v>
      </c>
      <c r="ED3" s="310">
        <v>0</v>
      </c>
      <c r="EE3" s="308" t="s">
        <v>864</v>
      </c>
      <c r="EF3" s="309">
        <v>0</v>
      </c>
      <c r="EG3" s="309">
        <v>0</v>
      </c>
      <c r="EH3" s="309">
        <v>0</v>
      </c>
      <c r="EI3" s="309">
        <v>0</v>
      </c>
      <c r="EJ3" s="309">
        <v>0</v>
      </c>
      <c r="EK3" s="310">
        <v>0</v>
      </c>
      <c r="EL3" s="308" t="s">
        <v>863</v>
      </c>
      <c r="EM3" s="309">
        <v>0</v>
      </c>
      <c r="EN3" s="309">
        <v>0</v>
      </c>
      <c r="EO3" s="309">
        <v>0</v>
      </c>
      <c r="EP3" s="309">
        <v>0</v>
      </c>
      <c r="EQ3" s="309">
        <v>0</v>
      </c>
      <c r="ER3" s="310">
        <v>0</v>
      </c>
      <c r="ES3" s="308" t="s">
        <v>865</v>
      </c>
      <c r="ET3" s="309">
        <v>0</v>
      </c>
      <c r="EU3" s="309">
        <v>0</v>
      </c>
      <c r="EV3" s="309">
        <v>0</v>
      </c>
      <c r="EW3" s="309">
        <v>0</v>
      </c>
      <c r="EX3" s="309">
        <v>0</v>
      </c>
      <c r="EY3" s="310">
        <v>0</v>
      </c>
      <c r="EZ3" s="308" t="s">
        <v>857</v>
      </c>
      <c r="FA3" s="309">
        <v>0</v>
      </c>
      <c r="FB3" s="309">
        <v>0</v>
      </c>
      <c r="FC3" s="309">
        <v>0</v>
      </c>
      <c r="FD3" s="309">
        <v>0</v>
      </c>
      <c r="FE3" s="309">
        <v>0</v>
      </c>
      <c r="FF3" s="310">
        <v>0</v>
      </c>
      <c r="FG3" s="308" t="s">
        <v>878</v>
      </c>
      <c r="FH3" s="309">
        <v>0</v>
      </c>
      <c r="FI3" s="309">
        <v>0</v>
      </c>
      <c r="FJ3" s="309">
        <v>0</v>
      </c>
      <c r="FK3" s="309">
        <v>0</v>
      </c>
      <c r="FL3" s="309">
        <v>0</v>
      </c>
      <c r="FM3" s="310">
        <v>0</v>
      </c>
    </row>
    <row r="4" spans="1:170" ht="15.75" customHeight="1">
      <c r="A4" s="314"/>
      <c r="B4" s="311">
        <v>0</v>
      </c>
      <c r="C4" s="235">
        <v>0</v>
      </c>
      <c r="D4" s="235">
        <v>0</v>
      </c>
      <c r="E4" s="235">
        <v>0</v>
      </c>
      <c r="F4" s="235">
        <v>0</v>
      </c>
      <c r="G4" s="235">
        <v>0</v>
      </c>
      <c r="H4" s="312">
        <v>0</v>
      </c>
      <c r="I4" s="311">
        <v>0</v>
      </c>
      <c r="J4" s="235">
        <v>0</v>
      </c>
      <c r="K4" s="235">
        <v>0</v>
      </c>
      <c r="L4" s="235">
        <v>0</v>
      </c>
      <c r="M4" s="235">
        <v>0</v>
      </c>
      <c r="N4" s="235">
        <v>0</v>
      </c>
      <c r="O4" s="312">
        <v>0</v>
      </c>
      <c r="P4" s="311">
        <v>0</v>
      </c>
      <c r="Q4" s="235">
        <v>0</v>
      </c>
      <c r="R4" s="235">
        <v>0</v>
      </c>
      <c r="S4" s="235">
        <v>0</v>
      </c>
      <c r="T4" s="235">
        <v>0</v>
      </c>
      <c r="U4" s="235">
        <v>0</v>
      </c>
      <c r="V4" s="312">
        <v>0</v>
      </c>
      <c r="W4" s="311">
        <v>0</v>
      </c>
      <c r="X4" s="235">
        <v>0</v>
      </c>
      <c r="Y4" s="235">
        <v>0</v>
      </c>
      <c r="Z4" s="235">
        <v>0</v>
      </c>
      <c r="AA4" s="235">
        <v>0</v>
      </c>
      <c r="AB4" s="235">
        <v>0</v>
      </c>
      <c r="AC4" s="312">
        <v>0</v>
      </c>
      <c r="AD4" s="311">
        <v>0</v>
      </c>
      <c r="AE4" s="235">
        <v>0</v>
      </c>
      <c r="AF4" s="235">
        <v>0</v>
      </c>
      <c r="AG4" s="235">
        <v>0</v>
      </c>
      <c r="AH4" s="235">
        <v>0</v>
      </c>
      <c r="AI4" s="235">
        <v>0</v>
      </c>
      <c r="AJ4" s="312">
        <v>0</v>
      </c>
      <c r="AK4" s="311">
        <v>0</v>
      </c>
      <c r="AL4" s="235">
        <v>0</v>
      </c>
      <c r="AM4" s="235">
        <v>0</v>
      </c>
      <c r="AN4" s="235">
        <v>0</v>
      </c>
      <c r="AO4" s="235">
        <v>0</v>
      </c>
      <c r="AP4" s="235">
        <v>0</v>
      </c>
      <c r="AQ4" s="312">
        <v>0</v>
      </c>
      <c r="AR4" s="311">
        <v>0</v>
      </c>
      <c r="AS4" s="235">
        <v>0</v>
      </c>
      <c r="AT4" s="235">
        <v>0</v>
      </c>
      <c r="AU4" s="235">
        <v>0</v>
      </c>
      <c r="AV4" s="235">
        <v>0</v>
      </c>
      <c r="AW4" s="235">
        <v>0</v>
      </c>
      <c r="AX4" s="312">
        <v>0</v>
      </c>
      <c r="AY4" s="311">
        <v>0</v>
      </c>
      <c r="AZ4" s="235">
        <v>0</v>
      </c>
      <c r="BA4" s="235">
        <v>0</v>
      </c>
      <c r="BB4" s="235">
        <v>0</v>
      </c>
      <c r="BC4" s="235">
        <v>0</v>
      </c>
      <c r="BD4" s="235">
        <v>0</v>
      </c>
      <c r="BE4" s="312">
        <v>0</v>
      </c>
      <c r="BF4" s="311">
        <v>0</v>
      </c>
      <c r="BG4" s="235">
        <v>0</v>
      </c>
      <c r="BH4" s="235">
        <v>0</v>
      </c>
      <c r="BI4" s="235">
        <v>0</v>
      </c>
      <c r="BJ4" s="235">
        <v>0</v>
      </c>
      <c r="BK4" s="235">
        <v>0</v>
      </c>
      <c r="BL4" s="312">
        <v>0</v>
      </c>
      <c r="BM4" s="311">
        <v>0</v>
      </c>
      <c r="BN4" s="235">
        <v>0</v>
      </c>
      <c r="BO4" s="235">
        <v>0</v>
      </c>
      <c r="BP4" s="235">
        <v>0</v>
      </c>
      <c r="BQ4" s="235">
        <v>0</v>
      </c>
      <c r="BR4" s="235">
        <v>0</v>
      </c>
      <c r="BS4" s="312">
        <v>0</v>
      </c>
      <c r="BT4" s="311">
        <v>0</v>
      </c>
      <c r="BU4" s="235">
        <v>0</v>
      </c>
      <c r="BV4" s="235">
        <v>0</v>
      </c>
      <c r="BW4" s="235">
        <v>0</v>
      </c>
      <c r="BX4" s="235">
        <v>0</v>
      </c>
      <c r="BY4" s="235">
        <v>0</v>
      </c>
      <c r="BZ4" s="312">
        <v>0</v>
      </c>
      <c r="CA4" s="311">
        <v>0</v>
      </c>
      <c r="CB4" s="235">
        <v>0</v>
      </c>
      <c r="CC4" s="235">
        <v>0</v>
      </c>
      <c r="CD4" s="235">
        <v>0</v>
      </c>
      <c r="CE4" s="235">
        <v>0</v>
      </c>
      <c r="CF4" s="235">
        <v>0</v>
      </c>
      <c r="CG4" s="312">
        <v>0</v>
      </c>
      <c r="CH4" s="311">
        <v>0</v>
      </c>
      <c r="CI4" s="235">
        <v>0</v>
      </c>
      <c r="CJ4" s="235">
        <v>0</v>
      </c>
      <c r="CK4" s="235">
        <v>0</v>
      </c>
      <c r="CL4" s="235">
        <v>0</v>
      </c>
      <c r="CM4" s="235">
        <v>0</v>
      </c>
      <c r="CN4" s="312">
        <v>0</v>
      </c>
      <c r="CO4" s="311">
        <v>0</v>
      </c>
      <c r="CP4" s="235">
        <v>0</v>
      </c>
      <c r="CQ4" s="235">
        <v>0</v>
      </c>
      <c r="CR4" s="235">
        <v>0</v>
      </c>
      <c r="CS4" s="235">
        <v>0</v>
      </c>
      <c r="CT4" s="235">
        <v>0</v>
      </c>
      <c r="CU4" s="312">
        <v>0</v>
      </c>
      <c r="CV4" s="311">
        <v>0</v>
      </c>
      <c r="CW4" s="235">
        <v>0</v>
      </c>
      <c r="CX4" s="235">
        <v>0</v>
      </c>
      <c r="CY4" s="235">
        <v>0</v>
      </c>
      <c r="CZ4" s="235">
        <v>0</v>
      </c>
      <c r="DA4" s="235">
        <v>0</v>
      </c>
      <c r="DB4" s="312">
        <v>0</v>
      </c>
      <c r="DC4" s="311">
        <v>0</v>
      </c>
      <c r="DD4" s="235">
        <v>0</v>
      </c>
      <c r="DE4" s="235">
        <v>0</v>
      </c>
      <c r="DF4" s="235">
        <v>0</v>
      </c>
      <c r="DG4" s="235">
        <v>0</v>
      </c>
      <c r="DH4" s="235">
        <v>0</v>
      </c>
      <c r="DI4" s="312">
        <v>0</v>
      </c>
      <c r="DJ4" s="311">
        <v>0</v>
      </c>
      <c r="DK4" s="235">
        <v>0</v>
      </c>
      <c r="DL4" s="235">
        <v>0</v>
      </c>
      <c r="DM4" s="235">
        <v>0</v>
      </c>
      <c r="DN4" s="235">
        <v>0</v>
      </c>
      <c r="DO4" s="235">
        <v>0</v>
      </c>
      <c r="DP4" s="312">
        <v>0</v>
      </c>
      <c r="DQ4" s="311">
        <v>0</v>
      </c>
      <c r="DR4" s="235">
        <v>0</v>
      </c>
      <c r="DS4" s="235">
        <v>0</v>
      </c>
      <c r="DT4" s="235">
        <v>0</v>
      </c>
      <c r="DU4" s="235">
        <v>0</v>
      </c>
      <c r="DV4" s="235">
        <v>0</v>
      </c>
      <c r="DW4" s="312">
        <v>0</v>
      </c>
      <c r="DX4" s="311">
        <v>0</v>
      </c>
      <c r="DY4" s="235">
        <v>0</v>
      </c>
      <c r="DZ4" s="235">
        <v>0</v>
      </c>
      <c r="EA4" s="235">
        <v>0</v>
      </c>
      <c r="EB4" s="235">
        <v>0</v>
      </c>
      <c r="EC4" s="235">
        <v>0</v>
      </c>
      <c r="ED4" s="312">
        <v>0</v>
      </c>
      <c r="EE4" s="311">
        <v>0</v>
      </c>
      <c r="EF4" s="235">
        <v>0</v>
      </c>
      <c r="EG4" s="235">
        <v>0</v>
      </c>
      <c r="EH4" s="235">
        <v>0</v>
      </c>
      <c r="EI4" s="235">
        <v>0</v>
      </c>
      <c r="EJ4" s="235">
        <v>0</v>
      </c>
      <c r="EK4" s="312">
        <v>0</v>
      </c>
      <c r="EL4" s="311">
        <v>0</v>
      </c>
      <c r="EM4" s="235">
        <v>0</v>
      </c>
      <c r="EN4" s="235">
        <v>0</v>
      </c>
      <c r="EO4" s="235">
        <v>0</v>
      </c>
      <c r="EP4" s="235">
        <v>0</v>
      </c>
      <c r="EQ4" s="235">
        <v>0</v>
      </c>
      <c r="ER4" s="312">
        <v>0</v>
      </c>
      <c r="ES4" s="311">
        <v>0</v>
      </c>
      <c r="ET4" s="235">
        <v>0</v>
      </c>
      <c r="EU4" s="235">
        <v>0</v>
      </c>
      <c r="EV4" s="235">
        <v>0</v>
      </c>
      <c r="EW4" s="235">
        <v>0</v>
      </c>
      <c r="EX4" s="235">
        <v>0</v>
      </c>
      <c r="EY4" s="312">
        <v>0</v>
      </c>
      <c r="EZ4" s="311">
        <v>0</v>
      </c>
      <c r="FA4" s="235">
        <v>0</v>
      </c>
      <c r="FB4" s="235">
        <v>0</v>
      </c>
      <c r="FC4" s="235">
        <v>0</v>
      </c>
      <c r="FD4" s="235">
        <v>0</v>
      </c>
      <c r="FE4" s="235">
        <v>0</v>
      </c>
      <c r="FF4" s="312">
        <v>0</v>
      </c>
      <c r="FG4" s="311">
        <v>0</v>
      </c>
      <c r="FH4" s="235">
        <v>0</v>
      </c>
      <c r="FI4" s="235">
        <v>0</v>
      </c>
      <c r="FJ4" s="235">
        <v>0</v>
      </c>
      <c r="FK4" s="235">
        <v>0</v>
      </c>
      <c r="FL4" s="235">
        <v>0</v>
      </c>
      <c r="FM4" s="312">
        <v>0</v>
      </c>
    </row>
    <row r="5" spans="1:170" ht="47.25">
      <c r="A5" s="315"/>
      <c r="B5" s="212" t="s">
        <v>2</v>
      </c>
      <c r="C5" s="127" t="s">
        <v>83</v>
      </c>
      <c r="D5" s="127" t="s">
        <v>3</v>
      </c>
      <c r="E5" s="127" t="s">
        <v>4</v>
      </c>
      <c r="F5" s="127" t="s">
        <v>416</v>
      </c>
      <c r="G5" s="127" t="s">
        <v>559</v>
      </c>
      <c r="H5" s="213" t="s">
        <v>560</v>
      </c>
      <c r="I5" s="212" t="s">
        <v>2</v>
      </c>
      <c r="J5" s="127" t="s">
        <v>83</v>
      </c>
      <c r="K5" s="127" t="s">
        <v>3</v>
      </c>
      <c r="L5" s="127" t="s">
        <v>4</v>
      </c>
      <c r="M5" s="127" t="s">
        <v>416</v>
      </c>
      <c r="N5" s="127" t="s">
        <v>559</v>
      </c>
      <c r="O5" s="213" t="s">
        <v>560</v>
      </c>
      <c r="P5" s="212" t="s">
        <v>2</v>
      </c>
      <c r="Q5" s="127" t="s">
        <v>83</v>
      </c>
      <c r="R5" s="127" t="s">
        <v>3</v>
      </c>
      <c r="S5" s="127" t="s">
        <v>4</v>
      </c>
      <c r="T5" s="127" t="s">
        <v>416</v>
      </c>
      <c r="U5" s="127" t="s">
        <v>559</v>
      </c>
      <c r="V5" s="213" t="s">
        <v>560</v>
      </c>
      <c r="W5" s="212" t="s">
        <v>2</v>
      </c>
      <c r="X5" s="127" t="s">
        <v>83</v>
      </c>
      <c r="Y5" s="127" t="s">
        <v>3</v>
      </c>
      <c r="Z5" s="127" t="s">
        <v>4</v>
      </c>
      <c r="AA5" s="127" t="s">
        <v>416</v>
      </c>
      <c r="AB5" s="127" t="s">
        <v>559</v>
      </c>
      <c r="AC5" s="213" t="s">
        <v>560</v>
      </c>
      <c r="AD5" s="212" t="s">
        <v>2</v>
      </c>
      <c r="AE5" s="127" t="s">
        <v>83</v>
      </c>
      <c r="AF5" s="127" t="s">
        <v>3</v>
      </c>
      <c r="AG5" s="127" t="s">
        <v>4</v>
      </c>
      <c r="AH5" s="127" t="s">
        <v>416</v>
      </c>
      <c r="AI5" s="127" t="s">
        <v>559</v>
      </c>
      <c r="AJ5" s="213" t="s">
        <v>560</v>
      </c>
      <c r="AK5" s="212" t="s">
        <v>2</v>
      </c>
      <c r="AL5" s="127" t="s">
        <v>83</v>
      </c>
      <c r="AM5" s="127" t="s">
        <v>3</v>
      </c>
      <c r="AN5" s="127" t="s">
        <v>4</v>
      </c>
      <c r="AO5" s="127" t="s">
        <v>416</v>
      </c>
      <c r="AP5" s="127" t="s">
        <v>559</v>
      </c>
      <c r="AQ5" s="213" t="s">
        <v>560</v>
      </c>
      <c r="AR5" s="212" t="s">
        <v>2</v>
      </c>
      <c r="AS5" s="127" t="s">
        <v>83</v>
      </c>
      <c r="AT5" s="127" t="s">
        <v>3</v>
      </c>
      <c r="AU5" s="127" t="s">
        <v>4</v>
      </c>
      <c r="AV5" s="127" t="s">
        <v>416</v>
      </c>
      <c r="AW5" s="127" t="s">
        <v>559</v>
      </c>
      <c r="AX5" s="213" t="s">
        <v>560</v>
      </c>
      <c r="AY5" s="212" t="s">
        <v>2</v>
      </c>
      <c r="AZ5" s="127" t="s">
        <v>83</v>
      </c>
      <c r="BA5" s="127" t="s">
        <v>3</v>
      </c>
      <c r="BB5" s="127" t="s">
        <v>4</v>
      </c>
      <c r="BC5" s="127" t="s">
        <v>416</v>
      </c>
      <c r="BD5" s="127" t="s">
        <v>559</v>
      </c>
      <c r="BE5" s="213" t="s">
        <v>560</v>
      </c>
      <c r="BF5" s="212" t="s">
        <v>2</v>
      </c>
      <c r="BG5" s="127" t="s">
        <v>83</v>
      </c>
      <c r="BH5" s="127" t="s">
        <v>3</v>
      </c>
      <c r="BI5" s="127" t="s">
        <v>4</v>
      </c>
      <c r="BJ5" s="127" t="s">
        <v>416</v>
      </c>
      <c r="BK5" s="127" t="s">
        <v>559</v>
      </c>
      <c r="BL5" s="213" t="s">
        <v>560</v>
      </c>
      <c r="BM5" s="212" t="s">
        <v>2</v>
      </c>
      <c r="BN5" s="127" t="s">
        <v>83</v>
      </c>
      <c r="BO5" s="127" t="s">
        <v>3</v>
      </c>
      <c r="BP5" s="127" t="s">
        <v>4</v>
      </c>
      <c r="BQ5" s="127" t="s">
        <v>416</v>
      </c>
      <c r="BR5" s="127" t="s">
        <v>559</v>
      </c>
      <c r="BS5" s="213" t="s">
        <v>560</v>
      </c>
      <c r="BT5" s="212" t="s">
        <v>2</v>
      </c>
      <c r="BU5" s="127" t="s">
        <v>83</v>
      </c>
      <c r="BV5" s="127" t="s">
        <v>3</v>
      </c>
      <c r="BW5" s="127" t="s">
        <v>4</v>
      </c>
      <c r="BX5" s="127" t="s">
        <v>416</v>
      </c>
      <c r="BY5" s="127" t="s">
        <v>559</v>
      </c>
      <c r="BZ5" s="213" t="s">
        <v>560</v>
      </c>
      <c r="CA5" s="212" t="s">
        <v>2</v>
      </c>
      <c r="CB5" s="127" t="s">
        <v>83</v>
      </c>
      <c r="CC5" s="127" t="s">
        <v>3</v>
      </c>
      <c r="CD5" s="127" t="s">
        <v>4</v>
      </c>
      <c r="CE5" s="127" t="s">
        <v>416</v>
      </c>
      <c r="CF5" s="127" t="s">
        <v>559</v>
      </c>
      <c r="CG5" s="213" t="s">
        <v>560</v>
      </c>
      <c r="CH5" s="212" t="s">
        <v>2</v>
      </c>
      <c r="CI5" s="127" t="s">
        <v>83</v>
      </c>
      <c r="CJ5" s="127" t="s">
        <v>3</v>
      </c>
      <c r="CK5" s="127" t="s">
        <v>4</v>
      </c>
      <c r="CL5" s="127" t="s">
        <v>416</v>
      </c>
      <c r="CM5" s="127" t="s">
        <v>559</v>
      </c>
      <c r="CN5" s="213" t="s">
        <v>560</v>
      </c>
      <c r="CO5" s="212" t="s">
        <v>2</v>
      </c>
      <c r="CP5" s="127" t="s">
        <v>83</v>
      </c>
      <c r="CQ5" s="127" t="s">
        <v>3</v>
      </c>
      <c r="CR5" s="127" t="s">
        <v>4</v>
      </c>
      <c r="CS5" s="127" t="s">
        <v>416</v>
      </c>
      <c r="CT5" s="127" t="s">
        <v>559</v>
      </c>
      <c r="CU5" s="213" t="s">
        <v>560</v>
      </c>
      <c r="CV5" s="212" t="s">
        <v>2</v>
      </c>
      <c r="CW5" s="127" t="s">
        <v>83</v>
      </c>
      <c r="CX5" s="127" t="s">
        <v>3</v>
      </c>
      <c r="CY5" s="127" t="s">
        <v>4</v>
      </c>
      <c r="CZ5" s="127" t="s">
        <v>416</v>
      </c>
      <c r="DA5" s="127" t="s">
        <v>559</v>
      </c>
      <c r="DB5" s="213" t="s">
        <v>560</v>
      </c>
      <c r="DC5" s="212" t="s">
        <v>2</v>
      </c>
      <c r="DD5" s="127" t="s">
        <v>83</v>
      </c>
      <c r="DE5" s="127" t="s">
        <v>3</v>
      </c>
      <c r="DF5" s="127" t="s">
        <v>4</v>
      </c>
      <c r="DG5" s="127" t="s">
        <v>416</v>
      </c>
      <c r="DH5" s="127" t="s">
        <v>559</v>
      </c>
      <c r="DI5" s="213" t="s">
        <v>560</v>
      </c>
      <c r="DJ5" s="212" t="s">
        <v>2</v>
      </c>
      <c r="DK5" s="127" t="s">
        <v>83</v>
      </c>
      <c r="DL5" s="127" t="s">
        <v>3</v>
      </c>
      <c r="DM5" s="127" t="s">
        <v>4</v>
      </c>
      <c r="DN5" s="127" t="s">
        <v>416</v>
      </c>
      <c r="DO5" s="127" t="s">
        <v>559</v>
      </c>
      <c r="DP5" s="213" t="s">
        <v>560</v>
      </c>
      <c r="DQ5" s="212" t="s">
        <v>2</v>
      </c>
      <c r="DR5" s="127" t="s">
        <v>83</v>
      </c>
      <c r="DS5" s="127" t="s">
        <v>3</v>
      </c>
      <c r="DT5" s="127" t="s">
        <v>4</v>
      </c>
      <c r="DU5" s="127" t="s">
        <v>416</v>
      </c>
      <c r="DV5" s="127" t="s">
        <v>559</v>
      </c>
      <c r="DW5" s="213" t="s">
        <v>560</v>
      </c>
      <c r="DX5" s="212" t="s">
        <v>2</v>
      </c>
      <c r="DY5" s="127" t="s">
        <v>83</v>
      </c>
      <c r="DZ5" s="127" t="s">
        <v>3</v>
      </c>
      <c r="EA5" s="127" t="s">
        <v>4</v>
      </c>
      <c r="EB5" s="127" t="s">
        <v>416</v>
      </c>
      <c r="EC5" s="127" t="s">
        <v>559</v>
      </c>
      <c r="ED5" s="213" t="s">
        <v>560</v>
      </c>
      <c r="EE5" s="212" t="s">
        <v>2</v>
      </c>
      <c r="EF5" s="127" t="s">
        <v>83</v>
      </c>
      <c r="EG5" s="127" t="s">
        <v>3</v>
      </c>
      <c r="EH5" s="127" t="s">
        <v>4</v>
      </c>
      <c r="EI5" s="127" t="s">
        <v>416</v>
      </c>
      <c r="EJ5" s="127" t="s">
        <v>559</v>
      </c>
      <c r="EK5" s="213" t="s">
        <v>560</v>
      </c>
      <c r="EL5" s="212" t="s">
        <v>2</v>
      </c>
      <c r="EM5" s="127" t="s">
        <v>83</v>
      </c>
      <c r="EN5" s="127" t="s">
        <v>3</v>
      </c>
      <c r="EO5" s="127" t="s">
        <v>4</v>
      </c>
      <c r="EP5" s="127" t="s">
        <v>416</v>
      </c>
      <c r="EQ5" s="127" t="s">
        <v>559</v>
      </c>
      <c r="ER5" s="213" t="s">
        <v>560</v>
      </c>
      <c r="ES5" s="212" t="s">
        <v>2</v>
      </c>
      <c r="ET5" s="127" t="s">
        <v>83</v>
      </c>
      <c r="EU5" s="127" t="s">
        <v>3</v>
      </c>
      <c r="EV5" s="127" t="s">
        <v>4</v>
      </c>
      <c r="EW5" s="127" t="s">
        <v>416</v>
      </c>
      <c r="EX5" s="127" t="s">
        <v>559</v>
      </c>
      <c r="EY5" s="213" t="s">
        <v>560</v>
      </c>
      <c r="EZ5" s="212" t="s">
        <v>2</v>
      </c>
      <c r="FA5" s="127" t="s">
        <v>83</v>
      </c>
      <c r="FB5" s="127" t="s">
        <v>3</v>
      </c>
      <c r="FC5" s="127" t="s">
        <v>4</v>
      </c>
      <c r="FD5" s="127" t="s">
        <v>416</v>
      </c>
      <c r="FE5" s="127" t="s">
        <v>559</v>
      </c>
      <c r="FF5" s="213" t="s">
        <v>560</v>
      </c>
      <c r="FG5" s="212" t="s">
        <v>2</v>
      </c>
      <c r="FH5" s="127" t="s">
        <v>83</v>
      </c>
      <c r="FI5" s="127" t="s">
        <v>3</v>
      </c>
      <c r="FJ5" s="127" t="s">
        <v>4</v>
      </c>
      <c r="FK5" s="127" t="s">
        <v>416</v>
      </c>
      <c r="FL5" s="127" t="s">
        <v>559</v>
      </c>
      <c r="FM5" s="213" t="s">
        <v>560</v>
      </c>
    </row>
    <row r="6" spans="1:170">
      <c r="A6" s="168" t="s">
        <v>19</v>
      </c>
      <c r="B6" s="214">
        <v>0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215">
        <v>0</v>
      </c>
      <c r="I6" s="214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215">
        <v>0</v>
      </c>
      <c r="P6" s="214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215">
        <v>0</v>
      </c>
      <c r="W6" s="214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215">
        <v>0</v>
      </c>
      <c r="AD6" s="214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215">
        <v>0</v>
      </c>
      <c r="AK6" s="214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215">
        <v>0</v>
      </c>
      <c r="AR6" s="214">
        <v>0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  <c r="AX6" s="215">
        <v>0</v>
      </c>
      <c r="AY6" s="214">
        <v>387288</v>
      </c>
      <c r="AZ6" s="183">
        <v>2996783.4713033293</v>
      </c>
      <c r="BA6" s="183">
        <v>17366.160000000007</v>
      </c>
      <c r="BB6" s="183">
        <v>799949.14608410001</v>
      </c>
      <c r="BC6" s="183">
        <v>1422348.5920000002</v>
      </c>
      <c r="BD6" s="183">
        <v>1990111.8784920599</v>
      </c>
      <c r="BE6" s="215">
        <v>0</v>
      </c>
      <c r="BF6" s="214">
        <v>0</v>
      </c>
      <c r="BG6" s="183">
        <v>0</v>
      </c>
      <c r="BH6" s="183">
        <v>0</v>
      </c>
      <c r="BI6" s="183">
        <v>0</v>
      </c>
      <c r="BJ6" s="183">
        <v>0</v>
      </c>
      <c r="BK6" s="183">
        <v>0</v>
      </c>
      <c r="BL6" s="215">
        <v>0</v>
      </c>
      <c r="BM6" s="214">
        <v>0</v>
      </c>
      <c r="BN6" s="183">
        <v>0</v>
      </c>
      <c r="BO6" s="183">
        <v>0</v>
      </c>
      <c r="BP6" s="183">
        <v>0</v>
      </c>
      <c r="BQ6" s="183">
        <v>0</v>
      </c>
      <c r="BR6" s="183">
        <v>0</v>
      </c>
      <c r="BS6" s="215">
        <v>0</v>
      </c>
      <c r="BT6" s="214">
        <v>0</v>
      </c>
      <c r="BU6" s="183">
        <v>0</v>
      </c>
      <c r="BV6" s="183">
        <v>0</v>
      </c>
      <c r="BW6" s="183">
        <v>0</v>
      </c>
      <c r="BX6" s="183">
        <v>0</v>
      </c>
      <c r="BY6" s="183">
        <v>0</v>
      </c>
      <c r="BZ6" s="215">
        <v>0</v>
      </c>
      <c r="CA6" s="214">
        <v>0</v>
      </c>
      <c r="CB6" s="183">
        <v>0</v>
      </c>
      <c r="CC6" s="183">
        <v>0</v>
      </c>
      <c r="CD6" s="183">
        <v>0</v>
      </c>
      <c r="CE6" s="183">
        <v>0</v>
      </c>
      <c r="CF6" s="183">
        <v>0</v>
      </c>
      <c r="CG6" s="215">
        <v>0</v>
      </c>
      <c r="CH6" s="214">
        <v>0</v>
      </c>
      <c r="CI6" s="183">
        <v>0</v>
      </c>
      <c r="CJ6" s="183">
        <v>0</v>
      </c>
      <c r="CK6" s="183">
        <v>0</v>
      </c>
      <c r="CL6" s="183">
        <v>0</v>
      </c>
      <c r="CM6" s="183">
        <v>0</v>
      </c>
      <c r="CN6" s="215">
        <v>0</v>
      </c>
      <c r="CO6" s="214">
        <v>0</v>
      </c>
      <c r="CP6" s="183">
        <v>0</v>
      </c>
      <c r="CQ6" s="183">
        <v>0</v>
      </c>
      <c r="CR6" s="183">
        <v>0</v>
      </c>
      <c r="CS6" s="183">
        <v>0</v>
      </c>
      <c r="CT6" s="183">
        <v>0</v>
      </c>
      <c r="CU6" s="215">
        <v>0</v>
      </c>
      <c r="CV6" s="214">
        <v>0</v>
      </c>
      <c r="CW6" s="183">
        <v>0</v>
      </c>
      <c r="CX6" s="183">
        <v>0</v>
      </c>
      <c r="CY6" s="183">
        <v>0</v>
      </c>
      <c r="CZ6" s="183">
        <v>0</v>
      </c>
      <c r="DA6" s="183">
        <v>0</v>
      </c>
      <c r="DB6" s="215">
        <v>0</v>
      </c>
      <c r="DC6" s="214">
        <v>0</v>
      </c>
      <c r="DD6" s="183">
        <v>0</v>
      </c>
      <c r="DE6" s="183">
        <v>0</v>
      </c>
      <c r="DF6" s="183">
        <v>0</v>
      </c>
      <c r="DG6" s="183">
        <v>0</v>
      </c>
      <c r="DH6" s="183">
        <v>0</v>
      </c>
      <c r="DI6" s="215">
        <v>0</v>
      </c>
      <c r="DJ6" s="214">
        <v>0</v>
      </c>
      <c r="DK6" s="183">
        <v>0</v>
      </c>
      <c r="DL6" s="183">
        <v>0</v>
      </c>
      <c r="DM6" s="183">
        <v>0</v>
      </c>
      <c r="DN6" s="183">
        <v>0</v>
      </c>
      <c r="DO6" s="183">
        <v>0</v>
      </c>
      <c r="DP6" s="215">
        <v>0</v>
      </c>
      <c r="DQ6" s="214">
        <v>0</v>
      </c>
      <c r="DR6" s="183">
        <v>0</v>
      </c>
      <c r="DS6" s="183">
        <v>0</v>
      </c>
      <c r="DT6" s="183">
        <v>0</v>
      </c>
      <c r="DU6" s="183">
        <v>0</v>
      </c>
      <c r="DV6" s="183">
        <v>0</v>
      </c>
      <c r="DW6" s="215">
        <v>0</v>
      </c>
      <c r="DX6" s="214">
        <v>0</v>
      </c>
      <c r="DY6" s="183">
        <v>0</v>
      </c>
      <c r="DZ6" s="183">
        <v>0</v>
      </c>
      <c r="EA6" s="183">
        <v>0</v>
      </c>
      <c r="EB6" s="183">
        <v>0</v>
      </c>
      <c r="EC6" s="183">
        <v>0</v>
      </c>
      <c r="ED6" s="215">
        <v>0</v>
      </c>
      <c r="EE6" s="214">
        <v>0</v>
      </c>
      <c r="EF6" s="183">
        <v>0</v>
      </c>
      <c r="EG6" s="183">
        <v>0</v>
      </c>
      <c r="EH6" s="183">
        <v>0</v>
      </c>
      <c r="EI6" s="183">
        <v>0</v>
      </c>
      <c r="EJ6" s="183">
        <v>0</v>
      </c>
      <c r="EK6" s="215">
        <v>0</v>
      </c>
      <c r="EL6" s="214">
        <v>0</v>
      </c>
      <c r="EM6" s="183">
        <v>0</v>
      </c>
      <c r="EN6" s="183">
        <v>0</v>
      </c>
      <c r="EO6" s="183">
        <v>0</v>
      </c>
      <c r="EP6" s="183">
        <v>0</v>
      </c>
      <c r="EQ6" s="183">
        <v>0</v>
      </c>
      <c r="ER6" s="215">
        <v>0</v>
      </c>
      <c r="ES6" s="214">
        <v>0</v>
      </c>
      <c r="ET6" s="183">
        <v>0</v>
      </c>
      <c r="EU6" s="183">
        <v>0</v>
      </c>
      <c r="EV6" s="183">
        <v>0</v>
      </c>
      <c r="EW6" s="183">
        <v>0</v>
      </c>
      <c r="EX6" s="183">
        <v>0</v>
      </c>
      <c r="EY6" s="215">
        <v>0</v>
      </c>
      <c r="EZ6" s="214">
        <v>0</v>
      </c>
      <c r="FA6" s="183">
        <v>0</v>
      </c>
      <c r="FB6" s="183">
        <v>0</v>
      </c>
      <c r="FC6" s="183">
        <v>0</v>
      </c>
      <c r="FD6" s="183">
        <v>0</v>
      </c>
      <c r="FE6" s="183">
        <v>0</v>
      </c>
      <c r="FF6" s="215">
        <v>0</v>
      </c>
      <c r="FG6" s="214">
        <v>387288</v>
      </c>
      <c r="FH6" s="183">
        <v>2996783.4713033293</v>
      </c>
      <c r="FI6" s="183">
        <v>17366.160000000007</v>
      </c>
      <c r="FJ6" s="183">
        <v>799949.14608410001</v>
      </c>
      <c r="FK6" s="183">
        <v>1422348.5920000002</v>
      </c>
      <c r="FL6" s="183">
        <v>1990111.8784920599</v>
      </c>
      <c r="FM6" s="215">
        <v>0</v>
      </c>
    </row>
    <row r="7" spans="1:170" ht="47.25">
      <c r="A7" s="168" t="s">
        <v>841</v>
      </c>
      <c r="B7" s="214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215">
        <v>0</v>
      </c>
      <c r="I7" s="214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215">
        <v>0</v>
      </c>
      <c r="P7" s="214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215">
        <v>0</v>
      </c>
      <c r="W7" s="214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215">
        <v>0</v>
      </c>
      <c r="AD7" s="214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215">
        <v>0</v>
      </c>
      <c r="AK7" s="214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215">
        <v>0</v>
      </c>
      <c r="AR7" s="214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  <c r="AX7" s="215">
        <v>0</v>
      </c>
      <c r="AY7" s="214">
        <v>0</v>
      </c>
      <c r="AZ7" s="183">
        <v>0</v>
      </c>
      <c r="BA7" s="183">
        <v>0</v>
      </c>
      <c r="BB7" s="183">
        <v>0</v>
      </c>
      <c r="BC7" s="183">
        <v>0</v>
      </c>
      <c r="BD7" s="183">
        <v>0</v>
      </c>
      <c r="BE7" s="215">
        <v>0</v>
      </c>
      <c r="BF7" s="214">
        <v>0</v>
      </c>
      <c r="BG7" s="183">
        <v>0</v>
      </c>
      <c r="BH7" s="183">
        <v>0</v>
      </c>
      <c r="BI7" s="183">
        <v>0</v>
      </c>
      <c r="BJ7" s="183">
        <v>0</v>
      </c>
      <c r="BK7" s="183">
        <v>0</v>
      </c>
      <c r="BL7" s="215">
        <v>0</v>
      </c>
      <c r="BM7" s="214">
        <v>0</v>
      </c>
      <c r="BN7" s="183">
        <v>0</v>
      </c>
      <c r="BO7" s="183">
        <v>0</v>
      </c>
      <c r="BP7" s="183">
        <v>0</v>
      </c>
      <c r="BQ7" s="183">
        <v>0</v>
      </c>
      <c r="BR7" s="183">
        <v>0</v>
      </c>
      <c r="BS7" s="215">
        <v>0</v>
      </c>
      <c r="BT7" s="214">
        <v>0</v>
      </c>
      <c r="BU7" s="183">
        <v>0</v>
      </c>
      <c r="BV7" s="183">
        <v>0</v>
      </c>
      <c r="BW7" s="183">
        <v>0</v>
      </c>
      <c r="BX7" s="183">
        <v>0</v>
      </c>
      <c r="BY7" s="183">
        <v>0</v>
      </c>
      <c r="BZ7" s="215">
        <v>0</v>
      </c>
      <c r="CA7" s="214">
        <v>0</v>
      </c>
      <c r="CB7" s="183">
        <v>0</v>
      </c>
      <c r="CC7" s="183">
        <v>0</v>
      </c>
      <c r="CD7" s="183">
        <v>0</v>
      </c>
      <c r="CE7" s="183">
        <v>0</v>
      </c>
      <c r="CF7" s="183">
        <v>0</v>
      </c>
      <c r="CG7" s="215">
        <v>0</v>
      </c>
      <c r="CH7" s="214">
        <v>0</v>
      </c>
      <c r="CI7" s="183">
        <v>0</v>
      </c>
      <c r="CJ7" s="183">
        <v>0</v>
      </c>
      <c r="CK7" s="183">
        <v>0</v>
      </c>
      <c r="CL7" s="183">
        <v>0</v>
      </c>
      <c r="CM7" s="183">
        <v>0</v>
      </c>
      <c r="CN7" s="215">
        <v>0</v>
      </c>
      <c r="CO7" s="214">
        <v>0</v>
      </c>
      <c r="CP7" s="183">
        <v>0</v>
      </c>
      <c r="CQ7" s="183">
        <v>0</v>
      </c>
      <c r="CR7" s="183">
        <v>0</v>
      </c>
      <c r="CS7" s="183">
        <v>0</v>
      </c>
      <c r="CT7" s="183">
        <v>0</v>
      </c>
      <c r="CU7" s="215">
        <v>0</v>
      </c>
      <c r="CV7" s="214">
        <v>0</v>
      </c>
      <c r="CW7" s="183">
        <v>0</v>
      </c>
      <c r="CX7" s="183">
        <v>0</v>
      </c>
      <c r="CY7" s="183">
        <v>0</v>
      </c>
      <c r="CZ7" s="183">
        <v>0</v>
      </c>
      <c r="DA7" s="183">
        <v>0</v>
      </c>
      <c r="DB7" s="215">
        <v>0</v>
      </c>
      <c r="DC7" s="214">
        <v>0</v>
      </c>
      <c r="DD7" s="183">
        <v>0</v>
      </c>
      <c r="DE7" s="183">
        <v>0</v>
      </c>
      <c r="DF7" s="183">
        <v>0</v>
      </c>
      <c r="DG7" s="183">
        <v>0</v>
      </c>
      <c r="DH7" s="183">
        <v>0</v>
      </c>
      <c r="DI7" s="215">
        <v>0</v>
      </c>
      <c r="DJ7" s="214">
        <v>0</v>
      </c>
      <c r="DK7" s="183">
        <v>0</v>
      </c>
      <c r="DL7" s="183">
        <v>0</v>
      </c>
      <c r="DM7" s="183">
        <v>0</v>
      </c>
      <c r="DN7" s="183">
        <v>0</v>
      </c>
      <c r="DO7" s="183">
        <v>0</v>
      </c>
      <c r="DP7" s="215">
        <v>0</v>
      </c>
      <c r="DQ7" s="214">
        <v>0</v>
      </c>
      <c r="DR7" s="183">
        <v>0</v>
      </c>
      <c r="DS7" s="183">
        <v>0</v>
      </c>
      <c r="DT7" s="183">
        <v>0</v>
      </c>
      <c r="DU7" s="183">
        <v>0</v>
      </c>
      <c r="DV7" s="183">
        <v>0</v>
      </c>
      <c r="DW7" s="215">
        <v>0</v>
      </c>
      <c r="DX7" s="214">
        <v>0</v>
      </c>
      <c r="DY7" s="183">
        <v>0</v>
      </c>
      <c r="DZ7" s="183">
        <v>0</v>
      </c>
      <c r="EA7" s="183">
        <v>0</v>
      </c>
      <c r="EB7" s="183">
        <v>0</v>
      </c>
      <c r="EC7" s="183">
        <v>0</v>
      </c>
      <c r="ED7" s="215">
        <v>0</v>
      </c>
      <c r="EE7" s="214">
        <v>0</v>
      </c>
      <c r="EF7" s="183">
        <v>0</v>
      </c>
      <c r="EG7" s="183">
        <v>0</v>
      </c>
      <c r="EH7" s="183">
        <v>0</v>
      </c>
      <c r="EI7" s="183">
        <v>0</v>
      </c>
      <c r="EJ7" s="183">
        <v>0</v>
      </c>
      <c r="EK7" s="215">
        <v>0</v>
      </c>
      <c r="EL7" s="214">
        <v>0</v>
      </c>
      <c r="EM7" s="183">
        <v>0</v>
      </c>
      <c r="EN7" s="183">
        <v>0</v>
      </c>
      <c r="EO7" s="183">
        <v>0</v>
      </c>
      <c r="EP7" s="183">
        <v>0</v>
      </c>
      <c r="EQ7" s="183">
        <v>0</v>
      </c>
      <c r="ER7" s="215">
        <v>0</v>
      </c>
      <c r="ES7" s="214">
        <v>0</v>
      </c>
      <c r="ET7" s="183">
        <v>0</v>
      </c>
      <c r="EU7" s="183">
        <v>0</v>
      </c>
      <c r="EV7" s="183">
        <v>0</v>
      </c>
      <c r="EW7" s="183">
        <v>0</v>
      </c>
      <c r="EX7" s="183">
        <v>0</v>
      </c>
      <c r="EY7" s="215">
        <v>0</v>
      </c>
      <c r="EZ7" s="214">
        <v>0</v>
      </c>
      <c r="FA7" s="183">
        <v>0</v>
      </c>
      <c r="FB7" s="183">
        <v>0</v>
      </c>
      <c r="FC7" s="183">
        <v>0</v>
      </c>
      <c r="FD7" s="183">
        <v>0</v>
      </c>
      <c r="FE7" s="183">
        <v>0</v>
      </c>
      <c r="FF7" s="215">
        <v>0</v>
      </c>
      <c r="FG7" s="214">
        <v>0</v>
      </c>
      <c r="FH7" s="183">
        <v>0</v>
      </c>
      <c r="FI7" s="183">
        <v>0</v>
      </c>
      <c r="FJ7" s="183">
        <v>0</v>
      </c>
      <c r="FK7" s="183">
        <v>0</v>
      </c>
      <c r="FL7" s="183">
        <v>0</v>
      </c>
      <c r="FM7" s="215">
        <v>0</v>
      </c>
    </row>
    <row r="8" spans="1:170">
      <c r="A8" s="168" t="s">
        <v>20</v>
      </c>
      <c r="B8" s="214"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215">
        <v>0</v>
      </c>
      <c r="I8" s="214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215">
        <v>0</v>
      </c>
      <c r="P8" s="214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215">
        <v>0</v>
      </c>
      <c r="W8" s="214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215">
        <v>0</v>
      </c>
      <c r="AD8" s="214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215">
        <v>0</v>
      </c>
      <c r="AK8" s="214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215">
        <v>0</v>
      </c>
      <c r="AR8" s="214">
        <v>0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  <c r="AX8" s="215">
        <v>0</v>
      </c>
      <c r="AY8" s="214">
        <v>0</v>
      </c>
      <c r="AZ8" s="183">
        <v>0</v>
      </c>
      <c r="BA8" s="183">
        <v>0</v>
      </c>
      <c r="BB8" s="183">
        <v>0</v>
      </c>
      <c r="BC8" s="183">
        <v>0</v>
      </c>
      <c r="BD8" s="183">
        <v>0</v>
      </c>
      <c r="BE8" s="215">
        <v>0</v>
      </c>
      <c r="BF8" s="214">
        <v>0</v>
      </c>
      <c r="BG8" s="183">
        <v>0</v>
      </c>
      <c r="BH8" s="183">
        <v>0</v>
      </c>
      <c r="BI8" s="183">
        <v>0</v>
      </c>
      <c r="BJ8" s="183">
        <v>0</v>
      </c>
      <c r="BK8" s="183">
        <v>0</v>
      </c>
      <c r="BL8" s="215">
        <v>0</v>
      </c>
      <c r="BM8" s="214">
        <v>0</v>
      </c>
      <c r="BN8" s="183">
        <v>0</v>
      </c>
      <c r="BO8" s="183">
        <v>0</v>
      </c>
      <c r="BP8" s="183">
        <v>0</v>
      </c>
      <c r="BQ8" s="183">
        <v>0</v>
      </c>
      <c r="BR8" s="183">
        <v>0</v>
      </c>
      <c r="BS8" s="215">
        <v>0</v>
      </c>
      <c r="BT8" s="214">
        <v>0</v>
      </c>
      <c r="BU8" s="183">
        <v>0</v>
      </c>
      <c r="BV8" s="183">
        <v>0</v>
      </c>
      <c r="BW8" s="183">
        <v>0</v>
      </c>
      <c r="BX8" s="183">
        <v>0</v>
      </c>
      <c r="BY8" s="183">
        <v>0</v>
      </c>
      <c r="BZ8" s="215">
        <v>0</v>
      </c>
      <c r="CA8" s="214">
        <v>0</v>
      </c>
      <c r="CB8" s="183">
        <v>0</v>
      </c>
      <c r="CC8" s="183">
        <v>0</v>
      </c>
      <c r="CD8" s="183">
        <v>0</v>
      </c>
      <c r="CE8" s="183">
        <v>0</v>
      </c>
      <c r="CF8" s="183">
        <v>0</v>
      </c>
      <c r="CG8" s="215">
        <v>0</v>
      </c>
      <c r="CH8" s="214">
        <v>0</v>
      </c>
      <c r="CI8" s="183">
        <v>0</v>
      </c>
      <c r="CJ8" s="183">
        <v>0</v>
      </c>
      <c r="CK8" s="183">
        <v>0</v>
      </c>
      <c r="CL8" s="183">
        <v>0</v>
      </c>
      <c r="CM8" s="183">
        <v>0</v>
      </c>
      <c r="CN8" s="215">
        <v>0</v>
      </c>
      <c r="CO8" s="214">
        <v>0</v>
      </c>
      <c r="CP8" s="183">
        <v>0</v>
      </c>
      <c r="CQ8" s="183">
        <v>0</v>
      </c>
      <c r="CR8" s="183">
        <v>0</v>
      </c>
      <c r="CS8" s="183">
        <v>0</v>
      </c>
      <c r="CT8" s="183">
        <v>0</v>
      </c>
      <c r="CU8" s="215">
        <v>0</v>
      </c>
      <c r="CV8" s="214">
        <v>0</v>
      </c>
      <c r="CW8" s="183">
        <v>0</v>
      </c>
      <c r="CX8" s="183">
        <v>0</v>
      </c>
      <c r="CY8" s="183">
        <v>0</v>
      </c>
      <c r="CZ8" s="183">
        <v>0</v>
      </c>
      <c r="DA8" s="183">
        <v>0</v>
      </c>
      <c r="DB8" s="215">
        <v>0</v>
      </c>
      <c r="DC8" s="214">
        <v>0</v>
      </c>
      <c r="DD8" s="183">
        <v>0</v>
      </c>
      <c r="DE8" s="183">
        <v>0</v>
      </c>
      <c r="DF8" s="183">
        <v>0</v>
      </c>
      <c r="DG8" s="183">
        <v>0</v>
      </c>
      <c r="DH8" s="183">
        <v>0</v>
      </c>
      <c r="DI8" s="215">
        <v>0</v>
      </c>
      <c r="DJ8" s="214">
        <v>0</v>
      </c>
      <c r="DK8" s="183">
        <v>0</v>
      </c>
      <c r="DL8" s="183">
        <v>0</v>
      </c>
      <c r="DM8" s="183">
        <v>0</v>
      </c>
      <c r="DN8" s="183">
        <v>0</v>
      </c>
      <c r="DO8" s="183">
        <v>0</v>
      </c>
      <c r="DP8" s="215">
        <v>0</v>
      </c>
      <c r="DQ8" s="214">
        <v>0</v>
      </c>
      <c r="DR8" s="183">
        <v>0</v>
      </c>
      <c r="DS8" s="183">
        <v>0</v>
      </c>
      <c r="DT8" s="183">
        <v>0</v>
      </c>
      <c r="DU8" s="183">
        <v>0</v>
      </c>
      <c r="DV8" s="183">
        <v>0</v>
      </c>
      <c r="DW8" s="215">
        <v>0</v>
      </c>
      <c r="DX8" s="214">
        <v>0</v>
      </c>
      <c r="DY8" s="183">
        <v>0</v>
      </c>
      <c r="DZ8" s="183">
        <v>0</v>
      </c>
      <c r="EA8" s="183">
        <v>0</v>
      </c>
      <c r="EB8" s="183">
        <v>0</v>
      </c>
      <c r="EC8" s="183">
        <v>0</v>
      </c>
      <c r="ED8" s="215">
        <v>0</v>
      </c>
      <c r="EE8" s="214">
        <v>0</v>
      </c>
      <c r="EF8" s="183">
        <v>0</v>
      </c>
      <c r="EG8" s="183">
        <v>0</v>
      </c>
      <c r="EH8" s="183">
        <v>0</v>
      </c>
      <c r="EI8" s="183">
        <v>0</v>
      </c>
      <c r="EJ8" s="183">
        <v>0</v>
      </c>
      <c r="EK8" s="215">
        <v>0</v>
      </c>
      <c r="EL8" s="214">
        <v>0</v>
      </c>
      <c r="EM8" s="183">
        <v>0</v>
      </c>
      <c r="EN8" s="183">
        <v>0</v>
      </c>
      <c r="EO8" s="183">
        <v>0</v>
      </c>
      <c r="EP8" s="183">
        <v>0</v>
      </c>
      <c r="EQ8" s="183">
        <v>0</v>
      </c>
      <c r="ER8" s="215">
        <v>0</v>
      </c>
      <c r="ES8" s="214">
        <v>0</v>
      </c>
      <c r="ET8" s="183">
        <v>0</v>
      </c>
      <c r="EU8" s="183">
        <v>0</v>
      </c>
      <c r="EV8" s="183">
        <v>0</v>
      </c>
      <c r="EW8" s="183">
        <v>0</v>
      </c>
      <c r="EX8" s="183">
        <v>0</v>
      </c>
      <c r="EY8" s="215">
        <v>0</v>
      </c>
      <c r="EZ8" s="214">
        <v>0</v>
      </c>
      <c r="FA8" s="183">
        <v>0</v>
      </c>
      <c r="FB8" s="183">
        <v>0</v>
      </c>
      <c r="FC8" s="183">
        <v>0</v>
      </c>
      <c r="FD8" s="183">
        <v>0</v>
      </c>
      <c r="FE8" s="183">
        <v>0</v>
      </c>
      <c r="FF8" s="215">
        <v>0</v>
      </c>
      <c r="FG8" s="214">
        <v>0</v>
      </c>
      <c r="FH8" s="183">
        <v>0</v>
      </c>
      <c r="FI8" s="183">
        <v>0</v>
      </c>
      <c r="FJ8" s="183">
        <v>0</v>
      </c>
      <c r="FK8" s="183">
        <v>0</v>
      </c>
      <c r="FL8" s="183">
        <v>0</v>
      </c>
      <c r="FM8" s="215">
        <v>0</v>
      </c>
    </row>
    <row r="9" spans="1:170" ht="31.5">
      <c r="A9" s="168" t="s">
        <v>21</v>
      </c>
      <c r="B9" s="214">
        <v>0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215">
        <v>0</v>
      </c>
      <c r="I9" s="214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215">
        <v>0</v>
      </c>
      <c r="P9" s="214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215">
        <v>0</v>
      </c>
      <c r="W9" s="214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215">
        <v>0</v>
      </c>
      <c r="AD9" s="214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215">
        <v>0</v>
      </c>
      <c r="AK9" s="214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215">
        <v>0</v>
      </c>
      <c r="AR9" s="214">
        <v>0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  <c r="AX9" s="215">
        <v>0</v>
      </c>
      <c r="AY9" s="214">
        <v>275087</v>
      </c>
      <c r="AZ9" s="183">
        <v>3033009.9179957993</v>
      </c>
      <c r="BA9" s="183">
        <v>1921380.3233000059</v>
      </c>
      <c r="BB9" s="183">
        <v>766773.73324089998</v>
      </c>
      <c r="BC9" s="183">
        <v>2085955.254</v>
      </c>
      <c r="BD9" s="183">
        <v>1265702.5313500001</v>
      </c>
      <c r="BE9" s="215">
        <v>0</v>
      </c>
      <c r="BF9" s="214">
        <v>0</v>
      </c>
      <c r="BG9" s="183">
        <v>0</v>
      </c>
      <c r="BH9" s="183">
        <v>0</v>
      </c>
      <c r="BI9" s="183">
        <v>0</v>
      </c>
      <c r="BJ9" s="183">
        <v>0</v>
      </c>
      <c r="BK9" s="183">
        <v>0</v>
      </c>
      <c r="BL9" s="215">
        <v>0</v>
      </c>
      <c r="BM9" s="214">
        <v>69623</v>
      </c>
      <c r="BN9" s="183">
        <v>1462918.1246727831</v>
      </c>
      <c r="BO9" s="183">
        <v>179982.40023819832</v>
      </c>
      <c r="BP9" s="183">
        <v>390442.2447174202</v>
      </c>
      <c r="BQ9" s="183">
        <v>327179.42418509797</v>
      </c>
      <c r="BR9" s="183">
        <v>391530.89224350214</v>
      </c>
      <c r="BS9" s="215">
        <v>0</v>
      </c>
      <c r="BT9" s="214">
        <v>0</v>
      </c>
      <c r="BU9" s="183">
        <v>0</v>
      </c>
      <c r="BV9" s="183">
        <v>0</v>
      </c>
      <c r="BW9" s="183">
        <v>0</v>
      </c>
      <c r="BX9" s="183">
        <v>0</v>
      </c>
      <c r="BY9" s="183">
        <v>0</v>
      </c>
      <c r="BZ9" s="215">
        <v>0</v>
      </c>
      <c r="CA9" s="214">
        <v>0</v>
      </c>
      <c r="CB9" s="183">
        <v>0</v>
      </c>
      <c r="CC9" s="183">
        <v>0</v>
      </c>
      <c r="CD9" s="183">
        <v>0</v>
      </c>
      <c r="CE9" s="183">
        <v>0</v>
      </c>
      <c r="CF9" s="183">
        <v>0</v>
      </c>
      <c r="CG9" s="215">
        <v>0</v>
      </c>
      <c r="CH9" s="214">
        <v>0</v>
      </c>
      <c r="CI9" s="183">
        <v>0</v>
      </c>
      <c r="CJ9" s="183">
        <v>0</v>
      </c>
      <c r="CK9" s="183">
        <v>0</v>
      </c>
      <c r="CL9" s="183">
        <v>0</v>
      </c>
      <c r="CM9" s="183">
        <v>0</v>
      </c>
      <c r="CN9" s="215">
        <v>0</v>
      </c>
      <c r="CO9" s="214">
        <v>0</v>
      </c>
      <c r="CP9" s="183">
        <v>0</v>
      </c>
      <c r="CQ9" s="183">
        <v>0</v>
      </c>
      <c r="CR9" s="183">
        <v>0</v>
      </c>
      <c r="CS9" s="183">
        <v>0</v>
      </c>
      <c r="CT9" s="183">
        <v>0</v>
      </c>
      <c r="CU9" s="215">
        <v>0</v>
      </c>
      <c r="CV9" s="214">
        <v>0</v>
      </c>
      <c r="CW9" s="183">
        <v>0</v>
      </c>
      <c r="CX9" s="183">
        <v>0</v>
      </c>
      <c r="CY9" s="183">
        <v>0</v>
      </c>
      <c r="CZ9" s="183">
        <v>0</v>
      </c>
      <c r="DA9" s="183">
        <v>0</v>
      </c>
      <c r="DB9" s="215">
        <v>0</v>
      </c>
      <c r="DC9" s="214">
        <v>0</v>
      </c>
      <c r="DD9" s="183">
        <v>0</v>
      </c>
      <c r="DE9" s="183">
        <v>0</v>
      </c>
      <c r="DF9" s="183">
        <v>0</v>
      </c>
      <c r="DG9" s="183">
        <v>0</v>
      </c>
      <c r="DH9" s="183">
        <v>0</v>
      </c>
      <c r="DI9" s="215">
        <v>0</v>
      </c>
      <c r="DJ9" s="214">
        <v>0</v>
      </c>
      <c r="DK9" s="183">
        <v>0</v>
      </c>
      <c r="DL9" s="183">
        <v>0</v>
      </c>
      <c r="DM9" s="183">
        <v>0</v>
      </c>
      <c r="DN9" s="183">
        <v>0</v>
      </c>
      <c r="DO9" s="183">
        <v>0</v>
      </c>
      <c r="DP9" s="215">
        <v>0</v>
      </c>
      <c r="DQ9" s="214">
        <v>0</v>
      </c>
      <c r="DR9" s="183">
        <v>0</v>
      </c>
      <c r="DS9" s="183">
        <v>0</v>
      </c>
      <c r="DT9" s="183">
        <v>0</v>
      </c>
      <c r="DU9" s="183">
        <v>0</v>
      </c>
      <c r="DV9" s="183">
        <v>0</v>
      </c>
      <c r="DW9" s="215">
        <v>0</v>
      </c>
      <c r="DX9" s="214">
        <v>0</v>
      </c>
      <c r="DY9" s="183">
        <v>0</v>
      </c>
      <c r="DZ9" s="183">
        <v>0</v>
      </c>
      <c r="EA9" s="183">
        <v>0</v>
      </c>
      <c r="EB9" s="183">
        <v>0</v>
      </c>
      <c r="EC9" s="183">
        <v>0</v>
      </c>
      <c r="ED9" s="215">
        <v>0</v>
      </c>
      <c r="EE9" s="214">
        <v>0</v>
      </c>
      <c r="EF9" s="183">
        <v>0</v>
      </c>
      <c r="EG9" s="183">
        <v>0</v>
      </c>
      <c r="EH9" s="183">
        <v>0</v>
      </c>
      <c r="EI9" s="183">
        <v>0</v>
      </c>
      <c r="EJ9" s="183">
        <v>0</v>
      </c>
      <c r="EK9" s="215">
        <v>0</v>
      </c>
      <c r="EL9" s="214">
        <v>0</v>
      </c>
      <c r="EM9" s="183">
        <v>0</v>
      </c>
      <c r="EN9" s="183">
        <v>0</v>
      </c>
      <c r="EO9" s="183">
        <v>0</v>
      </c>
      <c r="EP9" s="183">
        <v>0</v>
      </c>
      <c r="EQ9" s="183">
        <v>0</v>
      </c>
      <c r="ER9" s="215">
        <v>0</v>
      </c>
      <c r="ES9" s="214">
        <v>0</v>
      </c>
      <c r="ET9" s="183">
        <v>0</v>
      </c>
      <c r="EU9" s="183">
        <v>0</v>
      </c>
      <c r="EV9" s="183">
        <v>0</v>
      </c>
      <c r="EW9" s="183">
        <v>0</v>
      </c>
      <c r="EX9" s="183">
        <v>0</v>
      </c>
      <c r="EY9" s="215">
        <v>0</v>
      </c>
      <c r="EZ9" s="214">
        <v>0</v>
      </c>
      <c r="FA9" s="183">
        <v>0</v>
      </c>
      <c r="FB9" s="183">
        <v>0</v>
      </c>
      <c r="FC9" s="183">
        <v>0</v>
      </c>
      <c r="FD9" s="183">
        <v>0</v>
      </c>
      <c r="FE9" s="183">
        <v>0</v>
      </c>
      <c r="FF9" s="215">
        <v>0</v>
      </c>
      <c r="FG9" s="214">
        <v>344710</v>
      </c>
      <c r="FH9" s="183">
        <v>4495928.0426685829</v>
      </c>
      <c r="FI9" s="183">
        <v>2101362.7235382041</v>
      </c>
      <c r="FJ9" s="183">
        <v>1157215.9779583202</v>
      </c>
      <c r="FK9" s="183">
        <v>2413134.6781850979</v>
      </c>
      <c r="FL9" s="183">
        <v>1657233.4235935023</v>
      </c>
      <c r="FM9" s="215">
        <v>0</v>
      </c>
    </row>
    <row r="10" spans="1:170" ht="15.75" customHeight="1">
      <c r="A10" s="168" t="s">
        <v>22</v>
      </c>
      <c r="B10" s="214">
        <v>0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215">
        <v>0</v>
      </c>
      <c r="I10" s="214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215">
        <v>0</v>
      </c>
      <c r="P10" s="214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215">
        <v>0</v>
      </c>
      <c r="W10" s="214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215">
        <v>0</v>
      </c>
      <c r="AD10" s="214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215">
        <v>0</v>
      </c>
      <c r="AK10" s="214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215">
        <v>0</v>
      </c>
      <c r="AR10" s="214">
        <v>0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  <c r="AX10" s="215">
        <v>0</v>
      </c>
      <c r="AY10" s="214">
        <v>0</v>
      </c>
      <c r="AZ10" s="183">
        <v>0</v>
      </c>
      <c r="BA10" s="183">
        <v>0</v>
      </c>
      <c r="BB10" s="183">
        <v>0</v>
      </c>
      <c r="BC10" s="183">
        <v>0</v>
      </c>
      <c r="BD10" s="183">
        <v>0</v>
      </c>
      <c r="BE10" s="215">
        <v>0</v>
      </c>
      <c r="BF10" s="214">
        <v>0</v>
      </c>
      <c r="BG10" s="183">
        <v>0</v>
      </c>
      <c r="BH10" s="183">
        <v>0</v>
      </c>
      <c r="BI10" s="183">
        <v>0</v>
      </c>
      <c r="BJ10" s="183">
        <v>0</v>
      </c>
      <c r="BK10" s="183">
        <v>0</v>
      </c>
      <c r="BL10" s="215">
        <v>0</v>
      </c>
      <c r="BM10" s="214">
        <v>0</v>
      </c>
      <c r="BN10" s="183">
        <v>0</v>
      </c>
      <c r="BO10" s="183">
        <v>0</v>
      </c>
      <c r="BP10" s="183">
        <v>0</v>
      </c>
      <c r="BQ10" s="183">
        <v>0</v>
      </c>
      <c r="BR10" s="183">
        <v>0</v>
      </c>
      <c r="BS10" s="215">
        <v>0</v>
      </c>
      <c r="BT10" s="214">
        <v>0</v>
      </c>
      <c r="BU10" s="183">
        <v>0</v>
      </c>
      <c r="BV10" s="183">
        <v>0</v>
      </c>
      <c r="BW10" s="183">
        <v>0</v>
      </c>
      <c r="BX10" s="183">
        <v>0</v>
      </c>
      <c r="BY10" s="183">
        <v>0</v>
      </c>
      <c r="BZ10" s="215">
        <v>0</v>
      </c>
      <c r="CA10" s="214">
        <v>0</v>
      </c>
      <c r="CB10" s="183">
        <v>0</v>
      </c>
      <c r="CC10" s="183">
        <v>0</v>
      </c>
      <c r="CD10" s="183">
        <v>0</v>
      </c>
      <c r="CE10" s="183">
        <v>0</v>
      </c>
      <c r="CF10" s="183">
        <v>0</v>
      </c>
      <c r="CG10" s="215">
        <v>0</v>
      </c>
      <c r="CH10" s="214">
        <v>0</v>
      </c>
      <c r="CI10" s="183">
        <v>0</v>
      </c>
      <c r="CJ10" s="183">
        <v>0</v>
      </c>
      <c r="CK10" s="183">
        <v>0</v>
      </c>
      <c r="CL10" s="183">
        <v>0</v>
      </c>
      <c r="CM10" s="183">
        <v>0</v>
      </c>
      <c r="CN10" s="215">
        <v>0</v>
      </c>
      <c r="CO10" s="214">
        <v>0</v>
      </c>
      <c r="CP10" s="183">
        <v>0</v>
      </c>
      <c r="CQ10" s="183">
        <v>0</v>
      </c>
      <c r="CR10" s="183">
        <v>0</v>
      </c>
      <c r="CS10" s="183">
        <v>0</v>
      </c>
      <c r="CT10" s="183">
        <v>0</v>
      </c>
      <c r="CU10" s="215">
        <v>0</v>
      </c>
      <c r="CV10" s="214">
        <v>0</v>
      </c>
      <c r="CW10" s="183">
        <v>0</v>
      </c>
      <c r="CX10" s="183">
        <v>0</v>
      </c>
      <c r="CY10" s="183">
        <v>0</v>
      </c>
      <c r="CZ10" s="183">
        <v>0</v>
      </c>
      <c r="DA10" s="183">
        <v>0</v>
      </c>
      <c r="DB10" s="215">
        <v>0</v>
      </c>
      <c r="DC10" s="214">
        <v>0</v>
      </c>
      <c r="DD10" s="183">
        <v>0</v>
      </c>
      <c r="DE10" s="183">
        <v>0</v>
      </c>
      <c r="DF10" s="183">
        <v>0</v>
      </c>
      <c r="DG10" s="183">
        <v>0</v>
      </c>
      <c r="DH10" s="183">
        <v>0</v>
      </c>
      <c r="DI10" s="215">
        <v>0</v>
      </c>
      <c r="DJ10" s="214">
        <v>0</v>
      </c>
      <c r="DK10" s="183">
        <v>0</v>
      </c>
      <c r="DL10" s="183">
        <v>0</v>
      </c>
      <c r="DM10" s="183">
        <v>0</v>
      </c>
      <c r="DN10" s="183">
        <v>0</v>
      </c>
      <c r="DO10" s="183">
        <v>0</v>
      </c>
      <c r="DP10" s="215">
        <v>0</v>
      </c>
      <c r="DQ10" s="214">
        <v>0</v>
      </c>
      <c r="DR10" s="183">
        <v>0</v>
      </c>
      <c r="DS10" s="183">
        <v>0</v>
      </c>
      <c r="DT10" s="183">
        <v>0</v>
      </c>
      <c r="DU10" s="183">
        <v>0</v>
      </c>
      <c r="DV10" s="183">
        <v>0</v>
      </c>
      <c r="DW10" s="215">
        <v>0</v>
      </c>
      <c r="DX10" s="214">
        <v>0</v>
      </c>
      <c r="DY10" s="183">
        <v>0</v>
      </c>
      <c r="DZ10" s="183">
        <v>0</v>
      </c>
      <c r="EA10" s="183">
        <v>0</v>
      </c>
      <c r="EB10" s="183">
        <v>0</v>
      </c>
      <c r="EC10" s="183">
        <v>0</v>
      </c>
      <c r="ED10" s="215">
        <v>0</v>
      </c>
      <c r="EE10" s="214">
        <v>0</v>
      </c>
      <c r="EF10" s="183">
        <v>0</v>
      </c>
      <c r="EG10" s="183">
        <v>0</v>
      </c>
      <c r="EH10" s="183">
        <v>0</v>
      </c>
      <c r="EI10" s="183">
        <v>0</v>
      </c>
      <c r="EJ10" s="183">
        <v>0</v>
      </c>
      <c r="EK10" s="215">
        <v>0</v>
      </c>
      <c r="EL10" s="214">
        <v>0</v>
      </c>
      <c r="EM10" s="183">
        <v>0</v>
      </c>
      <c r="EN10" s="183">
        <v>0</v>
      </c>
      <c r="EO10" s="183">
        <v>0</v>
      </c>
      <c r="EP10" s="183">
        <v>0</v>
      </c>
      <c r="EQ10" s="183">
        <v>0</v>
      </c>
      <c r="ER10" s="215">
        <v>0</v>
      </c>
      <c r="ES10" s="214">
        <v>0</v>
      </c>
      <c r="ET10" s="183">
        <v>0</v>
      </c>
      <c r="EU10" s="183">
        <v>0</v>
      </c>
      <c r="EV10" s="183">
        <v>0</v>
      </c>
      <c r="EW10" s="183">
        <v>0</v>
      </c>
      <c r="EX10" s="183">
        <v>0</v>
      </c>
      <c r="EY10" s="215">
        <v>0</v>
      </c>
      <c r="EZ10" s="214">
        <v>0</v>
      </c>
      <c r="FA10" s="183">
        <v>0</v>
      </c>
      <c r="FB10" s="183">
        <v>0</v>
      </c>
      <c r="FC10" s="183">
        <v>0</v>
      </c>
      <c r="FD10" s="183">
        <v>0</v>
      </c>
      <c r="FE10" s="183">
        <v>0</v>
      </c>
      <c r="FF10" s="215">
        <v>0</v>
      </c>
      <c r="FG10" s="214">
        <v>0</v>
      </c>
      <c r="FH10" s="183">
        <v>0</v>
      </c>
      <c r="FI10" s="183">
        <v>0</v>
      </c>
      <c r="FJ10" s="183">
        <v>0</v>
      </c>
      <c r="FK10" s="183">
        <v>0</v>
      </c>
      <c r="FL10" s="183">
        <v>0</v>
      </c>
      <c r="FM10" s="215">
        <v>0</v>
      </c>
    </row>
    <row r="11" spans="1:170">
      <c r="A11" s="168" t="s">
        <v>23</v>
      </c>
      <c r="B11" s="214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215">
        <v>0</v>
      </c>
      <c r="I11" s="214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215">
        <v>0</v>
      </c>
      <c r="P11" s="214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215">
        <v>0</v>
      </c>
      <c r="W11" s="214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215">
        <v>0</v>
      </c>
      <c r="AD11" s="214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215">
        <v>0</v>
      </c>
      <c r="AK11" s="214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215">
        <v>0</v>
      </c>
      <c r="AR11" s="214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  <c r="AX11" s="215">
        <v>0</v>
      </c>
      <c r="AY11" s="214">
        <v>0</v>
      </c>
      <c r="AZ11" s="183">
        <v>0</v>
      </c>
      <c r="BA11" s="183">
        <v>0</v>
      </c>
      <c r="BB11" s="183">
        <v>0</v>
      </c>
      <c r="BC11" s="183">
        <v>0</v>
      </c>
      <c r="BD11" s="183">
        <v>0</v>
      </c>
      <c r="BE11" s="215">
        <v>0</v>
      </c>
      <c r="BF11" s="214">
        <v>0</v>
      </c>
      <c r="BG11" s="183">
        <v>0</v>
      </c>
      <c r="BH11" s="183">
        <v>0</v>
      </c>
      <c r="BI11" s="183">
        <v>0</v>
      </c>
      <c r="BJ11" s="183">
        <v>0</v>
      </c>
      <c r="BK11" s="183">
        <v>0</v>
      </c>
      <c r="BL11" s="215">
        <v>0</v>
      </c>
      <c r="BM11" s="214">
        <v>0</v>
      </c>
      <c r="BN11" s="183">
        <v>0</v>
      </c>
      <c r="BO11" s="183">
        <v>0</v>
      </c>
      <c r="BP11" s="183">
        <v>0</v>
      </c>
      <c r="BQ11" s="183">
        <v>0</v>
      </c>
      <c r="BR11" s="183">
        <v>0</v>
      </c>
      <c r="BS11" s="215">
        <v>0</v>
      </c>
      <c r="BT11" s="214">
        <v>0</v>
      </c>
      <c r="BU11" s="183">
        <v>0</v>
      </c>
      <c r="BV11" s="183">
        <v>0</v>
      </c>
      <c r="BW11" s="183">
        <v>0</v>
      </c>
      <c r="BX11" s="183">
        <v>0</v>
      </c>
      <c r="BY11" s="183">
        <v>0</v>
      </c>
      <c r="BZ11" s="215">
        <v>0</v>
      </c>
      <c r="CA11" s="214">
        <v>0</v>
      </c>
      <c r="CB11" s="183">
        <v>0</v>
      </c>
      <c r="CC11" s="183">
        <v>0</v>
      </c>
      <c r="CD11" s="183">
        <v>0</v>
      </c>
      <c r="CE11" s="183">
        <v>0</v>
      </c>
      <c r="CF11" s="183">
        <v>0</v>
      </c>
      <c r="CG11" s="215">
        <v>0</v>
      </c>
      <c r="CH11" s="214">
        <v>0</v>
      </c>
      <c r="CI11" s="183">
        <v>0</v>
      </c>
      <c r="CJ11" s="183">
        <v>0</v>
      </c>
      <c r="CK11" s="183">
        <v>0</v>
      </c>
      <c r="CL11" s="183">
        <v>0</v>
      </c>
      <c r="CM11" s="183">
        <v>0</v>
      </c>
      <c r="CN11" s="215">
        <v>0</v>
      </c>
      <c r="CO11" s="214">
        <v>0</v>
      </c>
      <c r="CP11" s="183">
        <v>0</v>
      </c>
      <c r="CQ11" s="183">
        <v>0</v>
      </c>
      <c r="CR11" s="183">
        <v>0</v>
      </c>
      <c r="CS11" s="183">
        <v>0</v>
      </c>
      <c r="CT11" s="183">
        <v>0</v>
      </c>
      <c r="CU11" s="215">
        <v>0</v>
      </c>
      <c r="CV11" s="214">
        <v>0</v>
      </c>
      <c r="CW11" s="183">
        <v>0</v>
      </c>
      <c r="CX11" s="183">
        <v>0</v>
      </c>
      <c r="CY11" s="183">
        <v>0</v>
      </c>
      <c r="CZ11" s="183">
        <v>0</v>
      </c>
      <c r="DA11" s="183">
        <v>0</v>
      </c>
      <c r="DB11" s="215">
        <v>0</v>
      </c>
      <c r="DC11" s="214">
        <v>0</v>
      </c>
      <c r="DD11" s="183">
        <v>0</v>
      </c>
      <c r="DE11" s="183">
        <v>0</v>
      </c>
      <c r="DF11" s="183">
        <v>0</v>
      </c>
      <c r="DG11" s="183">
        <v>0</v>
      </c>
      <c r="DH11" s="183">
        <v>0</v>
      </c>
      <c r="DI11" s="215">
        <v>0</v>
      </c>
      <c r="DJ11" s="214">
        <v>0</v>
      </c>
      <c r="DK11" s="183">
        <v>0</v>
      </c>
      <c r="DL11" s="183">
        <v>0</v>
      </c>
      <c r="DM11" s="183">
        <v>0</v>
      </c>
      <c r="DN11" s="183">
        <v>0</v>
      </c>
      <c r="DO11" s="183">
        <v>0</v>
      </c>
      <c r="DP11" s="215">
        <v>0</v>
      </c>
      <c r="DQ11" s="214">
        <v>0</v>
      </c>
      <c r="DR11" s="183">
        <v>0</v>
      </c>
      <c r="DS11" s="183">
        <v>0</v>
      </c>
      <c r="DT11" s="183">
        <v>0</v>
      </c>
      <c r="DU11" s="183">
        <v>0</v>
      </c>
      <c r="DV11" s="183">
        <v>0</v>
      </c>
      <c r="DW11" s="215">
        <v>0</v>
      </c>
      <c r="DX11" s="214">
        <v>0</v>
      </c>
      <c r="DY11" s="183">
        <v>0</v>
      </c>
      <c r="DZ11" s="183">
        <v>0</v>
      </c>
      <c r="EA11" s="183">
        <v>0</v>
      </c>
      <c r="EB11" s="183">
        <v>0</v>
      </c>
      <c r="EC11" s="183">
        <v>0</v>
      </c>
      <c r="ED11" s="215">
        <v>0</v>
      </c>
      <c r="EE11" s="214">
        <v>0</v>
      </c>
      <c r="EF11" s="183">
        <v>0</v>
      </c>
      <c r="EG11" s="183">
        <v>0</v>
      </c>
      <c r="EH11" s="183">
        <v>0</v>
      </c>
      <c r="EI11" s="183">
        <v>0</v>
      </c>
      <c r="EJ11" s="183">
        <v>0</v>
      </c>
      <c r="EK11" s="215">
        <v>0</v>
      </c>
      <c r="EL11" s="214">
        <v>0</v>
      </c>
      <c r="EM11" s="183">
        <v>0</v>
      </c>
      <c r="EN11" s="183">
        <v>0</v>
      </c>
      <c r="EO11" s="183">
        <v>0</v>
      </c>
      <c r="EP11" s="183">
        <v>0</v>
      </c>
      <c r="EQ11" s="183">
        <v>0</v>
      </c>
      <c r="ER11" s="215">
        <v>0</v>
      </c>
      <c r="ES11" s="214">
        <v>0</v>
      </c>
      <c r="ET11" s="183">
        <v>0</v>
      </c>
      <c r="EU11" s="183">
        <v>0</v>
      </c>
      <c r="EV11" s="183">
        <v>0</v>
      </c>
      <c r="EW11" s="183">
        <v>0</v>
      </c>
      <c r="EX11" s="183">
        <v>0</v>
      </c>
      <c r="EY11" s="215">
        <v>0</v>
      </c>
      <c r="EZ11" s="214">
        <v>0</v>
      </c>
      <c r="FA11" s="183">
        <v>0</v>
      </c>
      <c r="FB11" s="183">
        <v>0</v>
      </c>
      <c r="FC11" s="183">
        <v>0</v>
      </c>
      <c r="FD11" s="183">
        <v>0</v>
      </c>
      <c r="FE11" s="183">
        <v>0</v>
      </c>
      <c r="FF11" s="215">
        <v>0</v>
      </c>
      <c r="FG11" s="214">
        <v>0</v>
      </c>
      <c r="FH11" s="183">
        <v>0</v>
      </c>
      <c r="FI11" s="183">
        <v>0</v>
      </c>
      <c r="FJ11" s="183">
        <v>0</v>
      </c>
      <c r="FK11" s="183">
        <v>0</v>
      </c>
      <c r="FL11" s="183">
        <v>0</v>
      </c>
      <c r="FM11" s="215">
        <v>0</v>
      </c>
    </row>
    <row r="12" spans="1:170">
      <c r="A12" s="168" t="s">
        <v>24</v>
      </c>
      <c r="B12" s="214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215">
        <v>0</v>
      </c>
      <c r="I12" s="214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215">
        <v>0</v>
      </c>
      <c r="P12" s="214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215">
        <v>0</v>
      </c>
      <c r="W12" s="214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215">
        <v>0</v>
      </c>
      <c r="AD12" s="214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215">
        <v>0</v>
      </c>
      <c r="AK12" s="214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215">
        <v>0</v>
      </c>
      <c r="AR12" s="214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  <c r="AX12" s="215">
        <v>0</v>
      </c>
      <c r="AY12" s="214">
        <v>0</v>
      </c>
      <c r="AZ12" s="183">
        <v>0</v>
      </c>
      <c r="BA12" s="183">
        <v>0</v>
      </c>
      <c r="BB12" s="183">
        <v>0</v>
      </c>
      <c r="BC12" s="183">
        <v>0</v>
      </c>
      <c r="BD12" s="183">
        <v>0</v>
      </c>
      <c r="BE12" s="215">
        <v>0</v>
      </c>
      <c r="BF12" s="214">
        <v>0</v>
      </c>
      <c r="BG12" s="183">
        <v>0</v>
      </c>
      <c r="BH12" s="183">
        <v>0</v>
      </c>
      <c r="BI12" s="183">
        <v>0</v>
      </c>
      <c r="BJ12" s="183">
        <v>0</v>
      </c>
      <c r="BK12" s="183">
        <v>0</v>
      </c>
      <c r="BL12" s="215">
        <v>0</v>
      </c>
      <c r="BM12" s="214">
        <v>0</v>
      </c>
      <c r="BN12" s="183">
        <v>0</v>
      </c>
      <c r="BO12" s="183">
        <v>0</v>
      </c>
      <c r="BP12" s="183">
        <v>0</v>
      </c>
      <c r="BQ12" s="183">
        <v>0</v>
      </c>
      <c r="BR12" s="183">
        <v>0</v>
      </c>
      <c r="BS12" s="215">
        <v>0</v>
      </c>
      <c r="BT12" s="214">
        <v>0</v>
      </c>
      <c r="BU12" s="183">
        <v>0</v>
      </c>
      <c r="BV12" s="183">
        <v>0</v>
      </c>
      <c r="BW12" s="183">
        <v>0</v>
      </c>
      <c r="BX12" s="183">
        <v>0</v>
      </c>
      <c r="BY12" s="183">
        <v>0</v>
      </c>
      <c r="BZ12" s="215">
        <v>0</v>
      </c>
      <c r="CA12" s="214">
        <v>0</v>
      </c>
      <c r="CB12" s="183">
        <v>0</v>
      </c>
      <c r="CC12" s="183">
        <v>0</v>
      </c>
      <c r="CD12" s="183">
        <v>0</v>
      </c>
      <c r="CE12" s="183">
        <v>0</v>
      </c>
      <c r="CF12" s="183">
        <v>0</v>
      </c>
      <c r="CG12" s="215">
        <v>0</v>
      </c>
      <c r="CH12" s="214">
        <v>0</v>
      </c>
      <c r="CI12" s="183">
        <v>0</v>
      </c>
      <c r="CJ12" s="183">
        <v>0</v>
      </c>
      <c r="CK12" s="183">
        <v>0</v>
      </c>
      <c r="CL12" s="183">
        <v>0</v>
      </c>
      <c r="CM12" s="183">
        <v>0</v>
      </c>
      <c r="CN12" s="215">
        <v>0</v>
      </c>
      <c r="CO12" s="214">
        <v>0</v>
      </c>
      <c r="CP12" s="183">
        <v>0</v>
      </c>
      <c r="CQ12" s="183">
        <v>0</v>
      </c>
      <c r="CR12" s="183">
        <v>0</v>
      </c>
      <c r="CS12" s="183">
        <v>0</v>
      </c>
      <c r="CT12" s="183">
        <v>0</v>
      </c>
      <c r="CU12" s="215">
        <v>0</v>
      </c>
      <c r="CV12" s="214">
        <v>0</v>
      </c>
      <c r="CW12" s="183">
        <v>0</v>
      </c>
      <c r="CX12" s="183">
        <v>0</v>
      </c>
      <c r="CY12" s="183">
        <v>0</v>
      </c>
      <c r="CZ12" s="183">
        <v>0</v>
      </c>
      <c r="DA12" s="183">
        <v>0</v>
      </c>
      <c r="DB12" s="215">
        <v>0</v>
      </c>
      <c r="DC12" s="214">
        <v>0</v>
      </c>
      <c r="DD12" s="183">
        <v>0</v>
      </c>
      <c r="DE12" s="183">
        <v>0</v>
      </c>
      <c r="DF12" s="183">
        <v>0</v>
      </c>
      <c r="DG12" s="183">
        <v>0</v>
      </c>
      <c r="DH12" s="183">
        <v>0</v>
      </c>
      <c r="DI12" s="215">
        <v>0</v>
      </c>
      <c r="DJ12" s="214">
        <v>0</v>
      </c>
      <c r="DK12" s="183">
        <v>0</v>
      </c>
      <c r="DL12" s="183">
        <v>0</v>
      </c>
      <c r="DM12" s="183">
        <v>0</v>
      </c>
      <c r="DN12" s="183">
        <v>0</v>
      </c>
      <c r="DO12" s="183">
        <v>0</v>
      </c>
      <c r="DP12" s="215">
        <v>0</v>
      </c>
      <c r="DQ12" s="214">
        <v>0</v>
      </c>
      <c r="DR12" s="183">
        <v>0</v>
      </c>
      <c r="DS12" s="183">
        <v>0</v>
      </c>
      <c r="DT12" s="183">
        <v>0</v>
      </c>
      <c r="DU12" s="183">
        <v>0</v>
      </c>
      <c r="DV12" s="183">
        <v>0</v>
      </c>
      <c r="DW12" s="215">
        <v>0</v>
      </c>
      <c r="DX12" s="214">
        <v>0</v>
      </c>
      <c r="DY12" s="183">
        <v>0</v>
      </c>
      <c r="DZ12" s="183">
        <v>0</v>
      </c>
      <c r="EA12" s="183">
        <v>0</v>
      </c>
      <c r="EB12" s="183">
        <v>0</v>
      </c>
      <c r="EC12" s="183">
        <v>0</v>
      </c>
      <c r="ED12" s="215">
        <v>0</v>
      </c>
      <c r="EE12" s="214">
        <v>0</v>
      </c>
      <c r="EF12" s="183">
        <v>0</v>
      </c>
      <c r="EG12" s="183">
        <v>0</v>
      </c>
      <c r="EH12" s="183">
        <v>0</v>
      </c>
      <c r="EI12" s="183">
        <v>0</v>
      </c>
      <c r="EJ12" s="183">
        <v>0</v>
      </c>
      <c r="EK12" s="215">
        <v>0</v>
      </c>
      <c r="EL12" s="214">
        <v>0</v>
      </c>
      <c r="EM12" s="183">
        <v>0</v>
      </c>
      <c r="EN12" s="183">
        <v>0</v>
      </c>
      <c r="EO12" s="183">
        <v>0</v>
      </c>
      <c r="EP12" s="183">
        <v>0</v>
      </c>
      <c r="EQ12" s="183">
        <v>0</v>
      </c>
      <c r="ER12" s="215">
        <v>0</v>
      </c>
      <c r="ES12" s="214">
        <v>0</v>
      </c>
      <c r="ET12" s="183">
        <v>0</v>
      </c>
      <c r="EU12" s="183">
        <v>0</v>
      </c>
      <c r="EV12" s="183">
        <v>0</v>
      </c>
      <c r="EW12" s="183">
        <v>0</v>
      </c>
      <c r="EX12" s="183">
        <v>0</v>
      </c>
      <c r="EY12" s="215">
        <v>0</v>
      </c>
      <c r="EZ12" s="214">
        <v>0</v>
      </c>
      <c r="FA12" s="183">
        <v>0</v>
      </c>
      <c r="FB12" s="183">
        <v>0</v>
      </c>
      <c r="FC12" s="183">
        <v>0</v>
      </c>
      <c r="FD12" s="183">
        <v>0</v>
      </c>
      <c r="FE12" s="183">
        <v>0</v>
      </c>
      <c r="FF12" s="215">
        <v>0</v>
      </c>
      <c r="FG12" s="214">
        <v>0</v>
      </c>
      <c r="FH12" s="183">
        <v>0</v>
      </c>
      <c r="FI12" s="183">
        <v>0</v>
      </c>
      <c r="FJ12" s="183">
        <v>0</v>
      </c>
      <c r="FK12" s="183">
        <v>0</v>
      </c>
      <c r="FL12" s="183">
        <v>0</v>
      </c>
      <c r="FM12" s="215">
        <v>0</v>
      </c>
    </row>
    <row r="13" spans="1:170" ht="15.75" customHeight="1">
      <c r="A13" s="168" t="s">
        <v>25</v>
      </c>
      <c r="B13" s="214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215">
        <v>0</v>
      </c>
      <c r="I13" s="214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215">
        <v>0</v>
      </c>
      <c r="P13" s="214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215">
        <v>0</v>
      </c>
      <c r="W13" s="214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215">
        <v>0</v>
      </c>
      <c r="AD13" s="214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215">
        <v>0</v>
      </c>
      <c r="AK13" s="214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215">
        <v>0</v>
      </c>
      <c r="AR13" s="214">
        <v>0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  <c r="AX13" s="215">
        <v>0</v>
      </c>
      <c r="AY13" s="214">
        <v>0</v>
      </c>
      <c r="AZ13" s="183">
        <v>0</v>
      </c>
      <c r="BA13" s="183">
        <v>0</v>
      </c>
      <c r="BB13" s="183">
        <v>0</v>
      </c>
      <c r="BC13" s="183">
        <v>0</v>
      </c>
      <c r="BD13" s="183">
        <v>0</v>
      </c>
      <c r="BE13" s="215">
        <v>0</v>
      </c>
      <c r="BF13" s="214">
        <v>0</v>
      </c>
      <c r="BG13" s="183">
        <v>0</v>
      </c>
      <c r="BH13" s="183">
        <v>0</v>
      </c>
      <c r="BI13" s="183">
        <v>0</v>
      </c>
      <c r="BJ13" s="183">
        <v>0</v>
      </c>
      <c r="BK13" s="183">
        <v>0</v>
      </c>
      <c r="BL13" s="215">
        <v>0</v>
      </c>
      <c r="BM13" s="214">
        <v>0</v>
      </c>
      <c r="BN13" s="183">
        <v>0</v>
      </c>
      <c r="BO13" s="183">
        <v>0</v>
      </c>
      <c r="BP13" s="183">
        <v>0</v>
      </c>
      <c r="BQ13" s="183">
        <v>0</v>
      </c>
      <c r="BR13" s="183">
        <v>0</v>
      </c>
      <c r="BS13" s="215">
        <v>0</v>
      </c>
      <c r="BT13" s="214">
        <v>0</v>
      </c>
      <c r="BU13" s="183">
        <v>0</v>
      </c>
      <c r="BV13" s="183">
        <v>0</v>
      </c>
      <c r="BW13" s="183">
        <v>0</v>
      </c>
      <c r="BX13" s="183">
        <v>0</v>
      </c>
      <c r="BY13" s="183">
        <v>0</v>
      </c>
      <c r="BZ13" s="215">
        <v>0</v>
      </c>
      <c r="CA13" s="214">
        <v>0</v>
      </c>
      <c r="CB13" s="183">
        <v>0</v>
      </c>
      <c r="CC13" s="183">
        <v>0</v>
      </c>
      <c r="CD13" s="183">
        <v>0</v>
      </c>
      <c r="CE13" s="183">
        <v>0</v>
      </c>
      <c r="CF13" s="183">
        <v>0</v>
      </c>
      <c r="CG13" s="215">
        <v>0</v>
      </c>
      <c r="CH13" s="214">
        <v>0</v>
      </c>
      <c r="CI13" s="183">
        <v>0</v>
      </c>
      <c r="CJ13" s="183">
        <v>0</v>
      </c>
      <c r="CK13" s="183">
        <v>0</v>
      </c>
      <c r="CL13" s="183">
        <v>0</v>
      </c>
      <c r="CM13" s="183">
        <v>0</v>
      </c>
      <c r="CN13" s="215">
        <v>0</v>
      </c>
      <c r="CO13" s="214">
        <v>0</v>
      </c>
      <c r="CP13" s="183">
        <v>0</v>
      </c>
      <c r="CQ13" s="183">
        <v>0</v>
      </c>
      <c r="CR13" s="183">
        <v>0</v>
      </c>
      <c r="CS13" s="183">
        <v>0</v>
      </c>
      <c r="CT13" s="183">
        <v>0</v>
      </c>
      <c r="CU13" s="215">
        <v>0</v>
      </c>
      <c r="CV13" s="214">
        <v>0</v>
      </c>
      <c r="CW13" s="183">
        <v>0</v>
      </c>
      <c r="CX13" s="183">
        <v>0</v>
      </c>
      <c r="CY13" s="183">
        <v>0</v>
      </c>
      <c r="CZ13" s="183">
        <v>0</v>
      </c>
      <c r="DA13" s="183">
        <v>0</v>
      </c>
      <c r="DB13" s="215">
        <v>0</v>
      </c>
      <c r="DC13" s="214">
        <v>0</v>
      </c>
      <c r="DD13" s="183">
        <v>0</v>
      </c>
      <c r="DE13" s="183">
        <v>0</v>
      </c>
      <c r="DF13" s="183">
        <v>0</v>
      </c>
      <c r="DG13" s="183">
        <v>0</v>
      </c>
      <c r="DH13" s="183">
        <v>0</v>
      </c>
      <c r="DI13" s="215">
        <v>0</v>
      </c>
      <c r="DJ13" s="214">
        <v>0</v>
      </c>
      <c r="DK13" s="183">
        <v>0</v>
      </c>
      <c r="DL13" s="183">
        <v>0</v>
      </c>
      <c r="DM13" s="183">
        <v>0</v>
      </c>
      <c r="DN13" s="183">
        <v>0</v>
      </c>
      <c r="DO13" s="183">
        <v>0</v>
      </c>
      <c r="DP13" s="215">
        <v>0</v>
      </c>
      <c r="DQ13" s="214">
        <v>0</v>
      </c>
      <c r="DR13" s="183">
        <v>0</v>
      </c>
      <c r="DS13" s="183">
        <v>0</v>
      </c>
      <c r="DT13" s="183">
        <v>0</v>
      </c>
      <c r="DU13" s="183">
        <v>0</v>
      </c>
      <c r="DV13" s="183">
        <v>0</v>
      </c>
      <c r="DW13" s="215">
        <v>0</v>
      </c>
      <c r="DX13" s="214">
        <v>0</v>
      </c>
      <c r="DY13" s="183">
        <v>0</v>
      </c>
      <c r="DZ13" s="183">
        <v>0</v>
      </c>
      <c r="EA13" s="183">
        <v>0</v>
      </c>
      <c r="EB13" s="183">
        <v>0</v>
      </c>
      <c r="EC13" s="183">
        <v>0</v>
      </c>
      <c r="ED13" s="215">
        <v>0</v>
      </c>
      <c r="EE13" s="214">
        <v>0</v>
      </c>
      <c r="EF13" s="183">
        <v>0</v>
      </c>
      <c r="EG13" s="183">
        <v>0</v>
      </c>
      <c r="EH13" s="183">
        <v>0</v>
      </c>
      <c r="EI13" s="183">
        <v>0</v>
      </c>
      <c r="EJ13" s="183">
        <v>0</v>
      </c>
      <c r="EK13" s="215">
        <v>0</v>
      </c>
      <c r="EL13" s="214">
        <v>0</v>
      </c>
      <c r="EM13" s="183">
        <v>0</v>
      </c>
      <c r="EN13" s="183">
        <v>0</v>
      </c>
      <c r="EO13" s="183">
        <v>0</v>
      </c>
      <c r="EP13" s="183">
        <v>0</v>
      </c>
      <c r="EQ13" s="183">
        <v>0</v>
      </c>
      <c r="ER13" s="215">
        <v>0</v>
      </c>
      <c r="ES13" s="214">
        <v>0</v>
      </c>
      <c r="ET13" s="183">
        <v>0</v>
      </c>
      <c r="EU13" s="183">
        <v>0</v>
      </c>
      <c r="EV13" s="183">
        <v>0</v>
      </c>
      <c r="EW13" s="183">
        <v>0</v>
      </c>
      <c r="EX13" s="183">
        <v>0</v>
      </c>
      <c r="EY13" s="215">
        <v>0</v>
      </c>
      <c r="EZ13" s="214">
        <v>0</v>
      </c>
      <c r="FA13" s="183">
        <v>0</v>
      </c>
      <c r="FB13" s="183">
        <v>0</v>
      </c>
      <c r="FC13" s="183">
        <v>0</v>
      </c>
      <c r="FD13" s="183">
        <v>0</v>
      </c>
      <c r="FE13" s="183">
        <v>0</v>
      </c>
      <c r="FF13" s="215">
        <v>0</v>
      </c>
      <c r="FG13" s="214">
        <v>0</v>
      </c>
      <c r="FH13" s="183">
        <v>0</v>
      </c>
      <c r="FI13" s="183">
        <v>0</v>
      </c>
      <c r="FJ13" s="183">
        <v>0</v>
      </c>
      <c r="FK13" s="183">
        <v>0</v>
      </c>
      <c r="FL13" s="183">
        <v>0</v>
      </c>
      <c r="FM13" s="215">
        <v>0</v>
      </c>
    </row>
    <row r="14" spans="1:170" ht="15.75" customHeight="1">
      <c r="A14" s="168" t="s">
        <v>26</v>
      </c>
      <c r="B14" s="214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  <c r="H14" s="215">
        <v>0</v>
      </c>
      <c r="I14" s="214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215">
        <v>0</v>
      </c>
      <c r="P14" s="214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215">
        <v>0</v>
      </c>
      <c r="W14" s="214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215">
        <v>0</v>
      </c>
      <c r="AD14" s="214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215">
        <v>0</v>
      </c>
      <c r="AK14" s="214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215">
        <v>0</v>
      </c>
      <c r="AR14" s="214">
        <v>2</v>
      </c>
      <c r="AS14" s="183">
        <v>4035.4117647058861</v>
      </c>
      <c r="AT14" s="183">
        <v>0</v>
      </c>
      <c r="AU14" s="183">
        <v>1301.56</v>
      </c>
      <c r="AV14" s="183">
        <v>0</v>
      </c>
      <c r="AW14" s="183">
        <v>1621.0684910629602</v>
      </c>
      <c r="AX14" s="215">
        <v>0</v>
      </c>
      <c r="AY14" s="214">
        <v>3251</v>
      </c>
      <c r="AZ14" s="183">
        <v>1542192.3349597992</v>
      </c>
      <c r="BA14" s="183">
        <v>604455.91499999992</v>
      </c>
      <c r="BB14" s="183">
        <v>482916.36</v>
      </c>
      <c r="BC14" s="183">
        <v>2390418.1100000003</v>
      </c>
      <c r="BD14" s="183">
        <v>1133863.8094719916</v>
      </c>
      <c r="BE14" s="215">
        <v>0</v>
      </c>
      <c r="BF14" s="214">
        <v>0</v>
      </c>
      <c r="BG14" s="183">
        <v>0</v>
      </c>
      <c r="BH14" s="183">
        <v>0</v>
      </c>
      <c r="BI14" s="183">
        <v>0</v>
      </c>
      <c r="BJ14" s="183">
        <v>0</v>
      </c>
      <c r="BK14" s="183">
        <v>0</v>
      </c>
      <c r="BL14" s="215">
        <v>0</v>
      </c>
      <c r="BM14" s="214">
        <v>22</v>
      </c>
      <c r="BN14" s="183">
        <v>869409.87000000011</v>
      </c>
      <c r="BO14" s="183">
        <v>0</v>
      </c>
      <c r="BP14" s="183">
        <v>17210.96</v>
      </c>
      <c r="BQ14" s="183">
        <v>0</v>
      </c>
      <c r="BR14" s="183">
        <v>352518.41513979639</v>
      </c>
      <c r="BS14" s="215">
        <v>0</v>
      </c>
      <c r="BT14" s="214">
        <v>0</v>
      </c>
      <c r="BU14" s="183">
        <v>0</v>
      </c>
      <c r="BV14" s="183">
        <v>0</v>
      </c>
      <c r="BW14" s="183">
        <v>0</v>
      </c>
      <c r="BX14" s="183">
        <v>0</v>
      </c>
      <c r="BY14" s="183">
        <v>0</v>
      </c>
      <c r="BZ14" s="215">
        <v>0</v>
      </c>
      <c r="CA14" s="214">
        <v>0</v>
      </c>
      <c r="CB14" s="183">
        <v>0</v>
      </c>
      <c r="CC14" s="183">
        <v>0</v>
      </c>
      <c r="CD14" s="183">
        <v>0</v>
      </c>
      <c r="CE14" s="183">
        <v>0</v>
      </c>
      <c r="CF14" s="183">
        <v>0</v>
      </c>
      <c r="CG14" s="215">
        <v>0</v>
      </c>
      <c r="CH14" s="214">
        <v>0</v>
      </c>
      <c r="CI14" s="183">
        <v>0</v>
      </c>
      <c r="CJ14" s="183">
        <v>0</v>
      </c>
      <c r="CK14" s="183">
        <v>0</v>
      </c>
      <c r="CL14" s="183">
        <v>0</v>
      </c>
      <c r="CM14" s="183">
        <v>0</v>
      </c>
      <c r="CN14" s="215">
        <v>0</v>
      </c>
      <c r="CO14" s="214">
        <v>0</v>
      </c>
      <c r="CP14" s="183">
        <v>0</v>
      </c>
      <c r="CQ14" s="183">
        <v>0</v>
      </c>
      <c r="CR14" s="183">
        <v>0</v>
      </c>
      <c r="CS14" s="183">
        <v>0</v>
      </c>
      <c r="CT14" s="183">
        <v>0</v>
      </c>
      <c r="CU14" s="215">
        <v>0</v>
      </c>
      <c r="CV14" s="214">
        <v>0</v>
      </c>
      <c r="CW14" s="183">
        <v>0</v>
      </c>
      <c r="CX14" s="183">
        <v>0</v>
      </c>
      <c r="CY14" s="183">
        <v>0</v>
      </c>
      <c r="CZ14" s="183">
        <v>0</v>
      </c>
      <c r="DA14" s="183">
        <v>0</v>
      </c>
      <c r="DB14" s="215">
        <v>0</v>
      </c>
      <c r="DC14" s="214">
        <v>0</v>
      </c>
      <c r="DD14" s="183">
        <v>0</v>
      </c>
      <c r="DE14" s="183">
        <v>0</v>
      </c>
      <c r="DF14" s="183">
        <v>0</v>
      </c>
      <c r="DG14" s="183">
        <v>0</v>
      </c>
      <c r="DH14" s="183">
        <v>0</v>
      </c>
      <c r="DI14" s="215">
        <v>0</v>
      </c>
      <c r="DJ14" s="214">
        <v>0</v>
      </c>
      <c r="DK14" s="183">
        <v>0</v>
      </c>
      <c r="DL14" s="183">
        <v>0</v>
      </c>
      <c r="DM14" s="183">
        <v>0</v>
      </c>
      <c r="DN14" s="183">
        <v>0</v>
      </c>
      <c r="DO14" s="183">
        <v>0</v>
      </c>
      <c r="DP14" s="215">
        <v>0</v>
      </c>
      <c r="DQ14" s="214">
        <v>0</v>
      </c>
      <c r="DR14" s="183">
        <v>0</v>
      </c>
      <c r="DS14" s="183">
        <v>0</v>
      </c>
      <c r="DT14" s="183">
        <v>0</v>
      </c>
      <c r="DU14" s="183">
        <v>0</v>
      </c>
      <c r="DV14" s="183">
        <v>0</v>
      </c>
      <c r="DW14" s="215">
        <v>0</v>
      </c>
      <c r="DX14" s="214">
        <v>0</v>
      </c>
      <c r="DY14" s="183">
        <v>0</v>
      </c>
      <c r="DZ14" s="183">
        <v>0</v>
      </c>
      <c r="EA14" s="183">
        <v>0</v>
      </c>
      <c r="EB14" s="183">
        <v>0</v>
      </c>
      <c r="EC14" s="183">
        <v>0</v>
      </c>
      <c r="ED14" s="215">
        <v>0</v>
      </c>
      <c r="EE14" s="214">
        <v>0</v>
      </c>
      <c r="EF14" s="183">
        <v>0</v>
      </c>
      <c r="EG14" s="183">
        <v>0</v>
      </c>
      <c r="EH14" s="183">
        <v>0</v>
      </c>
      <c r="EI14" s="183">
        <v>0</v>
      </c>
      <c r="EJ14" s="183">
        <v>0</v>
      </c>
      <c r="EK14" s="215">
        <v>0</v>
      </c>
      <c r="EL14" s="214">
        <v>0</v>
      </c>
      <c r="EM14" s="183">
        <v>0</v>
      </c>
      <c r="EN14" s="183">
        <v>0</v>
      </c>
      <c r="EO14" s="183">
        <v>0</v>
      </c>
      <c r="EP14" s="183">
        <v>0</v>
      </c>
      <c r="EQ14" s="183">
        <v>0</v>
      </c>
      <c r="ER14" s="215">
        <v>0</v>
      </c>
      <c r="ES14" s="214">
        <v>0</v>
      </c>
      <c r="ET14" s="183">
        <v>0</v>
      </c>
      <c r="EU14" s="183">
        <v>0</v>
      </c>
      <c r="EV14" s="183">
        <v>0</v>
      </c>
      <c r="EW14" s="183">
        <v>0</v>
      </c>
      <c r="EX14" s="183">
        <v>0</v>
      </c>
      <c r="EY14" s="215">
        <v>0</v>
      </c>
      <c r="EZ14" s="214">
        <v>0</v>
      </c>
      <c r="FA14" s="183">
        <v>0</v>
      </c>
      <c r="FB14" s="183">
        <v>0</v>
      </c>
      <c r="FC14" s="183">
        <v>0</v>
      </c>
      <c r="FD14" s="183">
        <v>0</v>
      </c>
      <c r="FE14" s="183">
        <v>0</v>
      </c>
      <c r="FF14" s="215">
        <v>0</v>
      </c>
      <c r="FG14" s="214">
        <v>3275</v>
      </c>
      <c r="FH14" s="183">
        <v>2415637.6167245051</v>
      </c>
      <c r="FI14" s="183">
        <v>604455.91499999992</v>
      </c>
      <c r="FJ14" s="183">
        <v>501428.88</v>
      </c>
      <c r="FK14" s="183">
        <v>2390418.1100000003</v>
      </c>
      <c r="FL14" s="183">
        <v>1488003.2931028509</v>
      </c>
      <c r="FM14" s="215">
        <v>0</v>
      </c>
    </row>
    <row r="15" spans="1:170">
      <c r="A15" s="168" t="s">
        <v>836</v>
      </c>
      <c r="B15" s="214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215">
        <v>0</v>
      </c>
      <c r="I15" s="214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215">
        <v>0</v>
      </c>
      <c r="P15" s="214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215">
        <v>0</v>
      </c>
      <c r="W15" s="214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215">
        <v>0</v>
      </c>
      <c r="AD15" s="214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215">
        <v>0</v>
      </c>
      <c r="AK15" s="214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215">
        <v>0</v>
      </c>
      <c r="AR15" s="214">
        <v>0</v>
      </c>
      <c r="AS15" s="183">
        <v>0</v>
      </c>
      <c r="AT15" s="183">
        <v>0</v>
      </c>
      <c r="AU15" s="183">
        <v>0</v>
      </c>
      <c r="AV15" s="183">
        <v>0</v>
      </c>
      <c r="AW15" s="183">
        <v>0</v>
      </c>
      <c r="AX15" s="215">
        <v>0</v>
      </c>
      <c r="AY15" s="214">
        <v>0</v>
      </c>
      <c r="AZ15" s="183">
        <v>0</v>
      </c>
      <c r="BA15" s="183">
        <v>0</v>
      </c>
      <c r="BB15" s="183">
        <v>0</v>
      </c>
      <c r="BC15" s="183">
        <v>0</v>
      </c>
      <c r="BD15" s="183">
        <v>0</v>
      </c>
      <c r="BE15" s="215">
        <v>0</v>
      </c>
      <c r="BF15" s="214">
        <v>0</v>
      </c>
      <c r="BG15" s="183">
        <v>0</v>
      </c>
      <c r="BH15" s="183">
        <v>0</v>
      </c>
      <c r="BI15" s="183">
        <v>0</v>
      </c>
      <c r="BJ15" s="183">
        <v>0</v>
      </c>
      <c r="BK15" s="183">
        <v>0</v>
      </c>
      <c r="BL15" s="215">
        <v>0</v>
      </c>
      <c r="BM15" s="214">
        <v>22</v>
      </c>
      <c r="BN15" s="183">
        <v>869409.87000000011</v>
      </c>
      <c r="BO15" s="183">
        <v>0</v>
      </c>
      <c r="BP15" s="183">
        <v>17210.96</v>
      </c>
      <c r="BQ15" s="183">
        <v>0</v>
      </c>
      <c r="BR15" s="183">
        <v>352518.41513979639</v>
      </c>
      <c r="BS15" s="215">
        <v>0</v>
      </c>
      <c r="BT15" s="214">
        <v>0</v>
      </c>
      <c r="BU15" s="183">
        <v>0</v>
      </c>
      <c r="BV15" s="183">
        <v>0</v>
      </c>
      <c r="BW15" s="183">
        <v>0</v>
      </c>
      <c r="BX15" s="183">
        <v>0</v>
      </c>
      <c r="BY15" s="183">
        <v>0</v>
      </c>
      <c r="BZ15" s="215">
        <v>0</v>
      </c>
      <c r="CA15" s="214">
        <v>0</v>
      </c>
      <c r="CB15" s="183">
        <v>0</v>
      </c>
      <c r="CC15" s="183">
        <v>0</v>
      </c>
      <c r="CD15" s="183">
        <v>0</v>
      </c>
      <c r="CE15" s="183">
        <v>0</v>
      </c>
      <c r="CF15" s="183">
        <v>0</v>
      </c>
      <c r="CG15" s="215">
        <v>0</v>
      </c>
      <c r="CH15" s="214">
        <v>0</v>
      </c>
      <c r="CI15" s="183">
        <v>0</v>
      </c>
      <c r="CJ15" s="183">
        <v>0</v>
      </c>
      <c r="CK15" s="183">
        <v>0</v>
      </c>
      <c r="CL15" s="183">
        <v>0</v>
      </c>
      <c r="CM15" s="183">
        <v>0</v>
      </c>
      <c r="CN15" s="215">
        <v>0</v>
      </c>
      <c r="CO15" s="214">
        <v>0</v>
      </c>
      <c r="CP15" s="183">
        <v>0</v>
      </c>
      <c r="CQ15" s="183">
        <v>0</v>
      </c>
      <c r="CR15" s="183">
        <v>0</v>
      </c>
      <c r="CS15" s="183">
        <v>0</v>
      </c>
      <c r="CT15" s="183">
        <v>0</v>
      </c>
      <c r="CU15" s="215">
        <v>0</v>
      </c>
      <c r="CV15" s="214">
        <v>0</v>
      </c>
      <c r="CW15" s="183">
        <v>0</v>
      </c>
      <c r="CX15" s="183">
        <v>0</v>
      </c>
      <c r="CY15" s="183">
        <v>0</v>
      </c>
      <c r="CZ15" s="183">
        <v>0</v>
      </c>
      <c r="DA15" s="183">
        <v>0</v>
      </c>
      <c r="DB15" s="215">
        <v>0</v>
      </c>
      <c r="DC15" s="214">
        <v>0</v>
      </c>
      <c r="DD15" s="183">
        <v>0</v>
      </c>
      <c r="DE15" s="183">
        <v>0</v>
      </c>
      <c r="DF15" s="183">
        <v>0</v>
      </c>
      <c r="DG15" s="183">
        <v>0</v>
      </c>
      <c r="DH15" s="183">
        <v>0</v>
      </c>
      <c r="DI15" s="215">
        <v>0</v>
      </c>
      <c r="DJ15" s="214">
        <v>0</v>
      </c>
      <c r="DK15" s="183">
        <v>0</v>
      </c>
      <c r="DL15" s="183">
        <v>0</v>
      </c>
      <c r="DM15" s="183">
        <v>0</v>
      </c>
      <c r="DN15" s="183">
        <v>0</v>
      </c>
      <c r="DO15" s="183">
        <v>0</v>
      </c>
      <c r="DP15" s="215">
        <v>0</v>
      </c>
      <c r="DQ15" s="214">
        <v>0</v>
      </c>
      <c r="DR15" s="183">
        <v>0</v>
      </c>
      <c r="DS15" s="183">
        <v>0</v>
      </c>
      <c r="DT15" s="183">
        <v>0</v>
      </c>
      <c r="DU15" s="183">
        <v>0</v>
      </c>
      <c r="DV15" s="183">
        <v>0</v>
      </c>
      <c r="DW15" s="215">
        <v>0</v>
      </c>
      <c r="DX15" s="214">
        <v>0</v>
      </c>
      <c r="DY15" s="183">
        <v>0</v>
      </c>
      <c r="DZ15" s="183">
        <v>0</v>
      </c>
      <c r="EA15" s="183">
        <v>0</v>
      </c>
      <c r="EB15" s="183">
        <v>0</v>
      </c>
      <c r="EC15" s="183">
        <v>0</v>
      </c>
      <c r="ED15" s="215">
        <v>0</v>
      </c>
      <c r="EE15" s="214">
        <v>0</v>
      </c>
      <c r="EF15" s="183">
        <v>0</v>
      </c>
      <c r="EG15" s="183">
        <v>0</v>
      </c>
      <c r="EH15" s="183">
        <v>0</v>
      </c>
      <c r="EI15" s="183">
        <v>0</v>
      </c>
      <c r="EJ15" s="183">
        <v>0</v>
      </c>
      <c r="EK15" s="215">
        <v>0</v>
      </c>
      <c r="EL15" s="214">
        <v>0</v>
      </c>
      <c r="EM15" s="183">
        <v>0</v>
      </c>
      <c r="EN15" s="183">
        <v>0</v>
      </c>
      <c r="EO15" s="183">
        <v>0</v>
      </c>
      <c r="EP15" s="183">
        <v>0</v>
      </c>
      <c r="EQ15" s="183">
        <v>0</v>
      </c>
      <c r="ER15" s="215">
        <v>0</v>
      </c>
      <c r="ES15" s="214">
        <v>0</v>
      </c>
      <c r="ET15" s="183">
        <v>0</v>
      </c>
      <c r="EU15" s="183">
        <v>0</v>
      </c>
      <c r="EV15" s="183">
        <v>0</v>
      </c>
      <c r="EW15" s="183">
        <v>0</v>
      </c>
      <c r="EX15" s="183">
        <v>0</v>
      </c>
      <c r="EY15" s="215">
        <v>0</v>
      </c>
      <c r="EZ15" s="214">
        <v>0</v>
      </c>
      <c r="FA15" s="183">
        <v>0</v>
      </c>
      <c r="FB15" s="183">
        <v>0</v>
      </c>
      <c r="FC15" s="183">
        <v>0</v>
      </c>
      <c r="FD15" s="183">
        <v>0</v>
      </c>
      <c r="FE15" s="183">
        <v>0</v>
      </c>
      <c r="FF15" s="215">
        <v>0</v>
      </c>
      <c r="FG15" s="214">
        <v>22</v>
      </c>
      <c r="FH15" s="183">
        <v>869409.87000000011</v>
      </c>
      <c r="FI15" s="183">
        <v>0</v>
      </c>
      <c r="FJ15" s="183">
        <v>17210.96</v>
      </c>
      <c r="FK15" s="183">
        <v>0</v>
      </c>
      <c r="FL15" s="183">
        <v>352518.41513979639</v>
      </c>
      <c r="FM15" s="215">
        <v>0</v>
      </c>
    </row>
    <row r="16" spans="1:170">
      <c r="A16" s="168" t="s">
        <v>837</v>
      </c>
      <c r="B16" s="214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  <c r="H16" s="215">
        <v>0</v>
      </c>
      <c r="I16" s="214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215">
        <v>0</v>
      </c>
      <c r="P16" s="214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215">
        <v>0</v>
      </c>
      <c r="W16" s="214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215">
        <v>0</v>
      </c>
      <c r="AD16" s="214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215">
        <v>0</v>
      </c>
      <c r="AK16" s="214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215">
        <v>0</v>
      </c>
      <c r="AR16" s="214">
        <v>2</v>
      </c>
      <c r="AS16" s="183">
        <v>4035.4117647058861</v>
      </c>
      <c r="AT16" s="183">
        <v>0</v>
      </c>
      <c r="AU16" s="183">
        <v>1301.56</v>
      </c>
      <c r="AV16" s="183">
        <v>0</v>
      </c>
      <c r="AW16" s="183">
        <v>1621.0684910629602</v>
      </c>
      <c r="AX16" s="215">
        <v>0</v>
      </c>
      <c r="AY16" s="214">
        <v>3251</v>
      </c>
      <c r="AZ16" s="183">
        <v>1542192.3349597992</v>
      </c>
      <c r="BA16" s="183">
        <v>604455.91499999992</v>
      </c>
      <c r="BB16" s="183">
        <v>482916.36</v>
      </c>
      <c r="BC16" s="183">
        <v>2390418.1100000003</v>
      </c>
      <c r="BD16" s="183">
        <v>1133863.8094719916</v>
      </c>
      <c r="BE16" s="215">
        <v>0</v>
      </c>
      <c r="BF16" s="214">
        <v>0</v>
      </c>
      <c r="BG16" s="183">
        <v>0</v>
      </c>
      <c r="BH16" s="183">
        <v>0</v>
      </c>
      <c r="BI16" s="183">
        <v>0</v>
      </c>
      <c r="BJ16" s="183">
        <v>0</v>
      </c>
      <c r="BK16" s="183">
        <v>0</v>
      </c>
      <c r="BL16" s="215">
        <v>0</v>
      </c>
      <c r="BM16" s="214">
        <v>0</v>
      </c>
      <c r="BN16" s="183">
        <v>0</v>
      </c>
      <c r="BO16" s="183">
        <v>0</v>
      </c>
      <c r="BP16" s="183">
        <v>0</v>
      </c>
      <c r="BQ16" s="183">
        <v>0</v>
      </c>
      <c r="BR16" s="183">
        <v>0</v>
      </c>
      <c r="BS16" s="215">
        <v>0</v>
      </c>
      <c r="BT16" s="214">
        <v>0</v>
      </c>
      <c r="BU16" s="183">
        <v>0</v>
      </c>
      <c r="BV16" s="183">
        <v>0</v>
      </c>
      <c r="BW16" s="183">
        <v>0</v>
      </c>
      <c r="BX16" s="183">
        <v>0</v>
      </c>
      <c r="BY16" s="183">
        <v>0</v>
      </c>
      <c r="BZ16" s="215">
        <v>0</v>
      </c>
      <c r="CA16" s="214">
        <v>0</v>
      </c>
      <c r="CB16" s="183">
        <v>0</v>
      </c>
      <c r="CC16" s="183">
        <v>0</v>
      </c>
      <c r="CD16" s="183">
        <v>0</v>
      </c>
      <c r="CE16" s="183">
        <v>0</v>
      </c>
      <c r="CF16" s="183">
        <v>0</v>
      </c>
      <c r="CG16" s="215">
        <v>0</v>
      </c>
      <c r="CH16" s="214">
        <v>0</v>
      </c>
      <c r="CI16" s="183">
        <v>0</v>
      </c>
      <c r="CJ16" s="183">
        <v>0</v>
      </c>
      <c r="CK16" s="183">
        <v>0</v>
      </c>
      <c r="CL16" s="183">
        <v>0</v>
      </c>
      <c r="CM16" s="183">
        <v>0</v>
      </c>
      <c r="CN16" s="215">
        <v>0</v>
      </c>
      <c r="CO16" s="214">
        <v>0</v>
      </c>
      <c r="CP16" s="183">
        <v>0</v>
      </c>
      <c r="CQ16" s="183">
        <v>0</v>
      </c>
      <c r="CR16" s="183">
        <v>0</v>
      </c>
      <c r="CS16" s="183">
        <v>0</v>
      </c>
      <c r="CT16" s="183">
        <v>0</v>
      </c>
      <c r="CU16" s="215">
        <v>0</v>
      </c>
      <c r="CV16" s="214">
        <v>0</v>
      </c>
      <c r="CW16" s="183">
        <v>0</v>
      </c>
      <c r="CX16" s="183">
        <v>0</v>
      </c>
      <c r="CY16" s="183">
        <v>0</v>
      </c>
      <c r="CZ16" s="183">
        <v>0</v>
      </c>
      <c r="DA16" s="183">
        <v>0</v>
      </c>
      <c r="DB16" s="215">
        <v>0</v>
      </c>
      <c r="DC16" s="214">
        <v>0</v>
      </c>
      <c r="DD16" s="183">
        <v>0</v>
      </c>
      <c r="DE16" s="183">
        <v>0</v>
      </c>
      <c r="DF16" s="183">
        <v>0</v>
      </c>
      <c r="DG16" s="183">
        <v>0</v>
      </c>
      <c r="DH16" s="183">
        <v>0</v>
      </c>
      <c r="DI16" s="215">
        <v>0</v>
      </c>
      <c r="DJ16" s="214">
        <v>0</v>
      </c>
      <c r="DK16" s="183">
        <v>0</v>
      </c>
      <c r="DL16" s="183">
        <v>0</v>
      </c>
      <c r="DM16" s="183">
        <v>0</v>
      </c>
      <c r="DN16" s="183">
        <v>0</v>
      </c>
      <c r="DO16" s="183">
        <v>0</v>
      </c>
      <c r="DP16" s="215">
        <v>0</v>
      </c>
      <c r="DQ16" s="214">
        <v>0</v>
      </c>
      <c r="DR16" s="183">
        <v>0</v>
      </c>
      <c r="DS16" s="183">
        <v>0</v>
      </c>
      <c r="DT16" s="183">
        <v>0</v>
      </c>
      <c r="DU16" s="183">
        <v>0</v>
      </c>
      <c r="DV16" s="183">
        <v>0</v>
      </c>
      <c r="DW16" s="215">
        <v>0</v>
      </c>
      <c r="DX16" s="214">
        <v>0</v>
      </c>
      <c r="DY16" s="183">
        <v>0</v>
      </c>
      <c r="DZ16" s="183">
        <v>0</v>
      </c>
      <c r="EA16" s="183">
        <v>0</v>
      </c>
      <c r="EB16" s="183">
        <v>0</v>
      </c>
      <c r="EC16" s="183">
        <v>0</v>
      </c>
      <c r="ED16" s="215">
        <v>0</v>
      </c>
      <c r="EE16" s="214">
        <v>0</v>
      </c>
      <c r="EF16" s="183">
        <v>0</v>
      </c>
      <c r="EG16" s="183">
        <v>0</v>
      </c>
      <c r="EH16" s="183">
        <v>0</v>
      </c>
      <c r="EI16" s="183">
        <v>0</v>
      </c>
      <c r="EJ16" s="183">
        <v>0</v>
      </c>
      <c r="EK16" s="215">
        <v>0</v>
      </c>
      <c r="EL16" s="214">
        <v>0</v>
      </c>
      <c r="EM16" s="183">
        <v>0</v>
      </c>
      <c r="EN16" s="183">
        <v>0</v>
      </c>
      <c r="EO16" s="183">
        <v>0</v>
      </c>
      <c r="EP16" s="183">
        <v>0</v>
      </c>
      <c r="EQ16" s="183">
        <v>0</v>
      </c>
      <c r="ER16" s="215">
        <v>0</v>
      </c>
      <c r="ES16" s="214">
        <v>0</v>
      </c>
      <c r="ET16" s="183">
        <v>0</v>
      </c>
      <c r="EU16" s="183">
        <v>0</v>
      </c>
      <c r="EV16" s="183">
        <v>0</v>
      </c>
      <c r="EW16" s="183">
        <v>0</v>
      </c>
      <c r="EX16" s="183">
        <v>0</v>
      </c>
      <c r="EY16" s="215">
        <v>0</v>
      </c>
      <c r="EZ16" s="214">
        <v>0</v>
      </c>
      <c r="FA16" s="183">
        <v>0</v>
      </c>
      <c r="FB16" s="183">
        <v>0</v>
      </c>
      <c r="FC16" s="183">
        <v>0</v>
      </c>
      <c r="FD16" s="183">
        <v>0</v>
      </c>
      <c r="FE16" s="183">
        <v>0</v>
      </c>
      <c r="FF16" s="215">
        <v>0</v>
      </c>
      <c r="FG16" s="214">
        <v>3253</v>
      </c>
      <c r="FH16" s="183">
        <v>1546227.746724505</v>
      </c>
      <c r="FI16" s="183">
        <v>604455.91499999992</v>
      </c>
      <c r="FJ16" s="183">
        <v>484217.92</v>
      </c>
      <c r="FK16" s="183">
        <v>2390418.1100000003</v>
      </c>
      <c r="FL16" s="183">
        <v>1135484.8779630545</v>
      </c>
      <c r="FM16" s="215">
        <v>0</v>
      </c>
    </row>
    <row r="17" spans="1:169">
      <c r="A17" s="168" t="s">
        <v>838</v>
      </c>
      <c r="B17" s="214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  <c r="H17" s="215">
        <v>0</v>
      </c>
      <c r="I17" s="214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215">
        <v>0</v>
      </c>
      <c r="P17" s="214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215">
        <v>0</v>
      </c>
      <c r="W17" s="214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215">
        <v>0</v>
      </c>
      <c r="AD17" s="214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215">
        <v>0</v>
      </c>
      <c r="AK17" s="214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215">
        <v>0</v>
      </c>
      <c r="AR17" s="214">
        <v>0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  <c r="AX17" s="215">
        <v>0</v>
      </c>
      <c r="AY17" s="214">
        <v>0</v>
      </c>
      <c r="AZ17" s="183">
        <v>0</v>
      </c>
      <c r="BA17" s="183">
        <v>0</v>
      </c>
      <c r="BB17" s="183">
        <v>0</v>
      </c>
      <c r="BC17" s="183">
        <v>0</v>
      </c>
      <c r="BD17" s="183">
        <v>0</v>
      </c>
      <c r="BE17" s="215">
        <v>0</v>
      </c>
      <c r="BF17" s="214">
        <v>0</v>
      </c>
      <c r="BG17" s="183">
        <v>0</v>
      </c>
      <c r="BH17" s="183">
        <v>0</v>
      </c>
      <c r="BI17" s="183">
        <v>0</v>
      </c>
      <c r="BJ17" s="183">
        <v>0</v>
      </c>
      <c r="BK17" s="183">
        <v>0</v>
      </c>
      <c r="BL17" s="215">
        <v>0</v>
      </c>
      <c r="BM17" s="214">
        <v>0</v>
      </c>
      <c r="BN17" s="183">
        <v>0</v>
      </c>
      <c r="BO17" s="183">
        <v>0</v>
      </c>
      <c r="BP17" s="183">
        <v>0</v>
      </c>
      <c r="BQ17" s="183">
        <v>0</v>
      </c>
      <c r="BR17" s="183">
        <v>0</v>
      </c>
      <c r="BS17" s="215">
        <v>0</v>
      </c>
      <c r="BT17" s="214">
        <v>0</v>
      </c>
      <c r="BU17" s="183">
        <v>0</v>
      </c>
      <c r="BV17" s="183">
        <v>0</v>
      </c>
      <c r="BW17" s="183">
        <v>0</v>
      </c>
      <c r="BX17" s="183">
        <v>0</v>
      </c>
      <c r="BY17" s="183">
        <v>0</v>
      </c>
      <c r="BZ17" s="215">
        <v>0</v>
      </c>
      <c r="CA17" s="214">
        <v>0</v>
      </c>
      <c r="CB17" s="183">
        <v>0</v>
      </c>
      <c r="CC17" s="183">
        <v>0</v>
      </c>
      <c r="CD17" s="183">
        <v>0</v>
      </c>
      <c r="CE17" s="183">
        <v>0</v>
      </c>
      <c r="CF17" s="183">
        <v>0</v>
      </c>
      <c r="CG17" s="215">
        <v>0</v>
      </c>
      <c r="CH17" s="214">
        <v>0</v>
      </c>
      <c r="CI17" s="183">
        <v>0</v>
      </c>
      <c r="CJ17" s="183">
        <v>0</v>
      </c>
      <c r="CK17" s="183">
        <v>0</v>
      </c>
      <c r="CL17" s="183">
        <v>0</v>
      </c>
      <c r="CM17" s="183">
        <v>0</v>
      </c>
      <c r="CN17" s="215">
        <v>0</v>
      </c>
      <c r="CO17" s="214">
        <v>0</v>
      </c>
      <c r="CP17" s="183">
        <v>0</v>
      </c>
      <c r="CQ17" s="183">
        <v>0</v>
      </c>
      <c r="CR17" s="183">
        <v>0</v>
      </c>
      <c r="CS17" s="183">
        <v>0</v>
      </c>
      <c r="CT17" s="183">
        <v>0</v>
      </c>
      <c r="CU17" s="215">
        <v>0</v>
      </c>
      <c r="CV17" s="214">
        <v>0</v>
      </c>
      <c r="CW17" s="183">
        <v>0</v>
      </c>
      <c r="CX17" s="183">
        <v>0</v>
      </c>
      <c r="CY17" s="183">
        <v>0</v>
      </c>
      <c r="CZ17" s="183">
        <v>0</v>
      </c>
      <c r="DA17" s="183">
        <v>0</v>
      </c>
      <c r="DB17" s="215">
        <v>0</v>
      </c>
      <c r="DC17" s="214">
        <v>0</v>
      </c>
      <c r="DD17" s="183">
        <v>0</v>
      </c>
      <c r="DE17" s="183">
        <v>0</v>
      </c>
      <c r="DF17" s="183">
        <v>0</v>
      </c>
      <c r="DG17" s="183">
        <v>0</v>
      </c>
      <c r="DH17" s="183">
        <v>0</v>
      </c>
      <c r="DI17" s="215">
        <v>0</v>
      </c>
      <c r="DJ17" s="214">
        <v>0</v>
      </c>
      <c r="DK17" s="183">
        <v>0</v>
      </c>
      <c r="DL17" s="183">
        <v>0</v>
      </c>
      <c r="DM17" s="183">
        <v>0</v>
      </c>
      <c r="DN17" s="183">
        <v>0</v>
      </c>
      <c r="DO17" s="183">
        <v>0</v>
      </c>
      <c r="DP17" s="215">
        <v>0</v>
      </c>
      <c r="DQ17" s="214">
        <v>0</v>
      </c>
      <c r="DR17" s="183">
        <v>0</v>
      </c>
      <c r="DS17" s="183">
        <v>0</v>
      </c>
      <c r="DT17" s="183">
        <v>0</v>
      </c>
      <c r="DU17" s="183">
        <v>0</v>
      </c>
      <c r="DV17" s="183">
        <v>0</v>
      </c>
      <c r="DW17" s="215">
        <v>0</v>
      </c>
      <c r="DX17" s="214">
        <v>0</v>
      </c>
      <c r="DY17" s="183">
        <v>0</v>
      </c>
      <c r="DZ17" s="183">
        <v>0</v>
      </c>
      <c r="EA17" s="183">
        <v>0</v>
      </c>
      <c r="EB17" s="183">
        <v>0</v>
      </c>
      <c r="EC17" s="183">
        <v>0</v>
      </c>
      <c r="ED17" s="215">
        <v>0</v>
      </c>
      <c r="EE17" s="214">
        <v>0</v>
      </c>
      <c r="EF17" s="183">
        <v>0</v>
      </c>
      <c r="EG17" s="183">
        <v>0</v>
      </c>
      <c r="EH17" s="183">
        <v>0</v>
      </c>
      <c r="EI17" s="183">
        <v>0</v>
      </c>
      <c r="EJ17" s="183">
        <v>0</v>
      </c>
      <c r="EK17" s="215">
        <v>0</v>
      </c>
      <c r="EL17" s="214">
        <v>0</v>
      </c>
      <c r="EM17" s="183">
        <v>0</v>
      </c>
      <c r="EN17" s="183">
        <v>0</v>
      </c>
      <c r="EO17" s="183">
        <v>0</v>
      </c>
      <c r="EP17" s="183">
        <v>0</v>
      </c>
      <c r="EQ17" s="183">
        <v>0</v>
      </c>
      <c r="ER17" s="215">
        <v>0</v>
      </c>
      <c r="ES17" s="214">
        <v>0</v>
      </c>
      <c r="ET17" s="183">
        <v>0</v>
      </c>
      <c r="EU17" s="183">
        <v>0</v>
      </c>
      <c r="EV17" s="183">
        <v>0</v>
      </c>
      <c r="EW17" s="183">
        <v>0</v>
      </c>
      <c r="EX17" s="183">
        <v>0</v>
      </c>
      <c r="EY17" s="215">
        <v>0</v>
      </c>
      <c r="EZ17" s="214">
        <v>0</v>
      </c>
      <c r="FA17" s="183">
        <v>0</v>
      </c>
      <c r="FB17" s="183">
        <v>0</v>
      </c>
      <c r="FC17" s="183">
        <v>0</v>
      </c>
      <c r="FD17" s="183">
        <v>0</v>
      </c>
      <c r="FE17" s="183">
        <v>0</v>
      </c>
      <c r="FF17" s="215">
        <v>0</v>
      </c>
      <c r="FG17" s="214">
        <v>0</v>
      </c>
      <c r="FH17" s="183">
        <v>0</v>
      </c>
      <c r="FI17" s="183">
        <v>0</v>
      </c>
      <c r="FJ17" s="183">
        <v>0</v>
      </c>
      <c r="FK17" s="183">
        <v>0</v>
      </c>
      <c r="FL17" s="183">
        <v>0</v>
      </c>
      <c r="FM17" s="215">
        <v>0</v>
      </c>
    </row>
    <row r="18" spans="1:169">
      <c r="A18" s="168" t="s">
        <v>835</v>
      </c>
      <c r="B18" s="214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  <c r="H18" s="215">
        <v>0</v>
      </c>
      <c r="I18" s="214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215">
        <v>0</v>
      </c>
      <c r="P18" s="214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215">
        <v>0</v>
      </c>
      <c r="W18" s="214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215">
        <v>0</v>
      </c>
      <c r="AD18" s="214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215">
        <v>0</v>
      </c>
      <c r="AK18" s="214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215">
        <v>0</v>
      </c>
      <c r="AR18" s="214">
        <v>0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  <c r="AX18" s="215">
        <v>0</v>
      </c>
      <c r="AY18" s="214">
        <v>0</v>
      </c>
      <c r="AZ18" s="183">
        <v>0</v>
      </c>
      <c r="BA18" s="183">
        <v>0</v>
      </c>
      <c r="BB18" s="183">
        <v>0</v>
      </c>
      <c r="BC18" s="183">
        <v>0</v>
      </c>
      <c r="BD18" s="183">
        <v>0</v>
      </c>
      <c r="BE18" s="215">
        <v>0</v>
      </c>
      <c r="BF18" s="214">
        <v>0</v>
      </c>
      <c r="BG18" s="183">
        <v>0</v>
      </c>
      <c r="BH18" s="183">
        <v>0</v>
      </c>
      <c r="BI18" s="183">
        <v>0</v>
      </c>
      <c r="BJ18" s="183">
        <v>0</v>
      </c>
      <c r="BK18" s="183">
        <v>0</v>
      </c>
      <c r="BL18" s="215">
        <v>0</v>
      </c>
      <c r="BM18" s="214">
        <v>0</v>
      </c>
      <c r="BN18" s="183">
        <v>0</v>
      </c>
      <c r="BO18" s="183">
        <v>0</v>
      </c>
      <c r="BP18" s="183">
        <v>0</v>
      </c>
      <c r="BQ18" s="183">
        <v>0</v>
      </c>
      <c r="BR18" s="183">
        <v>0</v>
      </c>
      <c r="BS18" s="215">
        <v>0</v>
      </c>
      <c r="BT18" s="214">
        <v>0</v>
      </c>
      <c r="BU18" s="183">
        <v>0</v>
      </c>
      <c r="BV18" s="183">
        <v>0</v>
      </c>
      <c r="BW18" s="183">
        <v>0</v>
      </c>
      <c r="BX18" s="183">
        <v>0</v>
      </c>
      <c r="BY18" s="183">
        <v>0</v>
      </c>
      <c r="BZ18" s="215">
        <v>0</v>
      </c>
      <c r="CA18" s="214">
        <v>0</v>
      </c>
      <c r="CB18" s="183">
        <v>0</v>
      </c>
      <c r="CC18" s="183">
        <v>0</v>
      </c>
      <c r="CD18" s="183">
        <v>0</v>
      </c>
      <c r="CE18" s="183">
        <v>0</v>
      </c>
      <c r="CF18" s="183">
        <v>0</v>
      </c>
      <c r="CG18" s="215">
        <v>0</v>
      </c>
      <c r="CH18" s="214">
        <v>0</v>
      </c>
      <c r="CI18" s="183">
        <v>0</v>
      </c>
      <c r="CJ18" s="183">
        <v>0</v>
      </c>
      <c r="CK18" s="183">
        <v>0</v>
      </c>
      <c r="CL18" s="183">
        <v>0</v>
      </c>
      <c r="CM18" s="183">
        <v>0</v>
      </c>
      <c r="CN18" s="215">
        <v>0</v>
      </c>
      <c r="CO18" s="214">
        <v>0</v>
      </c>
      <c r="CP18" s="183">
        <v>0</v>
      </c>
      <c r="CQ18" s="183">
        <v>0</v>
      </c>
      <c r="CR18" s="183">
        <v>0</v>
      </c>
      <c r="CS18" s="183">
        <v>0</v>
      </c>
      <c r="CT18" s="183">
        <v>0</v>
      </c>
      <c r="CU18" s="215">
        <v>0</v>
      </c>
      <c r="CV18" s="214">
        <v>0</v>
      </c>
      <c r="CW18" s="183">
        <v>0</v>
      </c>
      <c r="CX18" s="183">
        <v>0</v>
      </c>
      <c r="CY18" s="183">
        <v>0</v>
      </c>
      <c r="CZ18" s="183">
        <v>0</v>
      </c>
      <c r="DA18" s="183">
        <v>0</v>
      </c>
      <c r="DB18" s="215">
        <v>0</v>
      </c>
      <c r="DC18" s="214">
        <v>0</v>
      </c>
      <c r="DD18" s="183">
        <v>0</v>
      </c>
      <c r="DE18" s="183">
        <v>0</v>
      </c>
      <c r="DF18" s="183">
        <v>0</v>
      </c>
      <c r="DG18" s="183">
        <v>0</v>
      </c>
      <c r="DH18" s="183">
        <v>0</v>
      </c>
      <c r="DI18" s="215">
        <v>0</v>
      </c>
      <c r="DJ18" s="214">
        <v>0</v>
      </c>
      <c r="DK18" s="183">
        <v>0</v>
      </c>
      <c r="DL18" s="183">
        <v>0</v>
      </c>
      <c r="DM18" s="183">
        <v>0</v>
      </c>
      <c r="DN18" s="183">
        <v>0</v>
      </c>
      <c r="DO18" s="183">
        <v>0</v>
      </c>
      <c r="DP18" s="215">
        <v>0</v>
      </c>
      <c r="DQ18" s="214">
        <v>0</v>
      </c>
      <c r="DR18" s="183">
        <v>0</v>
      </c>
      <c r="DS18" s="183">
        <v>0</v>
      </c>
      <c r="DT18" s="183">
        <v>0</v>
      </c>
      <c r="DU18" s="183">
        <v>0</v>
      </c>
      <c r="DV18" s="183">
        <v>0</v>
      </c>
      <c r="DW18" s="215">
        <v>0</v>
      </c>
      <c r="DX18" s="214">
        <v>0</v>
      </c>
      <c r="DY18" s="183">
        <v>0</v>
      </c>
      <c r="DZ18" s="183">
        <v>0</v>
      </c>
      <c r="EA18" s="183">
        <v>0</v>
      </c>
      <c r="EB18" s="183">
        <v>0</v>
      </c>
      <c r="EC18" s="183">
        <v>0</v>
      </c>
      <c r="ED18" s="215">
        <v>0</v>
      </c>
      <c r="EE18" s="214">
        <v>0</v>
      </c>
      <c r="EF18" s="183">
        <v>0</v>
      </c>
      <c r="EG18" s="183">
        <v>0</v>
      </c>
      <c r="EH18" s="183">
        <v>0</v>
      </c>
      <c r="EI18" s="183">
        <v>0</v>
      </c>
      <c r="EJ18" s="183">
        <v>0</v>
      </c>
      <c r="EK18" s="215">
        <v>0</v>
      </c>
      <c r="EL18" s="214">
        <v>0</v>
      </c>
      <c r="EM18" s="183">
        <v>0</v>
      </c>
      <c r="EN18" s="183">
        <v>0</v>
      </c>
      <c r="EO18" s="183">
        <v>0</v>
      </c>
      <c r="EP18" s="183">
        <v>0</v>
      </c>
      <c r="EQ18" s="183">
        <v>0</v>
      </c>
      <c r="ER18" s="215">
        <v>0</v>
      </c>
      <c r="ES18" s="214">
        <v>0</v>
      </c>
      <c r="ET18" s="183">
        <v>0</v>
      </c>
      <c r="EU18" s="183">
        <v>0</v>
      </c>
      <c r="EV18" s="183">
        <v>0</v>
      </c>
      <c r="EW18" s="183">
        <v>0</v>
      </c>
      <c r="EX18" s="183">
        <v>0</v>
      </c>
      <c r="EY18" s="215">
        <v>0</v>
      </c>
      <c r="EZ18" s="214">
        <v>0</v>
      </c>
      <c r="FA18" s="183">
        <v>0</v>
      </c>
      <c r="FB18" s="183">
        <v>0</v>
      </c>
      <c r="FC18" s="183">
        <v>0</v>
      </c>
      <c r="FD18" s="183">
        <v>0</v>
      </c>
      <c r="FE18" s="183">
        <v>0</v>
      </c>
      <c r="FF18" s="215">
        <v>0</v>
      </c>
      <c r="FG18" s="214">
        <v>0</v>
      </c>
      <c r="FH18" s="183">
        <v>0</v>
      </c>
      <c r="FI18" s="183">
        <v>0</v>
      </c>
      <c r="FJ18" s="183">
        <v>0</v>
      </c>
      <c r="FK18" s="183">
        <v>0</v>
      </c>
      <c r="FL18" s="183">
        <v>0</v>
      </c>
      <c r="FM18" s="215">
        <v>0</v>
      </c>
    </row>
    <row r="19" spans="1:169">
      <c r="A19" s="168" t="s">
        <v>27</v>
      </c>
      <c r="B19" s="214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215">
        <v>0</v>
      </c>
      <c r="I19" s="214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215">
        <v>0</v>
      </c>
      <c r="P19" s="214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215">
        <v>0</v>
      </c>
      <c r="W19" s="214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215">
        <v>0</v>
      </c>
      <c r="AD19" s="214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215">
        <v>0</v>
      </c>
      <c r="AK19" s="214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215">
        <v>0</v>
      </c>
      <c r="AR19" s="214">
        <v>0</v>
      </c>
      <c r="AS19" s="183">
        <v>0</v>
      </c>
      <c r="AT19" s="183">
        <v>0</v>
      </c>
      <c r="AU19" s="183">
        <v>0</v>
      </c>
      <c r="AV19" s="183">
        <v>0</v>
      </c>
      <c r="AW19" s="183">
        <v>0</v>
      </c>
      <c r="AX19" s="215">
        <v>0</v>
      </c>
      <c r="AY19" s="214">
        <v>0</v>
      </c>
      <c r="AZ19" s="183">
        <v>0</v>
      </c>
      <c r="BA19" s="183">
        <v>0</v>
      </c>
      <c r="BB19" s="183">
        <v>0</v>
      </c>
      <c r="BC19" s="183">
        <v>0</v>
      </c>
      <c r="BD19" s="183">
        <v>0</v>
      </c>
      <c r="BE19" s="215">
        <v>0</v>
      </c>
      <c r="BF19" s="214">
        <v>0</v>
      </c>
      <c r="BG19" s="183">
        <v>0</v>
      </c>
      <c r="BH19" s="183">
        <v>0</v>
      </c>
      <c r="BI19" s="183">
        <v>0</v>
      </c>
      <c r="BJ19" s="183">
        <v>0</v>
      </c>
      <c r="BK19" s="183">
        <v>0</v>
      </c>
      <c r="BL19" s="215">
        <v>0</v>
      </c>
      <c r="BM19" s="214">
        <v>0</v>
      </c>
      <c r="BN19" s="183">
        <v>0</v>
      </c>
      <c r="BO19" s="183">
        <v>0</v>
      </c>
      <c r="BP19" s="183">
        <v>0</v>
      </c>
      <c r="BQ19" s="183">
        <v>0</v>
      </c>
      <c r="BR19" s="183">
        <v>0</v>
      </c>
      <c r="BS19" s="215">
        <v>0</v>
      </c>
      <c r="BT19" s="214">
        <v>0</v>
      </c>
      <c r="BU19" s="183">
        <v>0</v>
      </c>
      <c r="BV19" s="183">
        <v>0</v>
      </c>
      <c r="BW19" s="183">
        <v>0</v>
      </c>
      <c r="BX19" s="183">
        <v>0</v>
      </c>
      <c r="BY19" s="183">
        <v>0</v>
      </c>
      <c r="BZ19" s="215">
        <v>0</v>
      </c>
      <c r="CA19" s="214">
        <v>0</v>
      </c>
      <c r="CB19" s="183">
        <v>0</v>
      </c>
      <c r="CC19" s="183">
        <v>0</v>
      </c>
      <c r="CD19" s="183">
        <v>0</v>
      </c>
      <c r="CE19" s="183">
        <v>0</v>
      </c>
      <c r="CF19" s="183">
        <v>0</v>
      </c>
      <c r="CG19" s="215">
        <v>0</v>
      </c>
      <c r="CH19" s="214">
        <v>0</v>
      </c>
      <c r="CI19" s="183">
        <v>0</v>
      </c>
      <c r="CJ19" s="183">
        <v>0</v>
      </c>
      <c r="CK19" s="183">
        <v>0</v>
      </c>
      <c r="CL19" s="183">
        <v>0</v>
      </c>
      <c r="CM19" s="183">
        <v>0</v>
      </c>
      <c r="CN19" s="215">
        <v>0</v>
      </c>
      <c r="CO19" s="214">
        <v>0</v>
      </c>
      <c r="CP19" s="183">
        <v>0</v>
      </c>
      <c r="CQ19" s="183">
        <v>0</v>
      </c>
      <c r="CR19" s="183">
        <v>0</v>
      </c>
      <c r="CS19" s="183">
        <v>0</v>
      </c>
      <c r="CT19" s="183">
        <v>0</v>
      </c>
      <c r="CU19" s="215">
        <v>0</v>
      </c>
      <c r="CV19" s="214">
        <v>0</v>
      </c>
      <c r="CW19" s="183">
        <v>0</v>
      </c>
      <c r="CX19" s="183">
        <v>0</v>
      </c>
      <c r="CY19" s="183">
        <v>0</v>
      </c>
      <c r="CZ19" s="183">
        <v>0</v>
      </c>
      <c r="DA19" s="183">
        <v>0</v>
      </c>
      <c r="DB19" s="215">
        <v>0</v>
      </c>
      <c r="DC19" s="214">
        <v>0</v>
      </c>
      <c r="DD19" s="183">
        <v>0</v>
      </c>
      <c r="DE19" s="183">
        <v>0</v>
      </c>
      <c r="DF19" s="183">
        <v>0</v>
      </c>
      <c r="DG19" s="183">
        <v>0</v>
      </c>
      <c r="DH19" s="183">
        <v>0</v>
      </c>
      <c r="DI19" s="215">
        <v>0</v>
      </c>
      <c r="DJ19" s="214">
        <v>0</v>
      </c>
      <c r="DK19" s="183">
        <v>0</v>
      </c>
      <c r="DL19" s="183">
        <v>0</v>
      </c>
      <c r="DM19" s="183">
        <v>0</v>
      </c>
      <c r="DN19" s="183">
        <v>0</v>
      </c>
      <c r="DO19" s="183">
        <v>0</v>
      </c>
      <c r="DP19" s="215">
        <v>0</v>
      </c>
      <c r="DQ19" s="214">
        <v>0</v>
      </c>
      <c r="DR19" s="183">
        <v>0</v>
      </c>
      <c r="DS19" s="183">
        <v>0</v>
      </c>
      <c r="DT19" s="183">
        <v>0</v>
      </c>
      <c r="DU19" s="183">
        <v>0</v>
      </c>
      <c r="DV19" s="183">
        <v>0</v>
      </c>
      <c r="DW19" s="215">
        <v>0</v>
      </c>
      <c r="DX19" s="214">
        <v>0</v>
      </c>
      <c r="DY19" s="183">
        <v>0</v>
      </c>
      <c r="DZ19" s="183">
        <v>0</v>
      </c>
      <c r="EA19" s="183">
        <v>0</v>
      </c>
      <c r="EB19" s="183">
        <v>0</v>
      </c>
      <c r="EC19" s="183">
        <v>0</v>
      </c>
      <c r="ED19" s="215">
        <v>0</v>
      </c>
      <c r="EE19" s="214">
        <v>0</v>
      </c>
      <c r="EF19" s="183">
        <v>0</v>
      </c>
      <c r="EG19" s="183">
        <v>0</v>
      </c>
      <c r="EH19" s="183">
        <v>0</v>
      </c>
      <c r="EI19" s="183">
        <v>0</v>
      </c>
      <c r="EJ19" s="183">
        <v>0</v>
      </c>
      <c r="EK19" s="215">
        <v>0</v>
      </c>
      <c r="EL19" s="214">
        <v>0</v>
      </c>
      <c r="EM19" s="183">
        <v>0</v>
      </c>
      <c r="EN19" s="183">
        <v>0</v>
      </c>
      <c r="EO19" s="183">
        <v>0</v>
      </c>
      <c r="EP19" s="183">
        <v>0</v>
      </c>
      <c r="EQ19" s="183">
        <v>0</v>
      </c>
      <c r="ER19" s="215">
        <v>0</v>
      </c>
      <c r="ES19" s="214">
        <v>0</v>
      </c>
      <c r="ET19" s="183">
        <v>0</v>
      </c>
      <c r="EU19" s="183">
        <v>0</v>
      </c>
      <c r="EV19" s="183">
        <v>0</v>
      </c>
      <c r="EW19" s="183">
        <v>0</v>
      </c>
      <c r="EX19" s="183">
        <v>0</v>
      </c>
      <c r="EY19" s="215">
        <v>0</v>
      </c>
      <c r="EZ19" s="214">
        <v>0</v>
      </c>
      <c r="FA19" s="183">
        <v>0</v>
      </c>
      <c r="FB19" s="183">
        <v>0</v>
      </c>
      <c r="FC19" s="183">
        <v>0</v>
      </c>
      <c r="FD19" s="183">
        <v>0</v>
      </c>
      <c r="FE19" s="183">
        <v>0</v>
      </c>
      <c r="FF19" s="215">
        <v>0</v>
      </c>
      <c r="FG19" s="214">
        <v>0</v>
      </c>
      <c r="FH19" s="183">
        <v>0</v>
      </c>
      <c r="FI19" s="183">
        <v>0</v>
      </c>
      <c r="FJ19" s="183">
        <v>0</v>
      </c>
      <c r="FK19" s="183">
        <v>0</v>
      </c>
      <c r="FL19" s="183">
        <v>0</v>
      </c>
      <c r="FM19" s="215">
        <v>0</v>
      </c>
    </row>
    <row r="20" spans="1:169" ht="31.5">
      <c r="A20" s="168" t="s">
        <v>833</v>
      </c>
      <c r="B20" s="214">
        <v>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215">
        <v>0</v>
      </c>
      <c r="I20" s="214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215">
        <v>0</v>
      </c>
      <c r="P20" s="214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215">
        <v>0</v>
      </c>
      <c r="W20" s="214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215">
        <v>0</v>
      </c>
      <c r="AD20" s="214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215">
        <v>0</v>
      </c>
      <c r="AK20" s="214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215">
        <v>0</v>
      </c>
      <c r="AR20" s="214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  <c r="AX20" s="215">
        <v>0</v>
      </c>
      <c r="AY20" s="214">
        <v>0</v>
      </c>
      <c r="AZ20" s="183">
        <v>0</v>
      </c>
      <c r="BA20" s="183">
        <v>0</v>
      </c>
      <c r="BB20" s="183">
        <v>0</v>
      </c>
      <c r="BC20" s="183">
        <v>0</v>
      </c>
      <c r="BD20" s="183">
        <v>0</v>
      </c>
      <c r="BE20" s="215">
        <v>0</v>
      </c>
      <c r="BF20" s="214">
        <v>0</v>
      </c>
      <c r="BG20" s="183">
        <v>0</v>
      </c>
      <c r="BH20" s="183">
        <v>0</v>
      </c>
      <c r="BI20" s="183">
        <v>0</v>
      </c>
      <c r="BJ20" s="183">
        <v>0</v>
      </c>
      <c r="BK20" s="183">
        <v>0</v>
      </c>
      <c r="BL20" s="215">
        <v>0</v>
      </c>
      <c r="BM20" s="214">
        <v>0</v>
      </c>
      <c r="BN20" s="183">
        <v>0</v>
      </c>
      <c r="BO20" s="183">
        <v>0</v>
      </c>
      <c r="BP20" s="183">
        <v>0</v>
      </c>
      <c r="BQ20" s="183">
        <v>0</v>
      </c>
      <c r="BR20" s="183">
        <v>0</v>
      </c>
      <c r="BS20" s="215">
        <v>0</v>
      </c>
      <c r="BT20" s="214">
        <v>0</v>
      </c>
      <c r="BU20" s="183">
        <v>0</v>
      </c>
      <c r="BV20" s="183">
        <v>0</v>
      </c>
      <c r="BW20" s="183">
        <v>0</v>
      </c>
      <c r="BX20" s="183">
        <v>0</v>
      </c>
      <c r="BY20" s="183">
        <v>0</v>
      </c>
      <c r="BZ20" s="215">
        <v>0</v>
      </c>
      <c r="CA20" s="214">
        <v>0</v>
      </c>
      <c r="CB20" s="183">
        <v>0</v>
      </c>
      <c r="CC20" s="183">
        <v>0</v>
      </c>
      <c r="CD20" s="183">
        <v>0</v>
      </c>
      <c r="CE20" s="183">
        <v>0</v>
      </c>
      <c r="CF20" s="183">
        <v>0</v>
      </c>
      <c r="CG20" s="215">
        <v>0</v>
      </c>
      <c r="CH20" s="214">
        <v>0</v>
      </c>
      <c r="CI20" s="183">
        <v>0</v>
      </c>
      <c r="CJ20" s="183">
        <v>0</v>
      </c>
      <c r="CK20" s="183">
        <v>0</v>
      </c>
      <c r="CL20" s="183">
        <v>0</v>
      </c>
      <c r="CM20" s="183">
        <v>0</v>
      </c>
      <c r="CN20" s="215">
        <v>0</v>
      </c>
      <c r="CO20" s="214">
        <v>0</v>
      </c>
      <c r="CP20" s="183">
        <v>0</v>
      </c>
      <c r="CQ20" s="183">
        <v>0</v>
      </c>
      <c r="CR20" s="183">
        <v>0</v>
      </c>
      <c r="CS20" s="183">
        <v>0</v>
      </c>
      <c r="CT20" s="183">
        <v>0</v>
      </c>
      <c r="CU20" s="215">
        <v>0</v>
      </c>
      <c r="CV20" s="214">
        <v>0</v>
      </c>
      <c r="CW20" s="183">
        <v>0</v>
      </c>
      <c r="CX20" s="183">
        <v>0</v>
      </c>
      <c r="CY20" s="183">
        <v>0</v>
      </c>
      <c r="CZ20" s="183">
        <v>0</v>
      </c>
      <c r="DA20" s="183">
        <v>0</v>
      </c>
      <c r="DB20" s="215">
        <v>0</v>
      </c>
      <c r="DC20" s="214">
        <v>0</v>
      </c>
      <c r="DD20" s="183">
        <v>0</v>
      </c>
      <c r="DE20" s="183">
        <v>0</v>
      </c>
      <c r="DF20" s="183">
        <v>0</v>
      </c>
      <c r="DG20" s="183">
        <v>0</v>
      </c>
      <c r="DH20" s="183">
        <v>0</v>
      </c>
      <c r="DI20" s="215">
        <v>0</v>
      </c>
      <c r="DJ20" s="214">
        <v>0</v>
      </c>
      <c r="DK20" s="183">
        <v>0</v>
      </c>
      <c r="DL20" s="183">
        <v>0</v>
      </c>
      <c r="DM20" s="183">
        <v>0</v>
      </c>
      <c r="DN20" s="183">
        <v>0</v>
      </c>
      <c r="DO20" s="183">
        <v>0</v>
      </c>
      <c r="DP20" s="215">
        <v>0</v>
      </c>
      <c r="DQ20" s="214">
        <v>0</v>
      </c>
      <c r="DR20" s="183">
        <v>0</v>
      </c>
      <c r="DS20" s="183">
        <v>0</v>
      </c>
      <c r="DT20" s="183">
        <v>0</v>
      </c>
      <c r="DU20" s="183">
        <v>0</v>
      </c>
      <c r="DV20" s="183">
        <v>0</v>
      </c>
      <c r="DW20" s="215">
        <v>0</v>
      </c>
      <c r="DX20" s="214">
        <v>0</v>
      </c>
      <c r="DY20" s="183">
        <v>0</v>
      </c>
      <c r="DZ20" s="183">
        <v>0</v>
      </c>
      <c r="EA20" s="183">
        <v>0</v>
      </c>
      <c r="EB20" s="183">
        <v>0</v>
      </c>
      <c r="EC20" s="183">
        <v>0</v>
      </c>
      <c r="ED20" s="215">
        <v>0</v>
      </c>
      <c r="EE20" s="214">
        <v>0</v>
      </c>
      <c r="EF20" s="183">
        <v>0</v>
      </c>
      <c r="EG20" s="183">
        <v>0</v>
      </c>
      <c r="EH20" s="183">
        <v>0</v>
      </c>
      <c r="EI20" s="183">
        <v>0</v>
      </c>
      <c r="EJ20" s="183">
        <v>0</v>
      </c>
      <c r="EK20" s="215">
        <v>0</v>
      </c>
      <c r="EL20" s="214">
        <v>0</v>
      </c>
      <c r="EM20" s="183">
        <v>0</v>
      </c>
      <c r="EN20" s="183">
        <v>0</v>
      </c>
      <c r="EO20" s="183">
        <v>0</v>
      </c>
      <c r="EP20" s="183">
        <v>0</v>
      </c>
      <c r="EQ20" s="183">
        <v>0</v>
      </c>
      <c r="ER20" s="215">
        <v>0</v>
      </c>
      <c r="ES20" s="214">
        <v>0</v>
      </c>
      <c r="ET20" s="183">
        <v>0</v>
      </c>
      <c r="EU20" s="183">
        <v>0</v>
      </c>
      <c r="EV20" s="183">
        <v>0</v>
      </c>
      <c r="EW20" s="183">
        <v>0</v>
      </c>
      <c r="EX20" s="183">
        <v>0</v>
      </c>
      <c r="EY20" s="215">
        <v>0</v>
      </c>
      <c r="EZ20" s="214">
        <v>0</v>
      </c>
      <c r="FA20" s="183">
        <v>0</v>
      </c>
      <c r="FB20" s="183">
        <v>0</v>
      </c>
      <c r="FC20" s="183">
        <v>0</v>
      </c>
      <c r="FD20" s="183">
        <v>0</v>
      </c>
      <c r="FE20" s="183">
        <v>0</v>
      </c>
      <c r="FF20" s="215">
        <v>0</v>
      </c>
      <c r="FG20" s="214">
        <v>0</v>
      </c>
      <c r="FH20" s="183">
        <v>0</v>
      </c>
      <c r="FI20" s="183">
        <v>0</v>
      </c>
      <c r="FJ20" s="183">
        <v>0</v>
      </c>
      <c r="FK20" s="183">
        <v>0</v>
      </c>
      <c r="FL20" s="183">
        <v>0</v>
      </c>
      <c r="FM20" s="215">
        <v>0</v>
      </c>
    </row>
    <row r="21" spans="1:169">
      <c r="A21" s="168" t="s">
        <v>834</v>
      </c>
      <c r="B21" s="214">
        <v>0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215">
        <v>0</v>
      </c>
      <c r="I21" s="214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215">
        <v>0</v>
      </c>
      <c r="P21" s="214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215">
        <v>0</v>
      </c>
      <c r="W21" s="214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215">
        <v>0</v>
      </c>
      <c r="AD21" s="214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215">
        <v>0</v>
      </c>
      <c r="AK21" s="214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215">
        <v>0</v>
      </c>
      <c r="AR21" s="214">
        <v>0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  <c r="AX21" s="215">
        <v>0</v>
      </c>
      <c r="AY21" s="214">
        <v>0</v>
      </c>
      <c r="AZ21" s="183">
        <v>0</v>
      </c>
      <c r="BA21" s="183">
        <v>0</v>
      </c>
      <c r="BB21" s="183">
        <v>0</v>
      </c>
      <c r="BC21" s="183">
        <v>0</v>
      </c>
      <c r="BD21" s="183">
        <v>0</v>
      </c>
      <c r="BE21" s="215">
        <v>0</v>
      </c>
      <c r="BF21" s="214">
        <v>0</v>
      </c>
      <c r="BG21" s="183">
        <v>0</v>
      </c>
      <c r="BH21" s="183">
        <v>0</v>
      </c>
      <c r="BI21" s="183">
        <v>0</v>
      </c>
      <c r="BJ21" s="183">
        <v>0</v>
      </c>
      <c r="BK21" s="183">
        <v>0</v>
      </c>
      <c r="BL21" s="215">
        <v>0</v>
      </c>
      <c r="BM21" s="214">
        <v>0</v>
      </c>
      <c r="BN21" s="183">
        <v>0</v>
      </c>
      <c r="BO21" s="183">
        <v>0</v>
      </c>
      <c r="BP21" s="183">
        <v>0</v>
      </c>
      <c r="BQ21" s="183">
        <v>0</v>
      </c>
      <c r="BR21" s="183">
        <v>0</v>
      </c>
      <c r="BS21" s="215">
        <v>0</v>
      </c>
      <c r="BT21" s="214">
        <v>0</v>
      </c>
      <c r="BU21" s="183">
        <v>0</v>
      </c>
      <c r="BV21" s="183">
        <v>0</v>
      </c>
      <c r="BW21" s="183">
        <v>0</v>
      </c>
      <c r="BX21" s="183">
        <v>0</v>
      </c>
      <c r="BY21" s="183">
        <v>0</v>
      </c>
      <c r="BZ21" s="215">
        <v>0</v>
      </c>
      <c r="CA21" s="214">
        <v>0</v>
      </c>
      <c r="CB21" s="183">
        <v>0</v>
      </c>
      <c r="CC21" s="183">
        <v>0</v>
      </c>
      <c r="CD21" s="183">
        <v>0</v>
      </c>
      <c r="CE21" s="183">
        <v>0</v>
      </c>
      <c r="CF21" s="183">
        <v>0</v>
      </c>
      <c r="CG21" s="215">
        <v>0</v>
      </c>
      <c r="CH21" s="214">
        <v>0</v>
      </c>
      <c r="CI21" s="183">
        <v>0</v>
      </c>
      <c r="CJ21" s="183">
        <v>0</v>
      </c>
      <c r="CK21" s="183">
        <v>0</v>
      </c>
      <c r="CL21" s="183">
        <v>0</v>
      </c>
      <c r="CM21" s="183">
        <v>0</v>
      </c>
      <c r="CN21" s="215">
        <v>0</v>
      </c>
      <c r="CO21" s="214">
        <v>0</v>
      </c>
      <c r="CP21" s="183">
        <v>0</v>
      </c>
      <c r="CQ21" s="183">
        <v>0</v>
      </c>
      <c r="CR21" s="183">
        <v>0</v>
      </c>
      <c r="CS21" s="183">
        <v>0</v>
      </c>
      <c r="CT21" s="183">
        <v>0</v>
      </c>
      <c r="CU21" s="215">
        <v>0</v>
      </c>
      <c r="CV21" s="214">
        <v>0</v>
      </c>
      <c r="CW21" s="183">
        <v>0</v>
      </c>
      <c r="CX21" s="183">
        <v>0</v>
      </c>
      <c r="CY21" s="183">
        <v>0</v>
      </c>
      <c r="CZ21" s="183">
        <v>0</v>
      </c>
      <c r="DA21" s="183">
        <v>0</v>
      </c>
      <c r="DB21" s="215">
        <v>0</v>
      </c>
      <c r="DC21" s="214">
        <v>0</v>
      </c>
      <c r="DD21" s="183">
        <v>0</v>
      </c>
      <c r="DE21" s="183">
        <v>0</v>
      </c>
      <c r="DF21" s="183">
        <v>0</v>
      </c>
      <c r="DG21" s="183">
        <v>0</v>
      </c>
      <c r="DH21" s="183">
        <v>0</v>
      </c>
      <c r="DI21" s="215">
        <v>0</v>
      </c>
      <c r="DJ21" s="214">
        <v>0</v>
      </c>
      <c r="DK21" s="183">
        <v>0</v>
      </c>
      <c r="DL21" s="183">
        <v>0</v>
      </c>
      <c r="DM21" s="183">
        <v>0</v>
      </c>
      <c r="DN21" s="183">
        <v>0</v>
      </c>
      <c r="DO21" s="183">
        <v>0</v>
      </c>
      <c r="DP21" s="215">
        <v>0</v>
      </c>
      <c r="DQ21" s="214">
        <v>0</v>
      </c>
      <c r="DR21" s="183">
        <v>0</v>
      </c>
      <c r="DS21" s="183">
        <v>0</v>
      </c>
      <c r="DT21" s="183">
        <v>0</v>
      </c>
      <c r="DU21" s="183">
        <v>0</v>
      </c>
      <c r="DV21" s="183">
        <v>0</v>
      </c>
      <c r="DW21" s="215">
        <v>0</v>
      </c>
      <c r="DX21" s="214">
        <v>0</v>
      </c>
      <c r="DY21" s="183">
        <v>0</v>
      </c>
      <c r="DZ21" s="183">
        <v>0</v>
      </c>
      <c r="EA21" s="183">
        <v>0</v>
      </c>
      <c r="EB21" s="183">
        <v>0</v>
      </c>
      <c r="EC21" s="183">
        <v>0</v>
      </c>
      <c r="ED21" s="215">
        <v>0</v>
      </c>
      <c r="EE21" s="214">
        <v>0</v>
      </c>
      <c r="EF21" s="183">
        <v>0</v>
      </c>
      <c r="EG21" s="183">
        <v>0</v>
      </c>
      <c r="EH21" s="183">
        <v>0</v>
      </c>
      <c r="EI21" s="183">
        <v>0</v>
      </c>
      <c r="EJ21" s="183">
        <v>0</v>
      </c>
      <c r="EK21" s="215">
        <v>0</v>
      </c>
      <c r="EL21" s="214">
        <v>0</v>
      </c>
      <c r="EM21" s="183">
        <v>0</v>
      </c>
      <c r="EN21" s="183">
        <v>0</v>
      </c>
      <c r="EO21" s="183">
        <v>0</v>
      </c>
      <c r="EP21" s="183">
        <v>0</v>
      </c>
      <c r="EQ21" s="183">
        <v>0</v>
      </c>
      <c r="ER21" s="215">
        <v>0</v>
      </c>
      <c r="ES21" s="214">
        <v>0</v>
      </c>
      <c r="ET21" s="183">
        <v>0</v>
      </c>
      <c r="EU21" s="183">
        <v>0</v>
      </c>
      <c r="EV21" s="183">
        <v>0</v>
      </c>
      <c r="EW21" s="183">
        <v>0</v>
      </c>
      <c r="EX21" s="183">
        <v>0</v>
      </c>
      <c r="EY21" s="215">
        <v>0</v>
      </c>
      <c r="EZ21" s="214">
        <v>0</v>
      </c>
      <c r="FA21" s="183">
        <v>0</v>
      </c>
      <c r="FB21" s="183">
        <v>0</v>
      </c>
      <c r="FC21" s="183">
        <v>0</v>
      </c>
      <c r="FD21" s="183">
        <v>0</v>
      </c>
      <c r="FE21" s="183">
        <v>0</v>
      </c>
      <c r="FF21" s="215">
        <v>0</v>
      </c>
      <c r="FG21" s="214">
        <v>0</v>
      </c>
      <c r="FH21" s="183">
        <v>0</v>
      </c>
      <c r="FI21" s="183">
        <v>0</v>
      </c>
      <c r="FJ21" s="183">
        <v>0</v>
      </c>
      <c r="FK21" s="183">
        <v>0</v>
      </c>
      <c r="FL21" s="183">
        <v>0</v>
      </c>
      <c r="FM21" s="215">
        <v>0</v>
      </c>
    </row>
    <row r="22" spans="1:169" ht="31.5">
      <c r="A22" s="168" t="s">
        <v>28</v>
      </c>
      <c r="B22" s="214">
        <v>0</v>
      </c>
      <c r="C22" s="183">
        <v>0</v>
      </c>
      <c r="D22" s="183">
        <v>0</v>
      </c>
      <c r="E22" s="183">
        <v>0</v>
      </c>
      <c r="F22" s="183">
        <v>0</v>
      </c>
      <c r="G22" s="183">
        <v>0</v>
      </c>
      <c r="H22" s="215">
        <v>0</v>
      </c>
      <c r="I22" s="214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215">
        <v>0</v>
      </c>
      <c r="P22" s="214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215">
        <v>0</v>
      </c>
      <c r="W22" s="214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215">
        <v>0</v>
      </c>
      <c r="AD22" s="214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215">
        <v>0</v>
      </c>
      <c r="AK22" s="214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215">
        <v>0</v>
      </c>
      <c r="AR22" s="214">
        <v>0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  <c r="AX22" s="215">
        <v>0</v>
      </c>
      <c r="AY22" s="214">
        <v>463120</v>
      </c>
      <c r="AZ22" s="183">
        <v>63930754.198967069</v>
      </c>
      <c r="BA22" s="183">
        <v>37870213.668500111</v>
      </c>
      <c r="BB22" s="183">
        <v>16443529.233359799</v>
      </c>
      <c r="BC22" s="183">
        <v>122101547.87880482</v>
      </c>
      <c r="BD22" s="183">
        <v>38553323.570132904</v>
      </c>
      <c r="BE22" s="215">
        <v>0</v>
      </c>
      <c r="BF22" s="214">
        <v>0</v>
      </c>
      <c r="BG22" s="183">
        <v>0</v>
      </c>
      <c r="BH22" s="183">
        <v>0</v>
      </c>
      <c r="BI22" s="183">
        <v>0</v>
      </c>
      <c r="BJ22" s="183">
        <v>0</v>
      </c>
      <c r="BK22" s="183">
        <v>0</v>
      </c>
      <c r="BL22" s="215">
        <v>0</v>
      </c>
      <c r="BM22" s="214">
        <v>69634</v>
      </c>
      <c r="BN22" s="183">
        <v>4382702.0776413744</v>
      </c>
      <c r="BO22" s="183">
        <v>2129993.1605642908</v>
      </c>
      <c r="BP22" s="183">
        <v>1158621.6010588992</v>
      </c>
      <c r="BQ22" s="183">
        <v>5738008.764791158</v>
      </c>
      <c r="BR22" s="183">
        <v>1107880.8372804967</v>
      </c>
      <c r="BS22" s="215">
        <v>0</v>
      </c>
      <c r="BT22" s="214">
        <v>0</v>
      </c>
      <c r="BU22" s="183">
        <v>0</v>
      </c>
      <c r="BV22" s="183">
        <v>0</v>
      </c>
      <c r="BW22" s="183">
        <v>0</v>
      </c>
      <c r="BX22" s="183">
        <v>0</v>
      </c>
      <c r="BY22" s="183">
        <v>0</v>
      </c>
      <c r="BZ22" s="215">
        <v>0</v>
      </c>
      <c r="CA22" s="214">
        <v>0</v>
      </c>
      <c r="CB22" s="183">
        <v>0</v>
      </c>
      <c r="CC22" s="183">
        <v>0</v>
      </c>
      <c r="CD22" s="183">
        <v>0</v>
      </c>
      <c r="CE22" s="183">
        <v>0</v>
      </c>
      <c r="CF22" s="183">
        <v>0</v>
      </c>
      <c r="CG22" s="215">
        <v>0</v>
      </c>
      <c r="CH22" s="214">
        <v>0</v>
      </c>
      <c r="CI22" s="183">
        <v>0</v>
      </c>
      <c r="CJ22" s="183">
        <v>0</v>
      </c>
      <c r="CK22" s="183">
        <v>0</v>
      </c>
      <c r="CL22" s="183">
        <v>0</v>
      </c>
      <c r="CM22" s="183">
        <v>0</v>
      </c>
      <c r="CN22" s="215">
        <v>0</v>
      </c>
      <c r="CO22" s="214">
        <v>0</v>
      </c>
      <c r="CP22" s="183">
        <v>0</v>
      </c>
      <c r="CQ22" s="183">
        <v>0</v>
      </c>
      <c r="CR22" s="183">
        <v>0</v>
      </c>
      <c r="CS22" s="183">
        <v>0</v>
      </c>
      <c r="CT22" s="183">
        <v>0</v>
      </c>
      <c r="CU22" s="215">
        <v>0</v>
      </c>
      <c r="CV22" s="214">
        <v>0</v>
      </c>
      <c r="CW22" s="183">
        <v>0</v>
      </c>
      <c r="CX22" s="183">
        <v>0</v>
      </c>
      <c r="CY22" s="183">
        <v>0</v>
      </c>
      <c r="CZ22" s="183">
        <v>0</v>
      </c>
      <c r="DA22" s="183">
        <v>0</v>
      </c>
      <c r="DB22" s="215">
        <v>0</v>
      </c>
      <c r="DC22" s="214">
        <v>0</v>
      </c>
      <c r="DD22" s="183">
        <v>0</v>
      </c>
      <c r="DE22" s="183">
        <v>0</v>
      </c>
      <c r="DF22" s="183">
        <v>0</v>
      </c>
      <c r="DG22" s="183">
        <v>0</v>
      </c>
      <c r="DH22" s="183">
        <v>0</v>
      </c>
      <c r="DI22" s="215">
        <v>0</v>
      </c>
      <c r="DJ22" s="214">
        <v>68904</v>
      </c>
      <c r="DK22" s="183">
        <v>22713128.81563852</v>
      </c>
      <c r="DL22" s="183">
        <v>19269254.793268781</v>
      </c>
      <c r="DM22" s="183">
        <v>3404243.58</v>
      </c>
      <c r="DN22" s="183">
        <v>55581262.592608728</v>
      </c>
      <c r="DO22" s="183">
        <v>15197639.457974892</v>
      </c>
      <c r="DP22" s="215">
        <v>0</v>
      </c>
      <c r="DQ22" s="214">
        <v>0</v>
      </c>
      <c r="DR22" s="183">
        <v>0</v>
      </c>
      <c r="DS22" s="183">
        <v>0</v>
      </c>
      <c r="DT22" s="183">
        <v>0</v>
      </c>
      <c r="DU22" s="183">
        <v>0</v>
      </c>
      <c r="DV22" s="183">
        <v>0</v>
      </c>
      <c r="DW22" s="215">
        <v>0</v>
      </c>
      <c r="DX22" s="214">
        <v>0</v>
      </c>
      <c r="DY22" s="183">
        <v>0</v>
      </c>
      <c r="DZ22" s="183">
        <v>0</v>
      </c>
      <c r="EA22" s="183">
        <v>0</v>
      </c>
      <c r="EB22" s="183">
        <v>0</v>
      </c>
      <c r="EC22" s="183">
        <v>0</v>
      </c>
      <c r="ED22" s="215">
        <v>0</v>
      </c>
      <c r="EE22" s="214">
        <v>0</v>
      </c>
      <c r="EF22" s="183">
        <v>0</v>
      </c>
      <c r="EG22" s="183">
        <v>0</v>
      </c>
      <c r="EH22" s="183">
        <v>0</v>
      </c>
      <c r="EI22" s="183">
        <v>0</v>
      </c>
      <c r="EJ22" s="183">
        <v>0</v>
      </c>
      <c r="EK22" s="215">
        <v>0</v>
      </c>
      <c r="EL22" s="214">
        <v>0</v>
      </c>
      <c r="EM22" s="183">
        <v>0</v>
      </c>
      <c r="EN22" s="183">
        <v>0</v>
      </c>
      <c r="EO22" s="183">
        <v>0</v>
      </c>
      <c r="EP22" s="183">
        <v>0</v>
      </c>
      <c r="EQ22" s="183">
        <v>0</v>
      </c>
      <c r="ER22" s="215">
        <v>0</v>
      </c>
      <c r="ES22" s="214">
        <v>0</v>
      </c>
      <c r="ET22" s="183">
        <v>0</v>
      </c>
      <c r="EU22" s="183">
        <v>0</v>
      </c>
      <c r="EV22" s="183">
        <v>0</v>
      </c>
      <c r="EW22" s="183">
        <v>0</v>
      </c>
      <c r="EX22" s="183">
        <v>0</v>
      </c>
      <c r="EY22" s="215">
        <v>0</v>
      </c>
      <c r="EZ22" s="214">
        <v>0</v>
      </c>
      <c r="FA22" s="183">
        <v>0</v>
      </c>
      <c r="FB22" s="183">
        <v>0</v>
      </c>
      <c r="FC22" s="183">
        <v>0</v>
      </c>
      <c r="FD22" s="183">
        <v>0</v>
      </c>
      <c r="FE22" s="183">
        <v>0</v>
      </c>
      <c r="FF22" s="215">
        <v>0</v>
      </c>
      <c r="FG22" s="214">
        <v>601658</v>
      </c>
      <c r="FH22" s="183">
        <v>91026585.09224695</v>
      </c>
      <c r="FI22" s="183">
        <v>59269461.622333184</v>
      </c>
      <c r="FJ22" s="183">
        <v>21006394.414418697</v>
      </c>
      <c r="FK22" s="183">
        <v>183420819.23620471</v>
      </c>
      <c r="FL22" s="183">
        <v>54858843.865388289</v>
      </c>
      <c r="FM22" s="215">
        <v>0</v>
      </c>
    </row>
    <row r="23" spans="1:169">
      <c r="A23" s="168" t="s">
        <v>817</v>
      </c>
      <c r="B23" s="214">
        <v>0</v>
      </c>
      <c r="C23" s="183">
        <v>0</v>
      </c>
      <c r="D23" s="183">
        <v>0</v>
      </c>
      <c r="E23" s="183">
        <v>0</v>
      </c>
      <c r="F23" s="183">
        <v>0</v>
      </c>
      <c r="G23" s="183">
        <v>0</v>
      </c>
      <c r="H23" s="215">
        <v>0</v>
      </c>
      <c r="I23" s="214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215">
        <v>0</v>
      </c>
      <c r="P23" s="214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215">
        <v>0</v>
      </c>
      <c r="W23" s="214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215">
        <v>0</v>
      </c>
      <c r="AD23" s="214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215">
        <v>0</v>
      </c>
      <c r="AK23" s="214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215">
        <v>0</v>
      </c>
      <c r="AR23" s="214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  <c r="AX23" s="215">
        <v>0</v>
      </c>
      <c r="AY23" s="214">
        <v>463120</v>
      </c>
      <c r="AZ23" s="183">
        <v>63930754.198967069</v>
      </c>
      <c r="BA23" s="183">
        <v>37870213.668500111</v>
      </c>
      <c r="BB23" s="183">
        <v>16443529.233359799</v>
      </c>
      <c r="BC23" s="183">
        <v>122101547.87880482</v>
      </c>
      <c r="BD23" s="183">
        <v>38553323.570132904</v>
      </c>
      <c r="BE23" s="215">
        <v>0</v>
      </c>
      <c r="BF23" s="214">
        <v>0</v>
      </c>
      <c r="BG23" s="183">
        <v>0</v>
      </c>
      <c r="BH23" s="183">
        <v>0</v>
      </c>
      <c r="BI23" s="183">
        <v>0</v>
      </c>
      <c r="BJ23" s="183">
        <v>0</v>
      </c>
      <c r="BK23" s="183">
        <v>0</v>
      </c>
      <c r="BL23" s="215">
        <v>0</v>
      </c>
      <c r="BM23" s="214">
        <v>69634</v>
      </c>
      <c r="BN23" s="183">
        <v>4382702.0776413744</v>
      </c>
      <c r="BO23" s="183">
        <v>2129993.1605642908</v>
      </c>
      <c r="BP23" s="183">
        <v>1158621.6010588992</v>
      </c>
      <c r="BQ23" s="183">
        <v>5738008.764791158</v>
      </c>
      <c r="BR23" s="183">
        <v>1107880.8372804967</v>
      </c>
      <c r="BS23" s="215">
        <v>0</v>
      </c>
      <c r="BT23" s="214">
        <v>0</v>
      </c>
      <c r="BU23" s="183">
        <v>0</v>
      </c>
      <c r="BV23" s="183">
        <v>0</v>
      </c>
      <c r="BW23" s="183">
        <v>0</v>
      </c>
      <c r="BX23" s="183">
        <v>0</v>
      </c>
      <c r="BY23" s="183">
        <v>0</v>
      </c>
      <c r="BZ23" s="215">
        <v>0</v>
      </c>
      <c r="CA23" s="214">
        <v>0</v>
      </c>
      <c r="CB23" s="183">
        <v>0</v>
      </c>
      <c r="CC23" s="183">
        <v>0</v>
      </c>
      <c r="CD23" s="183">
        <v>0</v>
      </c>
      <c r="CE23" s="183">
        <v>0</v>
      </c>
      <c r="CF23" s="183">
        <v>0</v>
      </c>
      <c r="CG23" s="215">
        <v>0</v>
      </c>
      <c r="CH23" s="214">
        <v>0</v>
      </c>
      <c r="CI23" s="183">
        <v>0</v>
      </c>
      <c r="CJ23" s="183">
        <v>0</v>
      </c>
      <c r="CK23" s="183">
        <v>0</v>
      </c>
      <c r="CL23" s="183">
        <v>0</v>
      </c>
      <c r="CM23" s="183">
        <v>0</v>
      </c>
      <c r="CN23" s="215">
        <v>0</v>
      </c>
      <c r="CO23" s="214">
        <v>0</v>
      </c>
      <c r="CP23" s="183">
        <v>0</v>
      </c>
      <c r="CQ23" s="183">
        <v>0</v>
      </c>
      <c r="CR23" s="183">
        <v>0</v>
      </c>
      <c r="CS23" s="183">
        <v>0</v>
      </c>
      <c r="CT23" s="183">
        <v>0</v>
      </c>
      <c r="CU23" s="215">
        <v>0</v>
      </c>
      <c r="CV23" s="214">
        <v>0</v>
      </c>
      <c r="CW23" s="183">
        <v>0</v>
      </c>
      <c r="CX23" s="183">
        <v>0</v>
      </c>
      <c r="CY23" s="183">
        <v>0</v>
      </c>
      <c r="CZ23" s="183">
        <v>0</v>
      </c>
      <c r="DA23" s="183">
        <v>0</v>
      </c>
      <c r="DB23" s="215">
        <v>0</v>
      </c>
      <c r="DC23" s="214">
        <v>0</v>
      </c>
      <c r="DD23" s="183">
        <v>0</v>
      </c>
      <c r="DE23" s="183">
        <v>0</v>
      </c>
      <c r="DF23" s="183">
        <v>0</v>
      </c>
      <c r="DG23" s="183">
        <v>0</v>
      </c>
      <c r="DH23" s="183">
        <v>0</v>
      </c>
      <c r="DI23" s="215">
        <v>0</v>
      </c>
      <c r="DJ23" s="214">
        <v>68904</v>
      </c>
      <c r="DK23" s="183">
        <v>22713128.81563852</v>
      </c>
      <c r="DL23" s="183">
        <v>19269254.793268781</v>
      </c>
      <c r="DM23" s="183">
        <v>3404243.58</v>
      </c>
      <c r="DN23" s="183">
        <v>55581262.592608728</v>
      </c>
      <c r="DO23" s="183">
        <v>15197639.457974892</v>
      </c>
      <c r="DP23" s="215">
        <v>0</v>
      </c>
      <c r="DQ23" s="214">
        <v>0</v>
      </c>
      <c r="DR23" s="183">
        <v>0</v>
      </c>
      <c r="DS23" s="183">
        <v>0</v>
      </c>
      <c r="DT23" s="183">
        <v>0</v>
      </c>
      <c r="DU23" s="183">
        <v>0</v>
      </c>
      <c r="DV23" s="183">
        <v>0</v>
      </c>
      <c r="DW23" s="215">
        <v>0</v>
      </c>
      <c r="DX23" s="214">
        <v>0</v>
      </c>
      <c r="DY23" s="183">
        <v>0</v>
      </c>
      <c r="DZ23" s="183">
        <v>0</v>
      </c>
      <c r="EA23" s="183">
        <v>0</v>
      </c>
      <c r="EB23" s="183">
        <v>0</v>
      </c>
      <c r="EC23" s="183">
        <v>0</v>
      </c>
      <c r="ED23" s="215">
        <v>0</v>
      </c>
      <c r="EE23" s="214">
        <v>0</v>
      </c>
      <c r="EF23" s="183">
        <v>0</v>
      </c>
      <c r="EG23" s="183">
        <v>0</v>
      </c>
      <c r="EH23" s="183">
        <v>0</v>
      </c>
      <c r="EI23" s="183">
        <v>0</v>
      </c>
      <c r="EJ23" s="183">
        <v>0</v>
      </c>
      <c r="EK23" s="215">
        <v>0</v>
      </c>
      <c r="EL23" s="214">
        <v>0</v>
      </c>
      <c r="EM23" s="183">
        <v>0</v>
      </c>
      <c r="EN23" s="183">
        <v>0</v>
      </c>
      <c r="EO23" s="183">
        <v>0</v>
      </c>
      <c r="EP23" s="183">
        <v>0</v>
      </c>
      <c r="EQ23" s="183">
        <v>0</v>
      </c>
      <c r="ER23" s="215">
        <v>0</v>
      </c>
      <c r="ES23" s="214">
        <v>0</v>
      </c>
      <c r="ET23" s="183">
        <v>0</v>
      </c>
      <c r="EU23" s="183">
        <v>0</v>
      </c>
      <c r="EV23" s="183">
        <v>0</v>
      </c>
      <c r="EW23" s="183">
        <v>0</v>
      </c>
      <c r="EX23" s="183">
        <v>0</v>
      </c>
      <c r="EY23" s="215">
        <v>0</v>
      </c>
      <c r="EZ23" s="214">
        <v>0</v>
      </c>
      <c r="FA23" s="183">
        <v>0</v>
      </c>
      <c r="FB23" s="183">
        <v>0</v>
      </c>
      <c r="FC23" s="183">
        <v>0</v>
      </c>
      <c r="FD23" s="183">
        <v>0</v>
      </c>
      <c r="FE23" s="183">
        <v>0</v>
      </c>
      <c r="FF23" s="215">
        <v>0</v>
      </c>
      <c r="FG23" s="214">
        <v>601658</v>
      </c>
      <c r="FH23" s="183">
        <v>91026585.09224695</v>
      </c>
      <c r="FI23" s="183">
        <v>59269461.622333184</v>
      </c>
      <c r="FJ23" s="183">
        <v>21006394.414418697</v>
      </c>
      <c r="FK23" s="183">
        <v>183420819.23620471</v>
      </c>
      <c r="FL23" s="183">
        <v>54858843.865388289</v>
      </c>
      <c r="FM23" s="215">
        <v>0</v>
      </c>
    </row>
    <row r="24" spans="1:169">
      <c r="A24" s="168" t="s">
        <v>818</v>
      </c>
      <c r="B24" s="214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  <c r="H24" s="215">
        <v>0</v>
      </c>
      <c r="I24" s="214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215">
        <v>0</v>
      </c>
      <c r="P24" s="214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215">
        <v>0</v>
      </c>
      <c r="W24" s="214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215">
        <v>0</v>
      </c>
      <c r="AD24" s="214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215">
        <v>0</v>
      </c>
      <c r="AK24" s="214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215">
        <v>0</v>
      </c>
      <c r="AR24" s="214">
        <v>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  <c r="AX24" s="215">
        <v>0</v>
      </c>
      <c r="AY24" s="214">
        <v>0</v>
      </c>
      <c r="AZ24" s="183">
        <v>0</v>
      </c>
      <c r="BA24" s="183">
        <v>0</v>
      </c>
      <c r="BB24" s="183">
        <v>0</v>
      </c>
      <c r="BC24" s="183">
        <v>0</v>
      </c>
      <c r="BD24" s="183">
        <v>0</v>
      </c>
      <c r="BE24" s="215">
        <v>0</v>
      </c>
      <c r="BF24" s="214">
        <v>0</v>
      </c>
      <c r="BG24" s="183">
        <v>0</v>
      </c>
      <c r="BH24" s="183">
        <v>0</v>
      </c>
      <c r="BI24" s="183">
        <v>0</v>
      </c>
      <c r="BJ24" s="183">
        <v>0</v>
      </c>
      <c r="BK24" s="183">
        <v>0</v>
      </c>
      <c r="BL24" s="215">
        <v>0</v>
      </c>
      <c r="BM24" s="214">
        <v>0</v>
      </c>
      <c r="BN24" s="183">
        <v>0</v>
      </c>
      <c r="BO24" s="183">
        <v>0</v>
      </c>
      <c r="BP24" s="183">
        <v>0</v>
      </c>
      <c r="BQ24" s="183">
        <v>0</v>
      </c>
      <c r="BR24" s="183">
        <v>0</v>
      </c>
      <c r="BS24" s="215">
        <v>0</v>
      </c>
      <c r="BT24" s="214">
        <v>0</v>
      </c>
      <c r="BU24" s="183">
        <v>0</v>
      </c>
      <c r="BV24" s="183">
        <v>0</v>
      </c>
      <c r="BW24" s="183">
        <v>0</v>
      </c>
      <c r="BX24" s="183">
        <v>0</v>
      </c>
      <c r="BY24" s="183">
        <v>0</v>
      </c>
      <c r="BZ24" s="215">
        <v>0</v>
      </c>
      <c r="CA24" s="214">
        <v>0</v>
      </c>
      <c r="CB24" s="183">
        <v>0</v>
      </c>
      <c r="CC24" s="183">
        <v>0</v>
      </c>
      <c r="CD24" s="183">
        <v>0</v>
      </c>
      <c r="CE24" s="183">
        <v>0</v>
      </c>
      <c r="CF24" s="183">
        <v>0</v>
      </c>
      <c r="CG24" s="215">
        <v>0</v>
      </c>
      <c r="CH24" s="214">
        <v>0</v>
      </c>
      <c r="CI24" s="183">
        <v>0</v>
      </c>
      <c r="CJ24" s="183">
        <v>0</v>
      </c>
      <c r="CK24" s="183">
        <v>0</v>
      </c>
      <c r="CL24" s="183">
        <v>0</v>
      </c>
      <c r="CM24" s="183">
        <v>0</v>
      </c>
      <c r="CN24" s="215">
        <v>0</v>
      </c>
      <c r="CO24" s="214">
        <v>0</v>
      </c>
      <c r="CP24" s="183">
        <v>0</v>
      </c>
      <c r="CQ24" s="183">
        <v>0</v>
      </c>
      <c r="CR24" s="183">
        <v>0</v>
      </c>
      <c r="CS24" s="183">
        <v>0</v>
      </c>
      <c r="CT24" s="183">
        <v>0</v>
      </c>
      <c r="CU24" s="215">
        <v>0</v>
      </c>
      <c r="CV24" s="214">
        <v>0</v>
      </c>
      <c r="CW24" s="183">
        <v>0</v>
      </c>
      <c r="CX24" s="183">
        <v>0</v>
      </c>
      <c r="CY24" s="183">
        <v>0</v>
      </c>
      <c r="CZ24" s="183">
        <v>0</v>
      </c>
      <c r="DA24" s="183">
        <v>0</v>
      </c>
      <c r="DB24" s="215">
        <v>0</v>
      </c>
      <c r="DC24" s="214">
        <v>0</v>
      </c>
      <c r="DD24" s="183">
        <v>0</v>
      </c>
      <c r="DE24" s="183">
        <v>0</v>
      </c>
      <c r="DF24" s="183">
        <v>0</v>
      </c>
      <c r="DG24" s="183">
        <v>0</v>
      </c>
      <c r="DH24" s="183">
        <v>0</v>
      </c>
      <c r="DI24" s="215">
        <v>0</v>
      </c>
      <c r="DJ24" s="214">
        <v>0</v>
      </c>
      <c r="DK24" s="183">
        <v>0</v>
      </c>
      <c r="DL24" s="183">
        <v>0</v>
      </c>
      <c r="DM24" s="183">
        <v>0</v>
      </c>
      <c r="DN24" s="183">
        <v>0</v>
      </c>
      <c r="DO24" s="183">
        <v>0</v>
      </c>
      <c r="DP24" s="215">
        <v>0</v>
      </c>
      <c r="DQ24" s="214">
        <v>0</v>
      </c>
      <c r="DR24" s="183">
        <v>0</v>
      </c>
      <c r="DS24" s="183">
        <v>0</v>
      </c>
      <c r="DT24" s="183">
        <v>0</v>
      </c>
      <c r="DU24" s="183">
        <v>0</v>
      </c>
      <c r="DV24" s="183">
        <v>0</v>
      </c>
      <c r="DW24" s="215">
        <v>0</v>
      </c>
      <c r="DX24" s="214">
        <v>0</v>
      </c>
      <c r="DY24" s="183">
        <v>0</v>
      </c>
      <c r="DZ24" s="183">
        <v>0</v>
      </c>
      <c r="EA24" s="183">
        <v>0</v>
      </c>
      <c r="EB24" s="183">
        <v>0</v>
      </c>
      <c r="EC24" s="183">
        <v>0</v>
      </c>
      <c r="ED24" s="215">
        <v>0</v>
      </c>
      <c r="EE24" s="214">
        <v>0</v>
      </c>
      <c r="EF24" s="183">
        <v>0</v>
      </c>
      <c r="EG24" s="183">
        <v>0</v>
      </c>
      <c r="EH24" s="183">
        <v>0</v>
      </c>
      <c r="EI24" s="183">
        <v>0</v>
      </c>
      <c r="EJ24" s="183">
        <v>0</v>
      </c>
      <c r="EK24" s="215">
        <v>0</v>
      </c>
      <c r="EL24" s="214">
        <v>0</v>
      </c>
      <c r="EM24" s="183">
        <v>0</v>
      </c>
      <c r="EN24" s="183">
        <v>0</v>
      </c>
      <c r="EO24" s="183">
        <v>0</v>
      </c>
      <c r="EP24" s="183">
        <v>0</v>
      </c>
      <c r="EQ24" s="183">
        <v>0</v>
      </c>
      <c r="ER24" s="215">
        <v>0</v>
      </c>
      <c r="ES24" s="214">
        <v>0</v>
      </c>
      <c r="ET24" s="183">
        <v>0</v>
      </c>
      <c r="EU24" s="183">
        <v>0</v>
      </c>
      <c r="EV24" s="183">
        <v>0</v>
      </c>
      <c r="EW24" s="183">
        <v>0</v>
      </c>
      <c r="EX24" s="183">
        <v>0</v>
      </c>
      <c r="EY24" s="215">
        <v>0</v>
      </c>
      <c r="EZ24" s="214">
        <v>0</v>
      </c>
      <c r="FA24" s="183">
        <v>0</v>
      </c>
      <c r="FB24" s="183">
        <v>0</v>
      </c>
      <c r="FC24" s="183">
        <v>0</v>
      </c>
      <c r="FD24" s="183">
        <v>0</v>
      </c>
      <c r="FE24" s="183">
        <v>0</v>
      </c>
      <c r="FF24" s="215">
        <v>0</v>
      </c>
      <c r="FG24" s="214">
        <v>0</v>
      </c>
      <c r="FH24" s="183">
        <v>0</v>
      </c>
      <c r="FI24" s="183">
        <v>0</v>
      </c>
      <c r="FJ24" s="183">
        <v>0</v>
      </c>
      <c r="FK24" s="183">
        <v>0</v>
      </c>
      <c r="FL24" s="183">
        <v>0</v>
      </c>
      <c r="FM24" s="215">
        <v>0</v>
      </c>
    </row>
    <row r="25" spans="1:169">
      <c r="A25" s="168" t="s">
        <v>819</v>
      </c>
      <c r="B25" s="214">
        <v>0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215">
        <v>0</v>
      </c>
      <c r="I25" s="214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215">
        <v>0</v>
      </c>
      <c r="P25" s="214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215">
        <v>0</v>
      </c>
      <c r="W25" s="214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215">
        <v>0</v>
      </c>
      <c r="AD25" s="214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215">
        <v>0</v>
      </c>
      <c r="AK25" s="214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215">
        <v>0</v>
      </c>
      <c r="AR25" s="214">
        <v>0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  <c r="AX25" s="215">
        <v>0</v>
      </c>
      <c r="AY25" s="214">
        <v>0</v>
      </c>
      <c r="AZ25" s="183">
        <v>0</v>
      </c>
      <c r="BA25" s="183">
        <v>0</v>
      </c>
      <c r="BB25" s="183">
        <v>0</v>
      </c>
      <c r="BC25" s="183">
        <v>0</v>
      </c>
      <c r="BD25" s="183">
        <v>0</v>
      </c>
      <c r="BE25" s="215">
        <v>0</v>
      </c>
      <c r="BF25" s="214">
        <v>0</v>
      </c>
      <c r="BG25" s="183">
        <v>0</v>
      </c>
      <c r="BH25" s="183">
        <v>0</v>
      </c>
      <c r="BI25" s="183">
        <v>0</v>
      </c>
      <c r="BJ25" s="183">
        <v>0</v>
      </c>
      <c r="BK25" s="183">
        <v>0</v>
      </c>
      <c r="BL25" s="215">
        <v>0</v>
      </c>
      <c r="BM25" s="214">
        <v>0</v>
      </c>
      <c r="BN25" s="183">
        <v>0</v>
      </c>
      <c r="BO25" s="183">
        <v>0</v>
      </c>
      <c r="BP25" s="183">
        <v>0</v>
      </c>
      <c r="BQ25" s="183">
        <v>0</v>
      </c>
      <c r="BR25" s="183">
        <v>0</v>
      </c>
      <c r="BS25" s="215">
        <v>0</v>
      </c>
      <c r="BT25" s="214">
        <v>0</v>
      </c>
      <c r="BU25" s="183">
        <v>0</v>
      </c>
      <c r="BV25" s="183">
        <v>0</v>
      </c>
      <c r="BW25" s="183">
        <v>0</v>
      </c>
      <c r="BX25" s="183">
        <v>0</v>
      </c>
      <c r="BY25" s="183">
        <v>0</v>
      </c>
      <c r="BZ25" s="215">
        <v>0</v>
      </c>
      <c r="CA25" s="214">
        <v>0</v>
      </c>
      <c r="CB25" s="183">
        <v>0</v>
      </c>
      <c r="CC25" s="183">
        <v>0</v>
      </c>
      <c r="CD25" s="183">
        <v>0</v>
      </c>
      <c r="CE25" s="183">
        <v>0</v>
      </c>
      <c r="CF25" s="183">
        <v>0</v>
      </c>
      <c r="CG25" s="215">
        <v>0</v>
      </c>
      <c r="CH25" s="214">
        <v>0</v>
      </c>
      <c r="CI25" s="183">
        <v>0</v>
      </c>
      <c r="CJ25" s="183">
        <v>0</v>
      </c>
      <c r="CK25" s="183">
        <v>0</v>
      </c>
      <c r="CL25" s="183">
        <v>0</v>
      </c>
      <c r="CM25" s="183">
        <v>0</v>
      </c>
      <c r="CN25" s="215">
        <v>0</v>
      </c>
      <c r="CO25" s="214">
        <v>0</v>
      </c>
      <c r="CP25" s="183">
        <v>0</v>
      </c>
      <c r="CQ25" s="183">
        <v>0</v>
      </c>
      <c r="CR25" s="183">
        <v>0</v>
      </c>
      <c r="CS25" s="183">
        <v>0</v>
      </c>
      <c r="CT25" s="183">
        <v>0</v>
      </c>
      <c r="CU25" s="215">
        <v>0</v>
      </c>
      <c r="CV25" s="214">
        <v>0</v>
      </c>
      <c r="CW25" s="183">
        <v>0</v>
      </c>
      <c r="CX25" s="183">
        <v>0</v>
      </c>
      <c r="CY25" s="183">
        <v>0</v>
      </c>
      <c r="CZ25" s="183">
        <v>0</v>
      </c>
      <c r="DA25" s="183">
        <v>0</v>
      </c>
      <c r="DB25" s="215">
        <v>0</v>
      </c>
      <c r="DC25" s="214">
        <v>0</v>
      </c>
      <c r="DD25" s="183">
        <v>0</v>
      </c>
      <c r="DE25" s="183">
        <v>0</v>
      </c>
      <c r="DF25" s="183">
        <v>0</v>
      </c>
      <c r="DG25" s="183">
        <v>0</v>
      </c>
      <c r="DH25" s="183">
        <v>0</v>
      </c>
      <c r="DI25" s="215">
        <v>0</v>
      </c>
      <c r="DJ25" s="214">
        <v>0</v>
      </c>
      <c r="DK25" s="183">
        <v>0</v>
      </c>
      <c r="DL25" s="183">
        <v>0</v>
      </c>
      <c r="DM25" s="183">
        <v>0</v>
      </c>
      <c r="DN25" s="183">
        <v>0</v>
      </c>
      <c r="DO25" s="183">
        <v>0</v>
      </c>
      <c r="DP25" s="215">
        <v>0</v>
      </c>
      <c r="DQ25" s="214">
        <v>0</v>
      </c>
      <c r="DR25" s="183">
        <v>0</v>
      </c>
      <c r="DS25" s="183">
        <v>0</v>
      </c>
      <c r="DT25" s="183">
        <v>0</v>
      </c>
      <c r="DU25" s="183">
        <v>0</v>
      </c>
      <c r="DV25" s="183">
        <v>0</v>
      </c>
      <c r="DW25" s="215">
        <v>0</v>
      </c>
      <c r="DX25" s="214">
        <v>0</v>
      </c>
      <c r="DY25" s="183">
        <v>0</v>
      </c>
      <c r="DZ25" s="183">
        <v>0</v>
      </c>
      <c r="EA25" s="183">
        <v>0</v>
      </c>
      <c r="EB25" s="183">
        <v>0</v>
      </c>
      <c r="EC25" s="183">
        <v>0</v>
      </c>
      <c r="ED25" s="215">
        <v>0</v>
      </c>
      <c r="EE25" s="214">
        <v>0</v>
      </c>
      <c r="EF25" s="183">
        <v>0</v>
      </c>
      <c r="EG25" s="183">
        <v>0</v>
      </c>
      <c r="EH25" s="183">
        <v>0</v>
      </c>
      <c r="EI25" s="183">
        <v>0</v>
      </c>
      <c r="EJ25" s="183">
        <v>0</v>
      </c>
      <c r="EK25" s="215">
        <v>0</v>
      </c>
      <c r="EL25" s="214">
        <v>0</v>
      </c>
      <c r="EM25" s="183">
        <v>0</v>
      </c>
      <c r="EN25" s="183">
        <v>0</v>
      </c>
      <c r="EO25" s="183">
        <v>0</v>
      </c>
      <c r="EP25" s="183">
        <v>0</v>
      </c>
      <c r="EQ25" s="183">
        <v>0</v>
      </c>
      <c r="ER25" s="215">
        <v>0</v>
      </c>
      <c r="ES25" s="214">
        <v>0</v>
      </c>
      <c r="ET25" s="183">
        <v>0</v>
      </c>
      <c r="EU25" s="183">
        <v>0</v>
      </c>
      <c r="EV25" s="183">
        <v>0</v>
      </c>
      <c r="EW25" s="183">
        <v>0</v>
      </c>
      <c r="EX25" s="183">
        <v>0</v>
      </c>
      <c r="EY25" s="215">
        <v>0</v>
      </c>
      <c r="EZ25" s="214">
        <v>0</v>
      </c>
      <c r="FA25" s="183">
        <v>0</v>
      </c>
      <c r="FB25" s="183">
        <v>0</v>
      </c>
      <c r="FC25" s="183">
        <v>0</v>
      </c>
      <c r="FD25" s="183">
        <v>0</v>
      </c>
      <c r="FE25" s="183">
        <v>0</v>
      </c>
      <c r="FF25" s="215">
        <v>0</v>
      </c>
      <c r="FG25" s="214">
        <v>0</v>
      </c>
      <c r="FH25" s="183">
        <v>0</v>
      </c>
      <c r="FI25" s="183">
        <v>0</v>
      </c>
      <c r="FJ25" s="183">
        <v>0</v>
      </c>
      <c r="FK25" s="183">
        <v>0</v>
      </c>
      <c r="FL25" s="183">
        <v>0</v>
      </c>
      <c r="FM25" s="215">
        <v>0</v>
      </c>
    </row>
    <row r="26" spans="1:169">
      <c r="A26" s="168" t="s">
        <v>820</v>
      </c>
      <c r="B26" s="214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  <c r="H26" s="215">
        <v>0</v>
      </c>
      <c r="I26" s="214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215">
        <v>0</v>
      </c>
      <c r="P26" s="214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215">
        <v>0</v>
      </c>
      <c r="W26" s="214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215">
        <v>0</v>
      </c>
      <c r="AD26" s="214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215">
        <v>0</v>
      </c>
      <c r="AK26" s="214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215">
        <v>0</v>
      </c>
      <c r="AR26" s="214">
        <v>0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  <c r="AX26" s="215">
        <v>0</v>
      </c>
      <c r="AY26" s="214">
        <v>0</v>
      </c>
      <c r="AZ26" s="183">
        <v>0</v>
      </c>
      <c r="BA26" s="183">
        <v>0</v>
      </c>
      <c r="BB26" s="183">
        <v>0</v>
      </c>
      <c r="BC26" s="183">
        <v>0</v>
      </c>
      <c r="BD26" s="183">
        <v>0</v>
      </c>
      <c r="BE26" s="215">
        <v>0</v>
      </c>
      <c r="BF26" s="214">
        <v>0</v>
      </c>
      <c r="BG26" s="183">
        <v>0</v>
      </c>
      <c r="BH26" s="183">
        <v>0</v>
      </c>
      <c r="BI26" s="183">
        <v>0</v>
      </c>
      <c r="BJ26" s="183">
        <v>0</v>
      </c>
      <c r="BK26" s="183">
        <v>0</v>
      </c>
      <c r="BL26" s="215">
        <v>0</v>
      </c>
      <c r="BM26" s="214">
        <v>0</v>
      </c>
      <c r="BN26" s="183">
        <v>0</v>
      </c>
      <c r="BO26" s="183">
        <v>0</v>
      </c>
      <c r="BP26" s="183">
        <v>0</v>
      </c>
      <c r="BQ26" s="183">
        <v>0</v>
      </c>
      <c r="BR26" s="183">
        <v>0</v>
      </c>
      <c r="BS26" s="215">
        <v>0</v>
      </c>
      <c r="BT26" s="214">
        <v>0</v>
      </c>
      <c r="BU26" s="183">
        <v>0</v>
      </c>
      <c r="BV26" s="183">
        <v>0</v>
      </c>
      <c r="BW26" s="183">
        <v>0</v>
      </c>
      <c r="BX26" s="183">
        <v>0</v>
      </c>
      <c r="BY26" s="183">
        <v>0</v>
      </c>
      <c r="BZ26" s="215">
        <v>0</v>
      </c>
      <c r="CA26" s="214">
        <v>0</v>
      </c>
      <c r="CB26" s="183">
        <v>0</v>
      </c>
      <c r="CC26" s="183">
        <v>0</v>
      </c>
      <c r="CD26" s="183">
        <v>0</v>
      </c>
      <c r="CE26" s="183">
        <v>0</v>
      </c>
      <c r="CF26" s="183">
        <v>0</v>
      </c>
      <c r="CG26" s="215">
        <v>0</v>
      </c>
      <c r="CH26" s="214">
        <v>0</v>
      </c>
      <c r="CI26" s="183">
        <v>0</v>
      </c>
      <c r="CJ26" s="183">
        <v>0</v>
      </c>
      <c r="CK26" s="183">
        <v>0</v>
      </c>
      <c r="CL26" s="183">
        <v>0</v>
      </c>
      <c r="CM26" s="183">
        <v>0</v>
      </c>
      <c r="CN26" s="215">
        <v>0</v>
      </c>
      <c r="CO26" s="214">
        <v>0</v>
      </c>
      <c r="CP26" s="183">
        <v>0</v>
      </c>
      <c r="CQ26" s="183">
        <v>0</v>
      </c>
      <c r="CR26" s="183">
        <v>0</v>
      </c>
      <c r="CS26" s="183">
        <v>0</v>
      </c>
      <c r="CT26" s="183">
        <v>0</v>
      </c>
      <c r="CU26" s="215">
        <v>0</v>
      </c>
      <c r="CV26" s="214">
        <v>0</v>
      </c>
      <c r="CW26" s="183">
        <v>0</v>
      </c>
      <c r="CX26" s="183">
        <v>0</v>
      </c>
      <c r="CY26" s="183">
        <v>0</v>
      </c>
      <c r="CZ26" s="183">
        <v>0</v>
      </c>
      <c r="DA26" s="183">
        <v>0</v>
      </c>
      <c r="DB26" s="215">
        <v>0</v>
      </c>
      <c r="DC26" s="214">
        <v>0</v>
      </c>
      <c r="DD26" s="183">
        <v>0</v>
      </c>
      <c r="DE26" s="183">
        <v>0</v>
      </c>
      <c r="DF26" s="183">
        <v>0</v>
      </c>
      <c r="DG26" s="183">
        <v>0</v>
      </c>
      <c r="DH26" s="183">
        <v>0</v>
      </c>
      <c r="DI26" s="215">
        <v>0</v>
      </c>
      <c r="DJ26" s="214">
        <v>0</v>
      </c>
      <c r="DK26" s="183">
        <v>0</v>
      </c>
      <c r="DL26" s="183">
        <v>0</v>
      </c>
      <c r="DM26" s="183">
        <v>0</v>
      </c>
      <c r="DN26" s="183">
        <v>0</v>
      </c>
      <c r="DO26" s="183">
        <v>0</v>
      </c>
      <c r="DP26" s="215">
        <v>0</v>
      </c>
      <c r="DQ26" s="214">
        <v>0</v>
      </c>
      <c r="DR26" s="183">
        <v>0</v>
      </c>
      <c r="DS26" s="183">
        <v>0</v>
      </c>
      <c r="DT26" s="183">
        <v>0</v>
      </c>
      <c r="DU26" s="183">
        <v>0</v>
      </c>
      <c r="DV26" s="183">
        <v>0</v>
      </c>
      <c r="DW26" s="215">
        <v>0</v>
      </c>
      <c r="DX26" s="214">
        <v>0</v>
      </c>
      <c r="DY26" s="183">
        <v>0</v>
      </c>
      <c r="DZ26" s="183">
        <v>0</v>
      </c>
      <c r="EA26" s="183">
        <v>0</v>
      </c>
      <c r="EB26" s="183">
        <v>0</v>
      </c>
      <c r="EC26" s="183">
        <v>0</v>
      </c>
      <c r="ED26" s="215">
        <v>0</v>
      </c>
      <c r="EE26" s="214">
        <v>0</v>
      </c>
      <c r="EF26" s="183">
        <v>0</v>
      </c>
      <c r="EG26" s="183">
        <v>0</v>
      </c>
      <c r="EH26" s="183">
        <v>0</v>
      </c>
      <c r="EI26" s="183">
        <v>0</v>
      </c>
      <c r="EJ26" s="183">
        <v>0</v>
      </c>
      <c r="EK26" s="215">
        <v>0</v>
      </c>
      <c r="EL26" s="214">
        <v>0</v>
      </c>
      <c r="EM26" s="183">
        <v>0</v>
      </c>
      <c r="EN26" s="183">
        <v>0</v>
      </c>
      <c r="EO26" s="183">
        <v>0</v>
      </c>
      <c r="EP26" s="183">
        <v>0</v>
      </c>
      <c r="EQ26" s="183">
        <v>0</v>
      </c>
      <c r="ER26" s="215">
        <v>0</v>
      </c>
      <c r="ES26" s="214">
        <v>0</v>
      </c>
      <c r="ET26" s="183">
        <v>0</v>
      </c>
      <c r="EU26" s="183">
        <v>0</v>
      </c>
      <c r="EV26" s="183">
        <v>0</v>
      </c>
      <c r="EW26" s="183">
        <v>0</v>
      </c>
      <c r="EX26" s="183">
        <v>0</v>
      </c>
      <c r="EY26" s="215">
        <v>0</v>
      </c>
      <c r="EZ26" s="214">
        <v>0</v>
      </c>
      <c r="FA26" s="183">
        <v>0</v>
      </c>
      <c r="FB26" s="183">
        <v>0</v>
      </c>
      <c r="FC26" s="183">
        <v>0</v>
      </c>
      <c r="FD26" s="183">
        <v>0</v>
      </c>
      <c r="FE26" s="183">
        <v>0</v>
      </c>
      <c r="FF26" s="215">
        <v>0</v>
      </c>
      <c r="FG26" s="214">
        <v>0</v>
      </c>
      <c r="FH26" s="183">
        <v>0</v>
      </c>
      <c r="FI26" s="183">
        <v>0</v>
      </c>
      <c r="FJ26" s="183">
        <v>0</v>
      </c>
      <c r="FK26" s="183">
        <v>0</v>
      </c>
      <c r="FL26" s="183">
        <v>0</v>
      </c>
      <c r="FM26" s="215">
        <v>0</v>
      </c>
    </row>
    <row r="27" spans="1:169" ht="31.5" customHeight="1">
      <c r="A27" s="168" t="s">
        <v>29</v>
      </c>
      <c r="B27" s="214">
        <v>0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215">
        <v>0</v>
      </c>
      <c r="I27" s="214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215">
        <v>0</v>
      </c>
      <c r="P27" s="214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215">
        <v>0</v>
      </c>
      <c r="W27" s="214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215">
        <v>0</v>
      </c>
      <c r="AD27" s="214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215">
        <v>0</v>
      </c>
      <c r="AK27" s="214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215">
        <v>0</v>
      </c>
      <c r="AR27" s="214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  <c r="AX27" s="215">
        <v>0</v>
      </c>
      <c r="AY27" s="214">
        <v>0</v>
      </c>
      <c r="AZ27" s="183">
        <v>0</v>
      </c>
      <c r="BA27" s="183">
        <v>0</v>
      </c>
      <c r="BB27" s="183">
        <v>0</v>
      </c>
      <c r="BC27" s="183">
        <v>0</v>
      </c>
      <c r="BD27" s="183">
        <v>0</v>
      </c>
      <c r="BE27" s="215">
        <v>0</v>
      </c>
      <c r="BF27" s="214">
        <v>0</v>
      </c>
      <c r="BG27" s="183">
        <v>0</v>
      </c>
      <c r="BH27" s="183">
        <v>0</v>
      </c>
      <c r="BI27" s="183">
        <v>0</v>
      </c>
      <c r="BJ27" s="183">
        <v>0</v>
      </c>
      <c r="BK27" s="183">
        <v>0</v>
      </c>
      <c r="BL27" s="215">
        <v>0</v>
      </c>
      <c r="BM27" s="214">
        <v>0</v>
      </c>
      <c r="BN27" s="183">
        <v>0</v>
      </c>
      <c r="BO27" s="183">
        <v>0</v>
      </c>
      <c r="BP27" s="183">
        <v>0</v>
      </c>
      <c r="BQ27" s="183">
        <v>0</v>
      </c>
      <c r="BR27" s="183">
        <v>0</v>
      </c>
      <c r="BS27" s="215">
        <v>0</v>
      </c>
      <c r="BT27" s="214">
        <v>0</v>
      </c>
      <c r="BU27" s="183">
        <v>0</v>
      </c>
      <c r="BV27" s="183">
        <v>0</v>
      </c>
      <c r="BW27" s="183">
        <v>0</v>
      </c>
      <c r="BX27" s="183">
        <v>0</v>
      </c>
      <c r="BY27" s="183">
        <v>0</v>
      </c>
      <c r="BZ27" s="215">
        <v>0</v>
      </c>
      <c r="CA27" s="214">
        <v>0</v>
      </c>
      <c r="CB27" s="183">
        <v>0</v>
      </c>
      <c r="CC27" s="183">
        <v>0</v>
      </c>
      <c r="CD27" s="183">
        <v>0</v>
      </c>
      <c r="CE27" s="183">
        <v>0</v>
      </c>
      <c r="CF27" s="183">
        <v>0</v>
      </c>
      <c r="CG27" s="215">
        <v>0</v>
      </c>
      <c r="CH27" s="214">
        <v>0</v>
      </c>
      <c r="CI27" s="183">
        <v>0</v>
      </c>
      <c r="CJ27" s="183">
        <v>0</v>
      </c>
      <c r="CK27" s="183">
        <v>0</v>
      </c>
      <c r="CL27" s="183">
        <v>0</v>
      </c>
      <c r="CM27" s="183">
        <v>0</v>
      </c>
      <c r="CN27" s="215">
        <v>0</v>
      </c>
      <c r="CO27" s="214">
        <v>0</v>
      </c>
      <c r="CP27" s="183">
        <v>0</v>
      </c>
      <c r="CQ27" s="183">
        <v>0</v>
      </c>
      <c r="CR27" s="183">
        <v>0</v>
      </c>
      <c r="CS27" s="183">
        <v>0</v>
      </c>
      <c r="CT27" s="183">
        <v>0</v>
      </c>
      <c r="CU27" s="215">
        <v>0</v>
      </c>
      <c r="CV27" s="214">
        <v>0</v>
      </c>
      <c r="CW27" s="183">
        <v>0</v>
      </c>
      <c r="CX27" s="183">
        <v>0</v>
      </c>
      <c r="CY27" s="183">
        <v>0</v>
      </c>
      <c r="CZ27" s="183">
        <v>0</v>
      </c>
      <c r="DA27" s="183">
        <v>0</v>
      </c>
      <c r="DB27" s="215">
        <v>0</v>
      </c>
      <c r="DC27" s="214">
        <v>0</v>
      </c>
      <c r="DD27" s="183">
        <v>0</v>
      </c>
      <c r="DE27" s="183">
        <v>0</v>
      </c>
      <c r="DF27" s="183">
        <v>0</v>
      </c>
      <c r="DG27" s="183">
        <v>0</v>
      </c>
      <c r="DH27" s="183">
        <v>0</v>
      </c>
      <c r="DI27" s="215">
        <v>0</v>
      </c>
      <c r="DJ27" s="214">
        <v>0</v>
      </c>
      <c r="DK27" s="183">
        <v>0</v>
      </c>
      <c r="DL27" s="183">
        <v>0</v>
      </c>
      <c r="DM27" s="183">
        <v>0</v>
      </c>
      <c r="DN27" s="183">
        <v>0</v>
      </c>
      <c r="DO27" s="183">
        <v>0</v>
      </c>
      <c r="DP27" s="215">
        <v>0</v>
      </c>
      <c r="DQ27" s="214">
        <v>0</v>
      </c>
      <c r="DR27" s="183">
        <v>0</v>
      </c>
      <c r="DS27" s="183">
        <v>0</v>
      </c>
      <c r="DT27" s="183">
        <v>0</v>
      </c>
      <c r="DU27" s="183">
        <v>0</v>
      </c>
      <c r="DV27" s="183">
        <v>0</v>
      </c>
      <c r="DW27" s="215">
        <v>0</v>
      </c>
      <c r="DX27" s="214">
        <v>0</v>
      </c>
      <c r="DY27" s="183">
        <v>0</v>
      </c>
      <c r="DZ27" s="183">
        <v>0</v>
      </c>
      <c r="EA27" s="183">
        <v>0</v>
      </c>
      <c r="EB27" s="183">
        <v>0</v>
      </c>
      <c r="EC27" s="183">
        <v>0</v>
      </c>
      <c r="ED27" s="215">
        <v>0</v>
      </c>
      <c r="EE27" s="214">
        <v>0</v>
      </c>
      <c r="EF27" s="183">
        <v>0</v>
      </c>
      <c r="EG27" s="183">
        <v>0</v>
      </c>
      <c r="EH27" s="183">
        <v>0</v>
      </c>
      <c r="EI27" s="183">
        <v>0</v>
      </c>
      <c r="EJ27" s="183">
        <v>0</v>
      </c>
      <c r="EK27" s="215">
        <v>0</v>
      </c>
      <c r="EL27" s="214">
        <v>0</v>
      </c>
      <c r="EM27" s="183">
        <v>0</v>
      </c>
      <c r="EN27" s="183">
        <v>0</v>
      </c>
      <c r="EO27" s="183">
        <v>0</v>
      </c>
      <c r="EP27" s="183">
        <v>0</v>
      </c>
      <c r="EQ27" s="183">
        <v>0</v>
      </c>
      <c r="ER27" s="215">
        <v>0</v>
      </c>
      <c r="ES27" s="214">
        <v>0</v>
      </c>
      <c r="ET27" s="183">
        <v>0</v>
      </c>
      <c r="EU27" s="183">
        <v>0</v>
      </c>
      <c r="EV27" s="183">
        <v>0</v>
      </c>
      <c r="EW27" s="183">
        <v>0</v>
      </c>
      <c r="EX27" s="183">
        <v>0</v>
      </c>
      <c r="EY27" s="215">
        <v>0</v>
      </c>
      <c r="EZ27" s="214">
        <v>0</v>
      </c>
      <c r="FA27" s="183">
        <v>0</v>
      </c>
      <c r="FB27" s="183">
        <v>0</v>
      </c>
      <c r="FC27" s="183">
        <v>0</v>
      </c>
      <c r="FD27" s="183">
        <v>0</v>
      </c>
      <c r="FE27" s="183">
        <v>0</v>
      </c>
      <c r="FF27" s="215">
        <v>0</v>
      </c>
      <c r="FG27" s="214">
        <v>0</v>
      </c>
      <c r="FH27" s="183">
        <v>0</v>
      </c>
      <c r="FI27" s="183">
        <v>0</v>
      </c>
      <c r="FJ27" s="183">
        <v>0</v>
      </c>
      <c r="FK27" s="183">
        <v>0</v>
      </c>
      <c r="FL27" s="183">
        <v>0</v>
      </c>
      <c r="FM27" s="215">
        <v>0</v>
      </c>
    </row>
    <row r="28" spans="1:169" ht="31.5" customHeight="1">
      <c r="A28" s="168" t="s">
        <v>30</v>
      </c>
      <c r="B28" s="214">
        <v>0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  <c r="H28" s="215">
        <v>0</v>
      </c>
      <c r="I28" s="214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215">
        <v>0</v>
      </c>
      <c r="P28" s="214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215">
        <v>0</v>
      </c>
      <c r="W28" s="214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215">
        <v>0</v>
      </c>
      <c r="AD28" s="214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215">
        <v>0</v>
      </c>
      <c r="AK28" s="214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215">
        <v>0</v>
      </c>
      <c r="AR28" s="214">
        <v>0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  <c r="AX28" s="215">
        <v>0</v>
      </c>
      <c r="AY28" s="214">
        <v>0</v>
      </c>
      <c r="AZ28" s="183">
        <v>0</v>
      </c>
      <c r="BA28" s="183">
        <v>0</v>
      </c>
      <c r="BB28" s="183">
        <v>0</v>
      </c>
      <c r="BC28" s="183">
        <v>0</v>
      </c>
      <c r="BD28" s="183">
        <v>0</v>
      </c>
      <c r="BE28" s="215">
        <v>0</v>
      </c>
      <c r="BF28" s="214">
        <v>0</v>
      </c>
      <c r="BG28" s="183">
        <v>0</v>
      </c>
      <c r="BH28" s="183">
        <v>0</v>
      </c>
      <c r="BI28" s="183">
        <v>0</v>
      </c>
      <c r="BJ28" s="183">
        <v>0</v>
      </c>
      <c r="BK28" s="183">
        <v>0</v>
      </c>
      <c r="BL28" s="215">
        <v>0</v>
      </c>
      <c r="BM28" s="214">
        <v>0</v>
      </c>
      <c r="BN28" s="183">
        <v>0</v>
      </c>
      <c r="BO28" s="183">
        <v>0</v>
      </c>
      <c r="BP28" s="183">
        <v>0</v>
      </c>
      <c r="BQ28" s="183">
        <v>0</v>
      </c>
      <c r="BR28" s="183">
        <v>0</v>
      </c>
      <c r="BS28" s="215">
        <v>0</v>
      </c>
      <c r="BT28" s="214">
        <v>0</v>
      </c>
      <c r="BU28" s="183">
        <v>0</v>
      </c>
      <c r="BV28" s="183">
        <v>0</v>
      </c>
      <c r="BW28" s="183">
        <v>0</v>
      </c>
      <c r="BX28" s="183">
        <v>0</v>
      </c>
      <c r="BY28" s="183">
        <v>0</v>
      </c>
      <c r="BZ28" s="215">
        <v>0</v>
      </c>
      <c r="CA28" s="214">
        <v>0</v>
      </c>
      <c r="CB28" s="183">
        <v>0</v>
      </c>
      <c r="CC28" s="183">
        <v>0</v>
      </c>
      <c r="CD28" s="183">
        <v>0</v>
      </c>
      <c r="CE28" s="183">
        <v>0</v>
      </c>
      <c r="CF28" s="183">
        <v>0</v>
      </c>
      <c r="CG28" s="215">
        <v>0</v>
      </c>
      <c r="CH28" s="214">
        <v>0</v>
      </c>
      <c r="CI28" s="183">
        <v>0</v>
      </c>
      <c r="CJ28" s="183">
        <v>0</v>
      </c>
      <c r="CK28" s="183">
        <v>0</v>
      </c>
      <c r="CL28" s="183">
        <v>0</v>
      </c>
      <c r="CM28" s="183">
        <v>0</v>
      </c>
      <c r="CN28" s="215">
        <v>0</v>
      </c>
      <c r="CO28" s="214">
        <v>0</v>
      </c>
      <c r="CP28" s="183">
        <v>0</v>
      </c>
      <c r="CQ28" s="183">
        <v>0</v>
      </c>
      <c r="CR28" s="183">
        <v>0</v>
      </c>
      <c r="CS28" s="183">
        <v>0</v>
      </c>
      <c r="CT28" s="183">
        <v>0</v>
      </c>
      <c r="CU28" s="215">
        <v>0</v>
      </c>
      <c r="CV28" s="214">
        <v>0</v>
      </c>
      <c r="CW28" s="183">
        <v>0</v>
      </c>
      <c r="CX28" s="183">
        <v>0</v>
      </c>
      <c r="CY28" s="183">
        <v>0</v>
      </c>
      <c r="CZ28" s="183">
        <v>0</v>
      </c>
      <c r="DA28" s="183">
        <v>0</v>
      </c>
      <c r="DB28" s="215">
        <v>0</v>
      </c>
      <c r="DC28" s="214">
        <v>0</v>
      </c>
      <c r="DD28" s="183">
        <v>0</v>
      </c>
      <c r="DE28" s="183">
        <v>0</v>
      </c>
      <c r="DF28" s="183">
        <v>0</v>
      </c>
      <c r="DG28" s="183">
        <v>0</v>
      </c>
      <c r="DH28" s="183">
        <v>0</v>
      </c>
      <c r="DI28" s="215">
        <v>0</v>
      </c>
      <c r="DJ28" s="214">
        <v>0</v>
      </c>
      <c r="DK28" s="183">
        <v>0</v>
      </c>
      <c r="DL28" s="183">
        <v>0</v>
      </c>
      <c r="DM28" s="183">
        <v>0</v>
      </c>
      <c r="DN28" s="183">
        <v>0</v>
      </c>
      <c r="DO28" s="183">
        <v>0</v>
      </c>
      <c r="DP28" s="215">
        <v>0</v>
      </c>
      <c r="DQ28" s="214">
        <v>0</v>
      </c>
      <c r="DR28" s="183">
        <v>0</v>
      </c>
      <c r="DS28" s="183">
        <v>0</v>
      </c>
      <c r="DT28" s="183">
        <v>0</v>
      </c>
      <c r="DU28" s="183">
        <v>0</v>
      </c>
      <c r="DV28" s="183">
        <v>0</v>
      </c>
      <c r="DW28" s="215">
        <v>0</v>
      </c>
      <c r="DX28" s="214">
        <v>0</v>
      </c>
      <c r="DY28" s="183">
        <v>0</v>
      </c>
      <c r="DZ28" s="183">
        <v>0</v>
      </c>
      <c r="EA28" s="183">
        <v>0</v>
      </c>
      <c r="EB28" s="183">
        <v>0</v>
      </c>
      <c r="EC28" s="183">
        <v>0</v>
      </c>
      <c r="ED28" s="215">
        <v>0</v>
      </c>
      <c r="EE28" s="214">
        <v>0</v>
      </c>
      <c r="EF28" s="183">
        <v>0</v>
      </c>
      <c r="EG28" s="183">
        <v>0</v>
      </c>
      <c r="EH28" s="183">
        <v>0</v>
      </c>
      <c r="EI28" s="183">
        <v>0</v>
      </c>
      <c r="EJ28" s="183">
        <v>0</v>
      </c>
      <c r="EK28" s="215">
        <v>0</v>
      </c>
      <c r="EL28" s="214">
        <v>0</v>
      </c>
      <c r="EM28" s="183">
        <v>0</v>
      </c>
      <c r="EN28" s="183">
        <v>0</v>
      </c>
      <c r="EO28" s="183">
        <v>0</v>
      </c>
      <c r="EP28" s="183">
        <v>0</v>
      </c>
      <c r="EQ28" s="183">
        <v>0</v>
      </c>
      <c r="ER28" s="215">
        <v>0</v>
      </c>
      <c r="ES28" s="214">
        <v>0</v>
      </c>
      <c r="ET28" s="183">
        <v>0</v>
      </c>
      <c r="EU28" s="183">
        <v>0</v>
      </c>
      <c r="EV28" s="183">
        <v>0</v>
      </c>
      <c r="EW28" s="183">
        <v>0</v>
      </c>
      <c r="EX28" s="183">
        <v>0</v>
      </c>
      <c r="EY28" s="215">
        <v>0</v>
      </c>
      <c r="EZ28" s="214">
        <v>0</v>
      </c>
      <c r="FA28" s="183">
        <v>0</v>
      </c>
      <c r="FB28" s="183">
        <v>0</v>
      </c>
      <c r="FC28" s="183">
        <v>0</v>
      </c>
      <c r="FD28" s="183">
        <v>0</v>
      </c>
      <c r="FE28" s="183">
        <v>0</v>
      </c>
      <c r="FF28" s="215">
        <v>0</v>
      </c>
      <c r="FG28" s="214">
        <v>0</v>
      </c>
      <c r="FH28" s="183">
        <v>0</v>
      </c>
      <c r="FI28" s="183">
        <v>0</v>
      </c>
      <c r="FJ28" s="183">
        <v>0</v>
      </c>
      <c r="FK28" s="183">
        <v>0</v>
      </c>
      <c r="FL28" s="183">
        <v>0</v>
      </c>
      <c r="FM28" s="215">
        <v>0</v>
      </c>
    </row>
    <row r="29" spans="1:169" ht="31.5">
      <c r="A29" s="168" t="s">
        <v>31</v>
      </c>
      <c r="B29" s="214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  <c r="H29" s="215">
        <v>0</v>
      </c>
      <c r="I29" s="214">
        <v>0</v>
      </c>
      <c r="J29" s="183">
        <v>0</v>
      </c>
      <c r="K29" s="183">
        <v>0</v>
      </c>
      <c r="L29" s="183">
        <v>0</v>
      </c>
      <c r="M29" s="183">
        <v>0</v>
      </c>
      <c r="N29" s="183">
        <v>0</v>
      </c>
      <c r="O29" s="215">
        <v>0</v>
      </c>
      <c r="P29" s="214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215">
        <v>0</v>
      </c>
      <c r="W29" s="214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215">
        <v>0</v>
      </c>
      <c r="AD29" s="214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215">
        <v>0</v>
      </c>
      <c r="AK29" s="214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215">
        <v>0</v>
      </c>
      <c r="AR29" s="214">
        <v>0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  <c r="AX29" s="215">
        <v>0</v>
      </c>
      <c r="AY29" s="214">
        <v>1055</v>
      </c>
      <c r="AZ29" s="183">
        <v>140290.94000000006</v>
      </c>
      <c r="BA29" s="183">
        <v>28927.5</v>
      </c>
      <c r="BB29" s="183">
        <v>29460.237007399999</v>
      </c>
      <c r="BC29" s="183">
        <v>219913.48699999999</v>
      </c>
      <c r="BD29" s="183">
        <v>69074.641199999998</v>
      </c>
      <c r="BE29" s="215">
        <v>0</v>
      </c>
      <c r="BF29" s="214">
        <v>0</v>
      </c>
      <c r="BG29" s="183">
        <v>0</v>
      </c>
      <c r="BH29" s="183">
        <v>0</v>
      </c>
      <c r="BI29" s="183">
        <v>0</v>
      </c>
      <c r="BJ29" s="183">
        <v>0</v>
      </c>
      <c r="BK29" s="183">
        <v>0</v>
      </c>
      <c r="BL29" s="215">
        <v>0</v>
      </c>
      <c r="BM29" s="214">
        <v>9</v>
      </c>
      <c r="BN29" s="183">
        <v>71279.83</v>
      </c>
      <c r="BO29" s="183">
        <v>0</v>
      </c>
      <c r="BP29" s="183">
        <v>0</v>
      </c>
      <c r="BQ29" s="183">
        <v>0</v>
      </c>
      <c r="BR29" s="183">
        <v>50630.210204273193</v>
      </c>
      <c r="BS29" s="215">
        <v>0</v>
      </c>
      <c r="BT29" s="214">
        <v>0</v>
      </c>
      <c r="BU29" s="183">
        <v>0</v>
      </c>
      <c r="BV29" s="183">
        <v>0</v>
      </c>
      <c r="BW29" s="183">
        <v>0</v>
      </c>
      <c r="BX29" s="183">
        <v>0</v>
      </c>
      <c r="BY29" s="183">
        <v>0</v>
      </c>
      <c r="BZ29" s="215">
        <v>0</v>
      </c>
      <c r="CA29" s="214">
        <v>0</v>
      </c>
      <c r="CB29" s="183">
        <v>0</v>
      </c>
      <c r="CC29" s="183">
        <v>0</v>
      </c>
      <c r="CD29" s="183">
        <v>0</v>
      </c>
      <c r="CE29" s="183">
        <v>0</v>
      </c>
      <c r="CF29" s="183">
        <v>0</v>
      </c>
      <c r="CG29" s="215">
        <v>0</v>
      </c>
      <c r="CH29" s="214">
        <v>0</v>
      </c>
      <c r="CI29" s="183">
        <v>0</v>
      </c>
      <c r="CJ29" s="183">
        <v>0</v>
      </c>
      <c r="CK29" s="183">
        <v>0</v>
      </c>
      <c r="CL29" s="183">
        <v>0</v>
      </c>
      <c r="CM29" s="183">
        <v>0</v>
      </c>
      <c r="CN29" s="215">
        <v>0</v>
      </c>
      <c r="CO29" s="214">
        <v>0</v>
      </c>
      <c r="CP29" s="183">
        <v>0</v>
      </c>
      <c r="CQ29" s="183">
        <v>0</v>
      </c>
      <c r="CR29" s="183">
        <v>0</v>
      </c>
      <c r="CS29" s="183">
        <v>0</v>
      </c>
      <c r="CT29" s="183">
        <v>0</v>
      </c>
      <c r="CU29" s="215">
        <v>0</v>
      </c>
      <c r="CV29" s="214">
        <v>0</v>
      </c>
      <c r="CW29" s="183">
        <v>0</v>
      </c>
      <c r="CX29" s="183">
        <v>0</v>
      </c>
      <c r="CY29" s="183">
        <v>0</v>
      </c>
      <c r="CZ29" s="183">
        <v>0</v>
      </c>
      <c r="DA29" s="183">
        <v>0</v>
      </c>
      <c r="DB29" s="215">
        <v>0</v>
      </c>
      <c r="DC29" s="214">
        <v>0</v>
      </c>
      <c r="DD29" s="183">
        <v>0</v>
      </c>
      <c r="DE29" s="183">
        <v>0</v>
      </c>
      <c r="DF29" s="183">
        <v>0</v>
      </c>
      <c r="DG29" s="183">
        <v>0</v>
      </c>
      <c r="DH29" s="183">
        <v>0</v>
      </c>
      <c r="DI29" s="215">
        <v>0</v>
      </c>
      <c r="DJ29" s="214">
        <v>0</v>
      </c>
      <c r="DK29" s="183">
        <v>0</v>
      </c>
      <c r="DL29" s="183">
        <v>0</v>
      </c>
      <c r="DM29" s="183">
        <v>0</v>
      </c>
      <c r="DN29" s="183">
        <v>0</v>
      </c>
      <c r="DO29" s="183">
        <v>0</v>
      </c>
      <c r="DP29" s="215">
        <v>0</v>
      </c>
      <c r="DQ29" s="214">
        <v>0</v>
      </c>
      <c r="DR29" s="183">
        <v>0</v>
      </c>
      <c r="DS29" s="183">
        <v>0</v>
      </c>
      <c r="DT29" s="183">
        <v>0</v>
      </c>
      <c r="DU29" s="183">
        <v>0</v>
      </c>
      <c r="DV29" s="183">
        <v>0</v>
      </c>
      <c r="DW29" s="215">
        <v>0</v>
      </c>
      <c r="DX29" s="214">
        <v>0</v>
      </c>
      <c r="DY29" s="183">
        <v>0</v>
      </c>
      <c r="DZ29" s="183">
        <v>0</v>
      </c>
      <c r="EA29" s="183">
        <v>0</v>
      </c>
      <c r="EB29" s="183">
        <v>0</v>
      </c>
      <c r="EC29" s="183">
        <v>0</v>
      </c>
      <c r="ED29" s="215">
        <v>0</v>
      </c>
      <c r="EE29" s="214">
        <v>0</v>
      </c>
      <c r="EF29" s="183">
        <v>0</v>
      </c>
      <c r="EG29" s="183">
        <v>0</v>
      </c>
      <c r="EH29" s="183">
        <v>0</v>
      </c>
      <c r="EI29" s="183">
        <v>0</v>
      </c>
      <c r="EJ29" s="183">
        <v>0</v>
      </c>
      <c r="EK29" s="215">
        <v>0</v>
      </c>
      <c r="EL29" s="214">
        <v>0</v>
      </c>
      <c r="EM29" s="183">
        <v>0</v>
      </c>
      <c r="EN29" s="183">
        <v>0</v>
      </c>
      <c r="EO29" s="183">
        <v>0</v>
      </c>
      <c r="EP29" s="183">
        <v>0</v>
      </c>
      <c r="EQ29" s="183">
        <v>0</v>
      </c>
      <c r="ER29" s="215">
        <v>0</v>
      </c>
      <c r="ES29" s="214">
        <v>0</v>
      </c>
      <c r="ET29" s="183">
        <v>0</v>
      </c>
      <c r="EU29" s="183">
        <v>0</v>
      </c>
      <c r="EV29" s="183">
        <v>0</v>
      </c>
      <c r="EW29" s="183">
        <v>0</v>
      </c>
      <c r="EX29" s="183">
        <v>0</v>
      </c>
      <c r="EY29" s="215">
        <v>0</v>
      </c>
      <c r="EZ29" s="214">
        <v>0</v>
      </c>
      <c r="FA29" s="183">
        <v>0</v>
      </c>
      <c r="FB29" s="183">
        <v>0</v>
      </c>
      <c r="FC29" s="183">
        <v>0</v>
      </c>
      <c r="FD29" s="183">
        <v>0</v>
      </c>
      <c r="FE29" s="183">
        <v>0</v>
      </c>
      <c r="FF29" s="215">
        <v>0</v>
      </c>
      <c r="FG29" s="214">
        <v>1064</v>
      </c>
      <c r="FH29" s="183">
        <v>211570.77000000008</v>
      </c>
      <c r="FI29" s="183">
        <v>28927.5</v>
      </c>
      <c r="FJ29" s="183">
        <v>29460.237007399999</v>
      </c>
      <c r="FK29" s="183">
        <v>219913.48699999999</v>
      </c>
      <c r="FL29" s="183">
        <v>119704.85140427318</v>
      </c>
      <c r="FM29" s="215">
        <v>0</v>
      </c>
    </row>
    <row r="30" spans="1:169">
      <c r="A30" s="168" t="s">
        <v>32</v>
      </c>
      <c r="B30" s="214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  <c r="H30" s="215">
        <v>0</v>
      </c>
      <c r="I30" s="214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215">
        <v>0</v>
      </c>
      <c r="P30" s="214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215">
        <v>0</v>
      </c>
      <c r="W30" s="214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215">
        <v>0</v>
      </c>
      <c r="AD30" s="214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215">
        <v>0</v>
      </c>
      <c r="AK30" s="214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215">
        <v>0</v>
      </c>
      <c r="AR30" s="214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  <c r="AX30" s="215">
        <v>0</v>
      </c>
      <c r="AY30" s="214">
        <v>0</v>
      </c>
      <c r="AZ30" s="183">
        <v>0</v>
      </c>
      <c r="BA30" s="183">
        <v>0</v>
      </c>
      <c r="BB30" s="183">
        <v>0</v>
      </c>
      <c r="BC30" s="183">
        <v>0</v>
      </c>
      <c r="BD30" s="183">
        <v>0</v>
      </c>
      <c r="BE30" s="215">
        <v>0</v>
      </c>
      <c r="BF30" s="214">
        <v>0</v>
      </c>
      <c r="BG30" s="183">
        <v>0</v>
      </c>
      <c r="BH30" s="183">
        <v>0</v>
      </c>
      <c r="BI30" s="183">
        <v>0</v>
      </c>
      <c r="BJ30" s="183">
        <v>0</v>
      </c>
      <c r="BK30" s="183">
        <v>0</v>
      </c>
      <c r="BL30" s="215">
        <v>0</v>
      </c>
      <c r="BM30" s="214">
        <v>0</v>
      </c>
      <c r="BN30" s="183">
        <v>0</v>
      </c>
      <c r="BO30" s="183">
        <v>0</v>
      </c>
      <c r="BP30" s="183">
        <v>0</v>
      </c>
      <c r="BQ30" s="183">
        <v>0</v>
      </c>
      <c r="BR30" s="183">
        <v>0</v>
      </c>
      <c r="BS30" s="215">
        <v>0</v>
      </c>
      <c r="BT30" s="214">
        <v>0</v>
      </c>
      <c r="BU30" s="183">
        <v>0</v>
      </c>
      <c r="BV30" s="183">
        <v>0</v>
      </c>
      <c r="BW30" s="183">
        <v>0</v>
      </c>
      <c r="BX30" s="183">
        <v>0</v>
      </c>
      <c r="BY30" s="183">
        <v>0</v>
      </c>
      <c r="BZ30" s="215">
        <v>0</v>
      </c>
      <c r="CA30" s="214">
        <v>0</v>
      </c>
      <c r="CB30" s="183">
        <v>0</v>
      </c>
      <c r="CC30" s="183">
        <v>0</v>
      </c>
      <c r="CD30" s="183">
        <v>0</v>
      </c>
      <c r="CE30" s="183">
        <v>0</v>
      </c>
      <c r="CF30" s="183">
        <v>0</v>
      </c>
      <c r="CG30" s="215">
        <v>0</v>
      </c>
      <c r="CH30" s="214">
        <v>0</v>
      </c>
      <c r="CI30" s="183">
        <v>0</v>
      </c>
      <c r="CJ30" s="183">
        <v>0</v>
      </c>
      <c r="CK30" s="183">
        <v>0</v>
      </c>
      <c r="CL30" s="183">
        <v>0</v>
      </c>
      <c r="CM30" s="183">
        <v>0</v>
      </c>
      <c r="CN30" s="215">
        <v>0</v>
      </c>
      <c r="CO30" s="214">
        <v>0</v>
      </c>
      <c r="CP30" s="183">
        <v>0</v>
      </c>
      <c r="CQ30" s="183">
        <v>0</v>
      </c>
      <c r="CR30" s="183">
        <v>0</v>
      </c>
      <c r="CS30" s="183">
        <v>0</v>
      </c>
      <c r="CT30" s="183">
        <v>0</v>
      </c>
      <c r="CU30" s="215">
        <v>0</v>
      </c>
      <c r="CV30" s="214">
        <v>0</v>
      </c>
      <c r="CW30" s="183">
        <v>0</v>
      </c>
      <c r="CX30" s="183">
        <v>0</v>
      </c>
      <c r="CY30" s="183">
        <v>0</v>
      </c>
      <c r="CZ30" s="183">
        <v>0</v>
      </c>
      <c r="DA30" s="183">
        <v>0</v>
      </c>
      <c r="DB30" s="215">
        <v>0</v>
      </c>
      <c r="DC30" s="214">
        <v>0</v>
      </c>
      <c r="DD30" s="183">
        <v>0</v>
      </c>
      <c r="DE30" s="183">
        <v>0</v>
      </c>
      <c r="DF30" s="183">
        <v>0</v>
      </c>
      <c r="DG30" s="183">
        <v>0</v>
      </c>
      <c r="DH30" s="183">
        <v>0</v>
      </c>
      <c r="DI30" s="215">
        <v>0</v>
      </c>
      <c r="DJ30" s="214">
        <v>0</v>
      </c>
      <c r="DK30" s="183">
        <v>0</v>
      </c>
      <c r="DL30" s="183">
        <v>0</v>
      </c>
      <c r="DM30" s="183">
        <v>0</v>
      </c>
      <c r="DN30" s="183">
        <v>0</v>
      </c>
      <c r="DO30" s="183">
        <v>0</v>
      </c>
      <c r="DP30" s="215">
        <v>0</v>
      </c>
      <c r="DQ30" s="214">
        <v>0</v>
      </c>
      <c r="DR30" s="183">
        <v>0</v>
      </c>
      <c r="DS30" s="183">
        <v>0</v>
      </c>
      <c r="DT30" s="183">
        <v>0</v>
      </c>
      <c r="DU30" s="183">
        <v>0</v>
      </c>
      <c r="DV30" s="183">
        <v>0</v>
      </c>
      <c r="DW30" s="215">
        <v>0</v>
      </c>
      <c r="DX30" s="214">
        <v>0</v>
      </c>
      <c r="DY30" s="183">
        <v>0</v>
      </c>
      <c r="DZ30" s="183">
        <v>0</v>
      </c>
      <c r="EA30" s="183">
        <v>0</v>
      </c>
      <c r="EB30" s="183">
        <v>0</v>
      </c>
      <c r="EC30" s="183">
        <v>0</v>
      </c>
      <c r="ED30" s="215">
        <v>0</v>
      </c>
      <c r="EE30" s="214">
        <v>0</v>
      </c>
      <c r="EF30" s="183">
        <v>0</v>
      </c>
      <c r="EG30" s="183">
        <v>0</v>
      </c>
      <c r="EH30" s="183">
        <v>0</v>
      </c>
      <c r="EI30" s="183">
        <v>0</v>
      </c>
      <c r="EJ30" s="183">
        <v>0</v>
      </c>
      <c r="EK30" s="215">
        <v>0</v>
      </c>
      <c r="EL30" s="214">
        <v>0</v>
      </c>
      <c r="EM30" s="183">
        <v>0</v>
      </c>
      <c r="EN30" s="183">
        <v>0</v>
      </c>
      <c r="EO30" s="183">
        <v>0</v>
      </c>
      <c r="EP30" s="183">
        <v>0</v>
      </c>
      <c r="EQ30" s="183">
        <v>0</v>
      </c>
      <c r="ER30" s="215">
        <v>0</v>
      </c>
      <c r="ES30" s="214">
        <v>0</v>
      </c>
      <c r="ET30" s="183">
        <v>0</v>
      </c>
      <c r="EU30" s="183">
        <v>0</v>
      </c>
      <c r="EV30" s="183">
        <v>0</v>
      </c>
      <c r="EW30" s="183">
        <v>0</v>
      </c>
      <c r="EX30" s="183">
        <v>0</v>
      </c>
      <c r="EY30" s="215">
        <v>0</v>
      </c>
      <c r="EZ30" s="214">
        <v>0</v>
      </c>
      <c r="FA30" s="183">
        <v>0</v>
      </c>
      <c r="FB30" s="183">
        <v>0</v>
      </c>
      <c r="FC30" s="183">
        <v>0</v>
      </c>
      <c r="FD30" s="183">
        <v>0</v>
      </c>
      <c r="FE30" s="183">
        <v>0</v>
      </c>
      <c r="FF30" s="215">
        <v>0</v>
      </c>
      <c r="FG30" s="214">
        <v>0</v>
      </c>
      <c r="FH30" s="183">
        <v>0</v>
      </c>
      <c r="FI30" s="183">
        <v>0</v>
      </c>
      <c r="FJ30" s="183">
        <v>0</v>
      </c>
      <c r="FK30" s="183">
        <v>0</v>
      </c>
      <c r="FL30" s="183">
        <v>0</v>
      </c>
      <c r="FM30" s="215">
        <v>0</v>
      </c>
    </row>
    <row r="31" spans="1:169">
      <c r="A31" s="168" t="s">
        <v>33</v>
      </c>
      <c r="B31" s="214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215">
        <v>0</v>
      </c>
      <c r="I31" s="214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215">
        <v>0</v>
      </c>
      <c r="P31" s="214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215">
        <v>0</v>
      </c>
      <c r="W31" s="214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215">
        <v>0</v>
      </c>
      <c r="AD31" s="214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215">
        <v>0</v>
      </c>
      <c r="AK31" s="214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215">
        <v>0</v>
      </c>
      <c r="AR31" s="214">
        <v>0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  <c r="AX31" s="215">
        <v>0</v>
      </c>
      <c r="AY31" s="214">
        <v>7106</v>
      </c>
      <c r="AZ31" s="183">
        <v>20650960.06115859</v>
      </c>
      <c r="BA31" s="183">
        <v>585263.74</v>
      </c>
      <c r="BB31" s="183">
        <v>5122274.9773661997</v>
      </c>
      <c r="BC31" s="183">
        <v>39917305.213459998</v>
      </c>
      <c r="BD31" s="183">
        <v>17510422.334738992</v>
      </c>
      <c r="BE31" s="215">
        <v>0</v>
      </c>
      <c r="BF31" s="214">
        <v>0</v>
      </c>
      <c r="BG31" s="183">
        <v>0</v>
      </c>
      <c r="BH31" s="183">
        <v>0</v>
      </c>
      <c r="BI31" s="183">
        <v>0</v>
      </c>
      <c r="BJ31" s="183">
        <v>0</v>
      </c>
      <c r="BK31" s="183">
        <v>0</v>
      </c>
      <c r="BL31" s="215">
        <v>0</v>
      </c>
      <c r="BM31" s="214">
        <v>335</v>
      </c>
      <c r="BN31" s="183">
        <v>8354247.7799999993</v>
      </c>
      <c r="BO31" s="183">
        <v>0</v>
      </c>
      <c r="BP31" s="183">
        <v>800716.12000000011</v>
      </c>
      <c r="BQ31" s="183">
        <v>0</v>
      </c>
      <c r="BR31" s="183">
        <v>9918919.7921757009</v>
      </c>
      <c r="BS31" s="215">
        <v>0</v>
      </c>
      <c r="BT31" s="214">
        <v>0</v>
      </c>
      <c r="BU31" s="183">
        <v>0</v>
      </c>
      <c r="BV31" s="183">
        <v>0</v>
      </c>
      <c r="BW31" s="183">
        <v>0</v>
      </c>
      <c r="BX31" s="183">
        <v>0</v>
      </c>
      <c r="BY31" s="183">
        <v>0</v>
      </c>
      <c r="BZ31" s="215">
        <v>0</v>
      </c>
      <c r="CA31" s="214">
        <v>0</v>
      </c>
      <c r="CB31" s="183">
        <v>0</v>
      </c>
      <c r="CC31" s="183">
        <v>0</v>
      </c>
      <c r="CD31" s="183">
        <v>0</v>
      </c>
      <c r="CE31" s="183">
        <v>0</v>
      </c>
      <c r="CF31" s="183">
        <v>0</v>
      </c>
      <c r="CG31" s="215">
        <v>0</v>
      </c>
      <c r="CH31" s="214">
        <v>0</v>
      </c>
      <c r="CI31" s="183">
        <v>0</v>
      </c>
      <c r="CJ31" s="183">
        <v>0</v>
      </c>
      <c r="CK31" s="183">
        <v>0</v>
      </c>
      <c r="CL31" s="183">
        <v>0</v>
      </c>
      <c r="CM31" s="183">
        <v>0</v>
      </c>
      <c r="CN31" s="215">
        <v>0</v>
      </c>
      <c r="CO31" s="214">
        <v>0</v>
      </c>
      <c r="CP31" s="183">
        <v>0</v>
      </c>
      <c r="CQ31" s="183">
        <v>0</v>
      </c>
      <c r="CR31" s="183">
        <v>0</v>
      </c>
      <c r="CS31" s="183">
        <v>0</v>
      </c>
      <c r="CT31" s="183">
        <v>0</v>
      </c>
      <c r="CU31" s="215">
        <v>0</v>
      </c>
      <c r="CV31" s="214">
        <v>0</v>
      </c>
      <c r="CW31" s="183">
        <v>0</v>
      </c>
      <c r="CX31" s="183">
        <v>0</v>
      </c>
      <c r="CY31" s="183">
        <v>0</v>
      </c>
      <c r="CZ31" s="183">
        <v>0</v>
      </c>
      <c r="DA31" s="183">
        <v>0</v>
      </c>
      <c r="DB31" s="215">
        <v>0</v>
      </c>
      <c r="DC31" s="214">
        <v>0</v>
      </c>
      <c r="DD31" s="183">
        <v>0</v>
      </c>
      <c r="DE31" s="183">
        <v>0</v>
      </c>
      <c r="DF31" s="183">
        <v>0</v>
      </c>
      <c r="DG31" s="183">
        <v>0</v>
      </c>
      <c r="DH31" s="183">
        <v>0</v>
      </c>
      <c r="DI31" s="215">
        <v>0</v>
      </c>
      <c r="DJ31" s="214">
        <v>993</v>
      </c>
      <c r="DK31" s="183">
        <v>6170644.3767977105</v>
      </c>
      <c r="DL31" s="183">
        <v>0</v>
      </c>
      <c r="DM31" s="183">
        <v>181395.64</v>
      </c>
      <c r="DN31" s="183">
        <v>2763892.11</v>
      </c>
      <c r="DO31" s="183">
        <v>9115959.7466983907</v>
      </c>
      <c r="DP31" s="215">
        <v>0</v>
      </c>
      <c r="DQ31" s="214">
        <v>0</v>
      </c>
      <c r="DR31" s="183">
        <v>0</v>
      </c>
      <c r="DS31" s="183">
        <v>0</v>
      </c>
      <c r="DT31" s="183">
        <v>0</v>
      </c>
      <c r="DU31" s="183">
        <v>0</v>
      </c>
      <c r="DV31" s="183">
        <v>0</v>
      </c>
      <c r="DW31" s="215">
        <v>0</v>
      </c>
      <c r="DX31" s="214">
        <v>0</v>
      </c>
      <c r="DY31" s="183">
        <v>0</v>
      </c>
      <c r="DZ31" s="183">
        <v>0</v>
      </c>
      <c r="EA31" s="183">
        <v>0</v>
      </c>
      <c r="EB31" s="183">
        <v>0</v>
      </c>
      <c r="EC31" s="183">
        <v>0</v>
      </c>
      <c r="ED31" s="215">
        <v>0</v>
      </c>
      <c r="EE31" s="214">
        <v>0</v>
      </c>
      <c r="EF31" s="183">
        <v>0</v>
      </c>
      <c r="EG31" s="183">
        <v>0</v>
      </c>
      <c r="EH31" s="183">
        <v>0</v>
      </c>
      <c r="EI31" s="183">
        <v>0</v>
      </c>
      <c r="EJ31" s="183">
        <v>0</v>
      </c>
      <c r="EK31" s="215">
        <v>0</v>
      </c>
      <c r="EL31" s="214">
        <v>0</v>
      </c>
      <c r="EM31" s="183">
        <v>0</v>
      </c>
      <c r="EN31" s="183">
        <v>0</v>
      </c>
      <c r="EO31" s="183">
        <v>0</v>
      </c>
      <c r="EP31" s="183">
        <v>0</v>
      </c>
      <c r="EQ31" s="183">
        <v>0</v>
      </c>
      <c r="ER31" s="215">
        <v>0</v>
      </c>
      <c r="ES31" s="214">
        <v>0</v>
      </c>
      <c r="ET31" s="183">
        <v>0</v>
      </c>
      <c r="EU31" s="183">
        <v>0</v>
      </c>
      <c r="EV31" s="183">
        <v>0</v>
      </c>
      <c r="EW31" s="183">
        <v>0</v>
      </c>
      <c r="EX31" s="183">
        <v>0</v>
      </c>
      <c r="EY31" s="215">
        <v>0</v>
      </c>
      <c r="EZ31" s="214">
        <v>0</v>
      </c>
      <c r="FA31" s="183">
        <v>0</v>
      </c>
      <c r="FB31" s="183">
        <v>0</v>
      </c>
      <c r="FC31" s="183">
        <v>0</v>
      </c>
      <c r="FD31" s="183">
        <v>0</v>
      </c>
      <c r="FE31" s="183">
        <v>0</v>
      </c>
      <c r="FF31" s="215">
        <v>0</v>
      </c>
      <c r="FG31" s="214">
        <v>8434</v>
      </c>
      <c r="FH31" s="183">
        <v>35175852.217956305</v>
      </c>
      <c r="FI31" s="183">
        <v>585263.74</v>
      </c>
      <c r="FJ31" s="183">
        <v>6104386.7373661995</v>
      </c>
      <c r="FK31" s="183">
        <v>42681197.323459998</v>
      </c>
      <c r="FL31" s="183">
        <v>36545301.873613089</v>
      </c>
      <c r="FM31" s="215">
        <v>0</v>
      </c>
    </row>
    <row r="32" spans="1:169" ht="15.75" customHeight="1">
      <c r="A32" s="168" t="s">
        <v>34</v>
      </c>
      <c r="B32" s="214">
        <v>0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215">
        <v>0</v>
      </c>
      <c r="I32" s="214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215">
        <v>0</v>
      </c>
      <c r="P32" s="214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215">
        <v>0</v>
      </c>
      <c r="W32" s="214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215">
        <v>0</v>
      </c>
      <c r="AD32" s="214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215">
        <v>0</v>
      </c>
      <c r="AK32" s="214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215">
        <v>0</v>
      </c>
      <c r="AR32" s="214">
        <v>0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  <c r="AX32" s="215">
        <v>0</v>
      </c>
      <c r="AY32" s="214">
        <v>0</v>
      </c>
      <c r="AZ32" s="183">
        <v>0</v>
      </c>
      <c r="BA32" s="183">
        <v>0</v>
      </c>
      <c r="BB32" s="183">
        <v>0</v>
      </c>
      <c r="BC32" s="183">
        <v>0</v>
      </c>
      <c r="BD32" s="183">
        <v>0</v>
      </c>
      <c r="BE32" s="215">
        <v>0</v>
      </c>
      <c r="BF32" s="214">
        <v>0</v>
      </c>
      <c r="BG32" s="183">
        <v>0</v>
      </c>
      <c r="BH32" s="183">
        <v>0</v>
      </c>
      <c r="BI32" s="183">
        <v>0</v>
      </c>
      <c r="BJ32" s="183">
        <v>0</v>
      </c>
      <c r="BK32" s="183">
        <v>0</v>
      </c>
      <c r="BL32" s="215">
        <v>0</v>
      </c>
      <c r="BM32" s="214">
        <v>0</v>
      </c>
      <c r="BN32" s="183">
        <v>0</v>
      </c>
      <c r="BO32" s="183">
        <v>0</v>
      </c>
      <c r="BP32" s="183">
        <v>0</v>
      </c>
      <c r="BQ32" s="183">
        <v>0</v>
      </c>
      <c r="BR32" s="183">
        <v>0</v>
      </c>
      <c r="BS32" s="215">
        <v>0</v>
      </c>
      <c r="BT32" s="214">
        <v>0</v>
      </c>
      <c r="BU32" s="183">
        <v>0</v>
      </c>
      <c r="BV32" s="183">
        <v>0</v>
      </c>
      <c r="BW32" s="183">
        <v>0</v>
      </c>
      <c r="BX32" s="183">
        <v>0</v>
      </c>
      <c r="BY32" s="183">
        <v>0</v>
      </c>
      <c r="BZ32" s="215">
        <v>0</v>
      </c>
      <c r="CA32" s="214">
        <v>0</v>
      </c>
      <c r="CB32" s="183">
        <v>0</v>
      </c>
      <c r="CC32" s="183">
        <v>0</v>
      </c>
      <c r="CD32" s="183">
        <v>0</v>
      </c>
      <c r="CE32" s="183">
        <v>0</v>
      </c>
      <c r="CF32" s="183">
        <v>0</v>
      </c>
      <c r="CG32" s="215">
        <v>0</v>
      </c>
      <c r="CH32" s="214">
        <v>0</v>
      </c>
      <c r="CI32" s="183">
        <v>0</v>
      </c>
      <c r="CJ32" s="183">
        <v>0</v>
      </c>
      <c r="CK32" s="183">
        <v>0</v>
      </c>
      <c r="CL32" s="183">
        <v>0</v>
      </c>
      <c r="CM32" s="183">
        <v>0</v>
      </c>
      <c r="CN32" s="215">
        <v>0</v>
      </c>
      <c r="CO32" s="214">
        <v>0</v>
      </c>
      <c r="CP32" s="183">
        <v>0</v>
      </c>
      <c r="CQ32" s="183">
        <v>0</v>
      </c>
      <c r="CR32" s="183">
        <v>0</v>
      </c>
      <c r="CS32" s="183">
        <v>0</v>
      </c>
      <c r="CT32" s="183">
        <v>0</v>
      </c>
      <c r="CU32" s="215">
        <v>0</v>
      </c>
      <c r="CV32" s="214">
        <v>0</v>
      </c>
      <c r="CW32" s="183">
        <v>0</v>
      </c>
      <c r="CX32" s="183">
        <v>0</v>
      </c>
      <c r="CY32" s="183">
        <v>0</v>
      </c>
      <c r="CZ32" s="183">
        <v>0</v>
      </c>
      <c r="DA32" s="183">
        <v>0</v>
      </c>
      <c r="DB32" s="215">
        <v>0</v>
      </c>
      <c r="DC32" s="214">
        <v>0</v>
      </c>
      <c r="DD32" s="183">
        <v>0</v>
      </c>
      <c r="DE32" s="183">
        <v>0</v>
      </c>
      <c r="DF32" s="183">
        <v>0</v>
      </c>
      <c r="DG32" s="183">
        <v>0</v>
      </c>
      <c r="DH32" s="183">
        <v>0</v>
      </c>
      <c r="DI32" s="215">
        <v>0</v>
      </c>
      <c r="DJ32" s="214">
        <v>0</v>
      </c>
      <c r="DK32" s="183">
        <v>0</v>
      </c>
      <c r="DL32" s="183">
        <v>0</v>
      </c>
      <c r="DM32" s="183">
        <v>0</v>
      </c>
      <c r="DN32" s="183">
        <v>0</v>
      </c>
      <c r="DO32" s="183">
        <v>0</v>
      </c>
      <c r="DP32" s="215">
        <v>0</v>
      </c>
      <c r="DQ32" s="214">
        <v>0</v>
      </c>
      <c r="DR32" s="183">
        <v>0</v>
      </c>
      <c r="DS32" s="183">
        <v>0</v>
      </c>
      <c r="DT32" s="183">
        <v>0</v>
      </c>
      <c r="DU32" s="183">
        <v>0</v>
      </c>
      <c r="DV32" s="183">
        <v>0</v>
      </c>
      <c r="DW32" s="215">
        <v>0</v>
      </c>
      <c r="DX32" s="214">
        <v>0</v>
      </c>
      <c r="DY32" s="183">
        <v>0</v>
      </c>
      <c r="DZ32" s="183">
        <v>0</v>
      </c>
      <c r="EA32" s="183">
        <v>0</v>
      </c>
      <c r="EB32" s="183">
        <v>0</v>
      </c>
      <c r="EC32" s="183">
        <v>0</v>
      </c>
      <c r="ED32" s="215">
        <v>0</v>
      </c>
      <c r="EE32" s="214">
        <v>0</v>
      </c>
      <c r="EF32" s="183">
        <v>0</v>
      </c>
      <c r="EG32" s="183">
        <v>0</v>
      </c>
      <c r="EH32" s="183">
        <v>0</v>
      </c>
      <c r="EI32" s="183">
        <v>0</v>
      </c>
      <c r="EJ32" s="183">
        <v>0</v>
      </c>
      <c r="EK32" s="215">
        <v>0</v>
      </c>
      <c r="EL32" s="214">
        <v>0</v>
      </c>
      <c r="EM32" s="183">
        <v>0</v>
      </c>
      <c r="EN32" s="183">
        <v>0</v>
      </c>
      <c r="EO32" s="183">
        <v>0</v>
      </c>
      <c r="EP32" s="183">
        <v>0</v>
      </c>
      <c r="EQ32" s="183">
        <v>0</v>
      </c>
      <c r="ER32" s="215">
        <v>0</v>
      </c>
      <c r="ES32" s="214">
        <v>0</v>
      </c>
      <c r="ET32" s="183">
        <v>0</v>
      </c>
      <c r="EU32" s="183">
        <v>0</v>
      </c>
      <c r="EV32" s="183">
        <v>0</v>
      </c>
      <c r="EW32" s="183">
        <v>0</v>
      </c>
      <c r="EX32" s="183">
        <v>0</v>
      </c>
      <c r="EY32" s="215">
        <v>0</v>
      </c>
      <c r="EZ32" s="214">
        <v>0</v>
      </c>
      <c r="FA32" s="183">
        <v>0</v>
      </c>
      <c r="FB32" s="183">
        <v>0</v>
      </c>
      <c r="FC32" s="183">
        <v>0</v>
      </c>
      <c r="FD32" s="183">
        <v>0</v>
      </c>
      <c r="FE32" s="183">
        <v>0</v>
      </c>
      <c r="FF32" s="215">
        <v>0</v>
      </c>
      <c r="FG32" s="214">
        <v>0</v>
      </c>
      <c r="FH32" s="183">
        <v>0</v>
      </c>
      <c r="FI32" s="183">
        <v>0</v>
      </c>
      <c r="FJ32" s="183">
        <v>0</v>
      </c>
      <c r="FK32" s="183">
        <v>0</v>
      </c>
      <c r="FL32" s="183">
        <v>0</v>
      </c>
      <c r="FM32" s="215">
        <v>0</v>
      </c>
    </row>
    <row r="33" spans="1:169">
      <c r="A33" s="168" t="s">
        <v>35</v>
      </c>
      <c r="B33" s="214">
        <v>0</v>
      </c>
      <c r="C33" s="183">
        <v>0</v>
      </c>
      <c r="D33" s="183">
        <v>0</v>
      </c>
      <c r="E33" s="183">
        <v>0</v>
      </c>
      <c r="F33" s="183">
        <v>0</v>
      </c>
      <c r="G33" s="183">
        <v>0</v>
      </c>
      <c r="H33" s="215">
        <v>0</v>
      </c>
      <c r="I33" s="214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215">
        <v>0</v>
      </c>
      <c r="P33" s="214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215">
        <v>0</v>
      </c>
      <c r="W33" s="214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215">
        <v>0</v>
      </c>
      <c r="AD33" s="214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215">
        <v>0</v>
      </c>
      <c r="AK33" s="214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215">
        <v>0</v>
      </c>
      <c r="AR33" s="214">
        <v>0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  <c r="AX33" s="215">
        <v>0</v>
      </c>
      <c r="AY33" s="214">
        <v>273943</v>
      </c>
      <c r="AZ33" s="183">
        <v>1360935.7862791005</v>
      </c>
      <c r="BA33" s="183">
        <v>35000.104300000014</v>
      </c>
      <c r="BB33" s="183">
        <v>335861.91644439998</v>
      </c>
      <c r="BC33" s="183">
        <v>362033.76399999997</v>
      </c>
      <c r="BD33" s="183">
        <v>601984.82705199998</v>
      </c>
      <c r="BE33" s="215">
        <v>0</v>
      </c>
      <c r="BF33" s="214">
        <v>0</v>
      </c>
      <c r="BG33" s="183">
        <v>0</v>
      </c>
      <c r="BH33" s="183">
        <v>0</v>
      </c>
      <c r="BI33" s="183">
        <v>0</v>
      </c>
      <c r="BJ33" s="183">
        <v>0</v>
      </c>
      <c r="BK33" s="183">
        <v>0</v>
      </c>
      <c r="BL33" s="215">
        <v>0</v>
      </c>
      <c r="BM33" s="214">
        <v>0</v>
      </c>
      <c r="BN33" s="183">
        <v>0</v>
      </c>
      <c r="BO33" s="183">
        <v>0</v>
      </c>
      <c r="BP33" s="183">
        <v>0</v>
      </c>
      <c r="BQ33" s="183">
        <v>0</v>
      </c>
      <c r="BR33" s="183">
        <v>0</v>
      </c>
      <c r="BS33" s="215">
        <v>0</v>
      </c>
      <c r="BT33" s="214">
        <v>0</v>
      </c>
      <c r="BU33" s="183">
        <v>0</v>
      </c>
      <c r="BV33" s="183">
        <v>0</v>
      </c>
      <c r="BW33" s="183">
        <v>0</v>
      </c>
      <c r="BX33" s="183">
        <v>0</v>
      </c>
      <c r="BY33" s="183">
        <v>0</v>
      </c>
      <c r="BZ33" s="215">
        <v>0</v>
      </c>
      <c r="CA33" s="214">
        <v>0</v>
      </c>
      <c r="CB33" s="183">
        <v>0</v>
      </c>
      <c r="CC33" s="183">
        <v>0</v>
      </c>
      <c r="CD33" s="183">
        <v>0</v>
      </c>
      <c r="CE33" s="183">
        <v>0</v>
      </c>
      <c r="CF33" s="183">
        <v>0</v>
      </c>
      <c r="CG33" s="215">
        <v>0</v>
      </c>
      <c r="CH33" s="214">
        <v>0</v>
      </c>
      <c r="CI33" s="183">
        <v>0</v>
      </c>
      <c r="CJ33" s="183">
        <v>0</v>
      </c>
      <c r="CK33" s="183">
        <v>0</v>
      </c>
      <c r="CL33" s="183">
        <v>0</v>
      </c>
      <c r="CM33" s="183">
        <v>0</v>
      </c>
      <c r="CN33" s="215">
        <v>0</v>
      </c>
      <c r="CO33" s="214">
        <v>0</v>
      </c>
      <c r="CP33" s="183">
        <v>0</v>
      </c>
      <c r="CQ33" s="183">
        <v>0</v>
      </c>
      <c r="CR33" s="183">
        <v>0</v>
      </c>
      <c r="CS33" s="183">
        <v>0</v>
      </c>
      <c r="CT33" s="183">
        <v>0</v>
      </c>
      <c r="CU33" s="215">
        <v>0</v>
      </c>
      <c r="CV33" s="214">
        <v>0</v>
      </c>
      <c r="CW33" s="183">
        <v>0</v>
      </c>
      <c r="CX33" s="183">
        <v>0</v>
      </c>
      <c r="CY33" s="183">
        <v>0</v>
      </c>
      <c r="CZ33" s="183">
        <v>0</v>
      </c>
      <c r="DA33" s="183">
        <v>0</v>
      </c>
      <c r="DB33" s="215">
        <v>0</v>
      </c>
      <c r="DC33" s="214">
        <v>0</v>
      </c>
      <c r="DD33" s="183">
        <v>0</v>
      </c>
      <c r="DE33" s="183">
        <v>0</v>
      </c>
      <c r="DF33" s="183">
        <v>0</v>
      </c>
      <c r="DG33" s="183">
        <v>0</v>
      </c>
      <c r="DH33" s="183">
        <v>0</v>
      </c>
      <c r="DI33" s="215">
        <v>0</v>
      </c>
      <c r="DJ33" s="214">
        <v>0</v>
      </c>
      <c r="DK33" s="183">
        <v>0</v>
      </c>
      <c r="DL33" s="183">
        <v>0</v>
      </c>
      <c r="DM33" s="183">
        <v>0</v>
      </c>
      <c r="DN33" s="183">
        <v>0</v>
      </c>
      <c r="DO33" s="183">
        <v>0</v>
      </c>
      <c r="DP33" s="215">
        <v>0</v>
      </c>
      <c r="DQ33" s="214">
        <v>0</v>
      </c>
      <c r="DR33" s="183">
        <v>0</v>
      </c>
      <c r="DS33" s="183">
        <v>0</v>
      </c>
      <c r="DT33" s="183">
        <v>0</v>
      </c>
      <c r="DU33" s="183">
        <v>0</v>
      </c>
      <c r="DV33" s="183">
        <v>0</v>
      </c>
      <c r="DW33" s="215">
        <v>0</v>
      </c>
      <c r="DX33" s="214">
        <v>0</v>
      </c>
      <c r="DY33" s="183">
        <v>0</v>
      </c>
      <c r="DZ33" s="183">
        <v>0</v>
      </c>
      <c r="EA33" s="183">
        <v>0</v>
      </c>
      <c r="EB33" s="183">
        <v>0</v>
      </c>
      <c r="EC33" s="183">
        <v>0</v>
      </c>
      <c r="ED33" s="215">
        <v>0</v>
      </c>
      <c r="EE33" s="214">
        <v>0</v>
      </c>
      <c r="EF33" s="183">
        <v>0</v>
      </c>
      <c r="EG33" s="183">
        <v>0</v>
      </c>
      <c r="EH33" s="183">
        <v>0</v>
      </c>
      <c r="EI33" s="183">
        <v>0</v>
      </c>
      <c r="EJ33" s="183">
        <v>0</v>
      </c>
      <c r="EK33" s="215">
        <v>0</v>
      </c>
      <c r="EL33" s="214">
        <v>0</v>
      </c>
      <c r="EM33" s="183">
        <v>0</v>
      </c>
      <c r="EN33" s="183">
        <v>0</v>
      </c>
      <c r="EO33" s="183">
        <v>0</v>
      </c>
      <c r="EP33" s="183">
        <v>0</v>
      </c>
      <c r="EQ33" s="183">
        <v>0</v>
      </c>
      <c r="ER33" s="215">
        <v>0</v>
      </c>
      <c r="ES33" s="214">
        <v>0</v>
      </c>
      <c r="ET33" s="183">
        <v>0</v>
      </c>
      <c r="EU33" s="183">
        <v>0</v>
      </c>
      <c r="EV33" s="183">
        <v>0</v>
      </c>
      <c r="EW33" s="183">
        <v>0</v>
      </c>
      <c r="EX33" s="183">
        <v>0</v>
      </c>
      <c r="EY33" s="215">
        <v>0</v>
      </c>
      <c r="EZ33" s="214">
        <v>0</v>
      </c>
      <c r="FA33" s="183">
        <v>0</v>
      </c>
      <c r="FB33" s="183">
        <v>0</v>
      </c>
      <c r="FC33" s="183">
        <v>0</v>
      </c>
      <c r="FD33" s="183">
        <v>0</v>
      </c>
      <c r="FE33" s="183">
        <v>0</v>
      </c>
      <c r="FF33" s="215">
        <v>0</v>
      </c>
      <c r="FG33" s="214">
        <v>273943</v>
      </c>
      <c r="FH33" s="183">
        <v>1360935.7862791005</v>
      </c>
      <c r="FI33" s="183">
        <v>35000.104300000014</v>
      </c>
      <c r="FJ33" s="183">
        <v>335861.91644439998</v>
      </c>
      <c r="FK33" s="183">
        <v>362033.76399999997</v>
      </c>
      <c r="FL33" s="183">
        <v>601984.82705199998</v>
      </c>
      <c r="FM33" s="215">
        <v>0</v>
      </c>
    </row>
    <row r="34" spans="1:169">
      <c r="A34" s="168" t="s">
        <v>36</v>
      </c>
      <c r="B34" s="214">
        <v>0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215">
        <v>0</v>
      </c>
      <c r="I34" s="214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215">
        <v>0</v>
      </c>
      <c r="P34" s="214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215">
        <v>0</v>
      </c>
      <c r="W34" s="214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215">
        <v>0</v>
      </c>
      <c r="AD34" s="214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215">
        <v>0</v>
      </c>
      <c r="AK34" s="214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215">
        <v>0</v>
      </c>
      <c r="AR34" s="214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  <c r="AX34" s="215">
        <v>0</v>
      </c>
      <c r="AY34" s="214">
        <v>423027</v>
      </c>
      <c r="AZ34" s="183">
        <v>6513871.9741329327</v>
      </c>
      <c r="BA34" s="183">
        <v>0</v>
      </c>
      <c r="BB34" s="183">
        <v>1477683.3030997</v>
      </c>
      <c r="BC34" s="183">
        <v>1708503.0859999999</v>
      </c>
      <c r="BD34" s="183">
        <v>3313579.1115381299</v>
      </c>
      <c r="BE34" s="215">
        <v>0</v>
      </c>
      <c r="BF34" s="214">
        <v>0</v>
      </c>
      <c r="BG34" s="183">
        <v>0</v>
      </c>
      <c r="BH34" s="183">
        <v>0</v>
      </c>
      <c r="BI34" s="183">
        <v>0</v>
      </c>
      <c r="BJ34" s="183">
        <v>0</v>
      </c>
      <c r="BK34" s="183">
        <v>0</v>
      </c>
      <c r="BL34" s="215">
        <v>0</v>
      </c>
      <c r="BM34" s="214">
        <v>0</v>
      </c>
      <c r="BN34" s="183">
        <v>0</v>
      </c>
      <c r="BO34" s="183">
        <v>0</v>
      </c>
      <c r="BP34" s="183">
        <v>0</v>
      </c>
      <c r="BQ34" s="183">
        <v>0</v>
      </c>
      <c r="BR34" s="183">
        <v>0</v>
      </c>
      <c r="BS34" s="215">
        <v>0</v>
      </c>
      <c r="BT34" s="214">
        <v>0</v>
      </c>
      <c r="BU34" s="183">
        <v>0</v>
      </c>
      <c r="BV34" s="183">
        <v>0</v>
      </c>
      <c r="BW34" s="183">
        <v>0</v>
      </c>
      <c r="BX34" s="183">
        <v>0</v>
      </c>
      <c r="BY34" s="183">
        <v>0</v>
      </c>
      <c r="BZ34" s="215">
        <v>0</v>
      </c>
      <c r="CA34" s="214">
        <v>0</v>
      </c>
      <c r="CB34" s="183">
        <v>0</v>
      </c>
      <c r="CC34" s="183">
        <v>0</v>
      </c>
      <c r="CD34" s="183">
        <v>0</v>
      </c>
      <c r="CE34" s="183">
        <v>0</v>
      </c>
      <c r="CF34" s="183">
        <v>0</v>
      </c>
      <c r="CG34" s="215">
        <v>0</v>
      </c>
      <c r="CH34" s="214">
        <v>0</v>
      </c>
      <c r="CI34" s="183">
        <v>0</v>
      </c>
      <c r="CJ34" s="183">
        <v>0</v>
      </c>
      <c r="CK34" s="183">
        <v>0</v>
      </c>
      <c r="CL34" s="183">
        <v>0</v>
      </c>
      <c r="CM34" s="183">
        <v>0</v>
      </c>
      <c r="CN34" s="215">
        <v>0</v>
      </c>
      <c r="CO34" s="214">
        <v>0</v>
      </c>
      <c r="CP34" s="183">
        <v>0</v>
      </c>
      <c r="CQ34" s="183">
        <v>0</v>
      </c>
      <c r="CR34" s="183">
        <v>0</v>
      </c>
      <c r="CS34" s="183">
        <v>0</v>
      </c>
      <c r="CT34" s="183">
        <v>0</v>
      </c>
      <c r="CU34" s="215">
        <v>0</v>
      </c>
      <c r="CV34" s="214">
        <v>0</v>
      </c>
      <c r="CW34" s="183">
        <v>0</v>
      </c>
      <c r="CX34" s="183">
        <v>0</v>
      </c>
      <c r="CY34" s="183">
        <v>0</v>
      </c>
      <c r="CZ34" s="183">
        <v>0</v>
      </c>
      <c r="DA34" s="183">
        <v>0</v>
      </c>
      <c r="DB34" s="215">
        <v>0</v>
      </c>
      <c r="DC34" s="214">
        <v>0</v>
      </c>
      <c r="DD34" s="183">
        <v>0</v>
      </c>
      <c r="DE34" s="183">
        <v>0</v>
      </c>
      <c r="DF34" s="183">
        <v>0</v>
      </c>
      <c r="DG34" s="183">
        <v>0</v>
      </c>
      <c r="DH34" s="183">
        <v>0</v>
      </c>
      <c r="DI34" s="215">
        <v>0</v>
      </c>
      <c r="DJ34" s="214">
        <v>0</v>
      </c>
      <c r="DK34" s="183">
        <v>0</v>
      </c>
      <c r="DL34" s="183">
        <v>0</v>
      </c>
      <c r="DM34" s="183">
        <v>0</v>
      </c>
      <c r="DN34" s="183">
        <v>0</v>
      </c>
      <c r="DO34" s="183">
        <v>0</v>
      </c>
      <c r="DP34" s="215">
        <v>0</v>
      </c>
      <c r="DQ34" s="214">
        <v>0</v>
      </c>
      <c r="DR34" s="183">
        <v>0</v>
      </c>
      <c r="DS34" s="183">
        <v>0</v>
      </c>
      <c r="DT34" s="183">
        <v>0</v>
      </c>
      <c r="DU34" s="183">
        <v>0</v>
      </c>
      <c r="DV34" s="183">
        <v>0</v>
      </c>
      <c r="DW34" s="215">
        <v>0</v>
      </c>
      <c r="DX34" s="214">
        <v>0</v>
      </c>
      <c r="DY34" s="183">
        <v>0</v>
      </c>
      <c r="DZ34" s="183">
        <v>0</v>
      </c>
      <c r="EA34" s="183">
        <v>0</v>
      </c>
      <c r="EB34" s="183">
        <v>0</v>
      </c>
      <c r="EC34" s="183">
        <v>0</v>
      </c>
      <c r="ED34" s="215">
        <v>0</v>
      </c>
      <c r="EE34" s="214">
        <v>0</v>
      </c>
      <c r="EF34" s="183">
        <v>0</v>
      </c>
      <c r="EG34" s="183">
        <v>0</v>
      </c>
      <c r="EH34" s="183">
        <v>0</v>
      </c>
      <c r="EI34" s="183">
        <v>0</v>
      </c>
      <c r="EJ34" s="183">
        <v>0</v>
      </c>
      <c r="EK34" s="215">
        <v>0</v>
      </c>
      <c r="EL34" s="214">
        <v>0</v>
      </c>
      <c r="EM34" s="183">
        <v>0</v>
      </c>
      <c r="EN34" s="183">
        <v>0</v>
      </c>
      <c r="EO34" s="183">
        <v>0</v>
      </c>
      <c r="EP34" s="183">
        <v>0</v>
      </c>
      <c r="EQ34" s="183">
        <v>0</v>
      </c>
      <c r="ER34" s="215">
        <v>0</v>
      </c>
      <c r="ES34" s="214">
        <v>0</v>
      </c>
      <c r="ET34" s="183">
        <v>0</v>
      </c>
      <c r="EU34" s="183">
        <v>0</v>
      </c>
      <c r="EV34" s="183">
        <v>0</v>
      </c>
      <c r="EW34" s="183">
        <v>0</v>
      </c>
      <c r="EX34" s="183">
        <v>0</v>
      </c>
      <c r="EY34" s="215">
        <v>0</v>
      </c>
      <c r="EZ34" s="214">
        <v>0</v>
      </c>
      <c r="FA34" s="183">
        <v>0</v>
      </c>
      <c r="FB34" s="183">
        <v>0</v>
      </c>
      <c r="FC34" s="183">
        <v>0</v>
      </c>
      <c r="FD34" s="183">
        <v>0</v>
      </c>
      <c r="FE34" s="183">
        <v>0</v>
      </c>
      <c r="FF34" s="215">
        <v>0</v>
      </c>
      <c r="FG34" s="214">
        <v>423027</v>
      </c>
      <c r="FH34" s="183">
        <v>6513871.9741329327</v>
      </c>
      <c r="FI34" s="183">
        <v>0</v>
      </c>
      <c r="FJ34" s="183">
        <v>1477683.3030997</v>
      </c>
      <c r="FK34" s="183">
        <v>1708503.0859999999</v>
      </c>
      <c r="FL34" s="183">
        <v>3313579.1115381299</v>
      </c>
      <c r="FM34" s="215">
        <v>0</v>
      </c>
    </row>
    <row r="35" spans="1:169" s="219" customFormat="1" ht="16.5" thickBot="1">
      <c r="A35" s="169" t="s">
        <v>37</v>
      </c>
      <c r="B35" s="216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8">
        <v>0</v>
      </c>
      <c r="I35" s="216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218">
        <v>0</v>
      </c>
      <c r="P35" s="216">
        <v>0</v>
      </c>
      <c r="Q35" s="217">
        <v>0</v>
      </c>
      <c r="R35" s="217">
        <v>0</v>
      </c>
      <c r="S35" s="217">
        <v>0</v>
      </c>
      <c r="T35" s="217">
        <v>0</v>
      </c>
      <c r="U35" s="217">
        <v>0</v>
      </c>
      <c r="V35" s="218">
        <v>0</v>
      </c>
      <c r="W35" s="216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8">
        <v>0</v>
      </c>
      <c r="AD35" s="216">
        <v>0</v>
      </c>
      <c r="AE35" s="217">
        <v>0</v>
      </c>
      <c r="AF35" s="217">
        <v>0</v>
      </c>
      <c r="AG35" s="217">
        <v>0</v>
      </c>
      <c r="AH35" s="217">
        <v>0</v>
      </c>
      <c r="AI35" s="217">
        <v>0</v>
      </c>
      <c r="AJ35" s="218">
        <v>0</v>
      </c>
      <c r="AK35" s="216">
        <v>0</v>
      </c>
      <c r="AL35" s="217">
        <v>0</v>
      </c>
      <c r="AM35" s="217">
        <v>0</v>
      </c>
      <c r="AN35" s="217">
        <v>0</v>
      </c>
      <c r="AO35" s="217">
        <v>0</v>
      </c>
      <c r="AP35" s="217">
        <v>0</v>
      </c>
      <c r="AQ35" s="218">
        <v>0</v>
      </c>
      <c r="AR35" s="216">
        <v>2</v>
      </c>
      <c r="AS35" s="217">
        <v>4035.4117647058861</v>
      </c>
      <c r="AT35" s="217">
        <v>0</v>
      </c>
      <c r="AU35" s="217">
        <v>1301.56</v>
      </c>
      <c r="AV35" s="217">
        <v>0</v>
      </c>
      <c r="AW35" s="217">
        <v>1621.0684910629602</v>
      </c>
      <c r="AX35" s="218">
        <v>0</v>
      </c>
      <c r="AY35" s="216">
        <v>1833877</v>
      </c>
      <c r="AZ35" s="217">
        <v>100168798.68479663</v>
      </c>
      <c r="BA35" s="217">
        <v>41062607.411100119</v>
      </c>
      <c r="BB35" s="217">
        <v>25458448.906602494</v>
      </c>
      <c r="BC35" s="217">
        <v>170208025.38526481</v>
      </c>
      <c r="BD35" s="217">
        <v>64438062.703976072</v>
      </c>
      <c r="BE35" s="218">
        <v>0</v>
      </c>
      <c r="BF35" s="216">
        <v>0</v>
      </c>
      <c r="BG35" s="217">
        <v>0</v>
      </c>
      <c r="BH35" s="217">
        <v>0</v>
      </c>
      <c r="BI35" s="217">
        <v>0</v>
      </c>
      <c r="BJ35" s="217">
        <v>0</v>
      </c>
      <c r="BK35" s="217">
        <v>0</v>
      </c>
      <c r="BL35" s="218">
        <v>0</v>
      </c>
      <c r="BM35" s="216">
        <v>139623</v>
      </c>
      <c r="BN35" s="217">
        <v>15140557.682314157</v>
      </c>
      <c r="BO35" s="217">
        <v>2309975.5608024891</v>
      </c>
      <c r="BP35" s="217">
        <v>2366990.9257763196</v>
      </c>
      <c r="BQ35" s="217">
        <v>6065188.1889762562</v>
      </c>
      <c r="BR35" s="217">
        <v>11821480.14704377</v>
      </c>
      <c r="BS35" s="218">
        <v>0</v>
      </c>
      <c r="BT35" s="216">
        <v>0</v>
      </c>
      <c r="BU35" s="217">
        <v>0</v>
      </c>
      <c r="BV35" s="217">
        <v>0</v>
      </c>
      <c r="BW35" s="217">
        <v>0</v>
      </c>
      <c r="BX35" s="217">
        <v>0</v>
      </c>
      <c r="BY35" s="217">
        <v>0</v>
      </c>
      <c r="BZ35" s="218">
        <v>0</v>
      </c>
      <c r="CA35" s="216">
        <v>0</v>
      </c>
      <c r="CB35" s="217">
        <v>0</v>
      </c>
      <c r="CC35" s="217">
        <v>0</v>
      </c>
      <c r="CD35" s="217">
        <v>0</v>
      </c>
      <c r="CE35" s="217">
        <v>0</v>
      </c>
      <c r="CF35" s="217">
        <v>0</v>
      </c>
      <c r="CG35" s="218">
        <v>0</v>
      </c>
      <c r="CH35" s="216">
        <v>0</v>
      </c>
      <c r="CI35" s="217">
        <v>0</v>
      </c>
      <c r="CJ35" s="217">
        <v>0</v>
      </c>
      <c r="CK35" s="217">
        <v>0</v>
      </c>
      <c r="CL35" s="217">
        <v>0</v>
      </c>
      <c r="CM35" s="217">
        <v>0</v>
      </c>
      <c r="CN35" s="218">
        <v>0</v>
      </c>
      <c r="CO35" s="216">
        <v>0</v>
      </c>
      <c r="CP35" s="217">
        <v>0</v>
      </c>
      <c r="CQ35" s="217">
        <v>0</v>
      </c>
      <c r="CR35" s="217">
        <v>0</v>
      </c>
      <c r="CS35" s="217">
        <v>0</v>
      </c>
      <c r="CT35" s="217">
        <v>0</v>
      </c>
      <c r="CU35" s="218">
        <v>0</v>
      </c>
      <c r="CV35" s="216">
        <v>0</v>
      </c>
      <c r="CW35" s="217">
        <v>0</v>
      </c>
      <c r="CX35" s="217">
        <v>0</v>
      </c>
      <c r="CY35" s="217">
        <v>0</v>
      </c>
      <c r="CZ35" s="217">
        <v>0</v>
      </c>
      <c r="DA35" s="217">
        <v>0</v>
      </c>
      <c r="DB35" s="218">
        <v>0</v>
      </c>
      <c r="DC35" s="216">
        <v>0</v>
      </c>
      <c r="DD35" s="217">
        <v>0</v>
      </c>
      <c r="DE35" s="217">
        <v>0</v>
      </c>
      <c r="DF35" s="217">
        <v>0</v>
      </c>
      <c r="DG35" s="217">
        <v>0</v>
      </c>
      <c r="DH35" s="217">
        <v>0</v>
      </c>
      <c r="DI35" s="218">
        <v>0</v>
      </c>
      <c r="DJ35" s="216">
        <v>69897</v>
      </c>
      <c r="DK35" s="217">
        <v>28883773.192436229</v>
      </c>
      <c r="DL35" s="217">
        <v>19269254.793268781</v>
      </c>
      <c r="DM35" s="217">
        <v>3585639.22</v>
      </c>
      <c r="DN35" s="217">
        <v>58345154.702608727</v>
      </c>
      <c r="DO35" s="217">
        <v>24313599.204673283</v>
      </c>
      <c r="DP35" s="218">
        <v>0</v>
      </c>
      <c r="DQ35" s="216">
        <v>0</v>
      </c>
      <c r="DR35" s="217">
        <v>0</v>
      </c>
      <c r="DS35" s="217">
        <v>0</v>
      </c>
      <c r="DT35" s="217">
        <v>0</v>
      </c>
      <c r="DU35" s="217">
        <v>0</v>
      </c>
      <c r="DV35" s="217">
        <v>0</v>
      </c>
      <c r="DW35" s="218">
        <v>0</v>
      </c>
      <c r="DX35" s="216">
        <v>0</v>
      </c>
      <c r="DY35" s="217">
        <v>0</v>
      </c>
      <c r="DZ35" s="217">
        <v>0</v>
      </c>
      <c r="EA35" s="217">
        <v>0</v>
      </c>
      <c r="EB35" s="217">
        <v>0</v>
      </c>
      <c r="EC35" s="217">
        <v>0</v>
      </c>
      <c r="ED35" s="218">
        <v>0</v>
      </c>
      <c r="EE35" s="216">
        <v>0</v>
      </c>
      <c r="EF35" s="217">
        <v>0</v>
      </c>
      <c r="EG35" s="217">
        <v>0</v>
      </c>
      <c r="EH35" s="217">
        <v>0</v>
      </c>
      <c r="EI35" s="217">
        <v>0</v>
      </c>
      <c r="EJ35" s="217">
        <v>0</v>
      </c>
      <c r="EK35" s="218">
        <v>0</v>
      </c>
      <c r="EL35" s="216">
        <v>0</v>
      </c>
      <c r="EM35" s="217">
        <v>0</v>
      </c>
      <c r="EN35" s="217">
        <v>0</v>
      </c>
      <c r="EO35" s="217">
        <v>0</v>
      </c>
      <c r="EP35" s="217">
        <v>0</v>
      </c>
      <c r="EQ35" s="217">
        <v>0</v>
      </c>
      <c r="ER35" s="218">
        <v>0</v>
      </c>
      <c r="ES35" s="216">
        <v>0</v>
      </c>
      <c r="ET35" s="217">
        <v>0</v>
      </c>
      <c r="EU35" s="217">
        <v>0</v>
      </c>
      <c r="EV35" s="217">
        <v>0</v>
      </c>
      <c r="EW35" s="217">
        <v>0</v>
      </c>
      <c r="EX35" s="217">
        <v>0</v>
      </c>
      <c r="EY35" s="218">
        <v>0</v>
      </c>
      <c r="EZ35" s="216">
        <v>0</v>
      </c>
      <c r="FA35" s="217">
        <v>0</v>
      </c>
      <c r="FB35" s="217">
        <v>0</v>
      </c>
      <c r="FC35" s="217">
        <v>0</v>
      </c>
      <c r="FD35" s="217">
        <v>0</v>
      </c>
      <c r="FE35" s="217">
        <v>0</v>
      </c>
      <c r="FF35" s="218">
        <v>0</v>
      </c>
      <c r="FG35" s="216">
        <v>2043399</v>
      </c>
      <c r="FH35" s="217">
        <v>144197164.97131172</v>
      </c>
      <c r="FI35" s="217">
        <v>62641837.765171394</v>
      </c>
      <c r="FJ35" s="217">
        <v>31412380.612378813</v>
      </c>
      <c r="FK35" s="217">
        <v>234618368.27684981</v>
      </c>
      <c r="FL35" s="217">
        <v>100574763.12418419</v>
      </c>
      <c r="FM35" s="218">
        <v>0</v>
      </c>
    </row>
    <row r="36" spans="1:169" ht="21.75" customHeight="1">
      <c r="A36" s="167" t="s">
        <v>811</v>
      </c>
      <c r="B36" s="220"/>
      <c r="C36" s="220"/>
      <c r="D36" s="220"/>
      <c r="E36" s="220"/>
      <c r="F36" s="220"/>
      <c r="G36" s="220"/>
      <c r="H36" s="220"/>
    </row>
  </sheetData>
  <sheetProtection insertColumns="0"/>
  <mergeCells count="26">
    <mergeCell ref="ES3:EY4"/>
    <mergeCell ref="A1:FM1"/>
    <mergeCell ref="FG3:FM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  <mergeCell ref="CO3:CU4"/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1.25"/>
  <cols>
    <col min="1" max="1" width="6.28515625" style="186" customWidth="1"/>
    <col min="2" max="2" width="70.42578125" style="176" customWidth="1"/>
    <col min="3" max="6" width="14.28515625" style="176" customWidth="1"/>
    <col min="7" max="7" width="16.85546875" style="176" customWidth="1"/>
    <col min="8" max="8" width="14.28515625" style="176" customWidth="1"/>
    <col min="9" max="9" width="16" style="176" customWidth="1"/>
    <col min="10" max="12" width="14.28515625" style="176" customWidth="1"/>
    <col min="13" max="14" width="16" style="176" customWidth="1"/>
    <col min="15" max="15" width="19.7109375" style="176" customWidth="1"/>
    <col min="16" max="16" width="16" style="176" customWidth="1"/>
    <col min="17" max="17" width="16.42578125" style="176" customWidth="1"/>
    <col min="18" max="18" width="16" style="176" customWidth="1"/>
    <col min="19" max="19" width="15.28515625" style="176" customWidth="1"/>
    <col min="20" max="21" width="14.28515625" style="176" customWidth="1"/>
    <col min="22" max="22" width="13.5703125" style="176" customWidth="1"/>
    <col min="23" max="23" width="12.7109375" style="176" customWidth="1"/>
    <col min="24" max="24" width="18.28515625" style="176" customWidth="1"/>
    <col min="25" max="25" width="13.42578125" style="176" customWidth="1"/>
    <col min="26" max="26" width="15.28515625" style="176" customWidth="1"/>
    <col min="27" max="16384" width="9.140625" style="176"/>
  </cols>
  <sheetData>
    <row r="1" spans="1:26" s="172" customFormat="1" ht="18.75" customHeight="1">
      <c r="A1" s="170" t="s">
        <v>879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6" s="172" customFormat="1" ht="16.5" customHeight="1">
      <c r="A2" s="171"/>
      <c r="B2" s="171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5" t="s">
        <v>805</v>
      </c>
    </row>
    <row r="3" spans="1:26" ht="79.5" customHeight="1">
      <c r="A3" s="317" t="s">
        <v>341</v>
      </c>
      <c r="B3" s="318"/>
      <c r="C3" s="83" t="s">
        <v>849</v>
      </c>
      <c r="D3" s="83" t="s">
        <v>854</v>
      </c>
      <c r="E3" s="83" t="s">
        <v>847</v>
      </c>
      <c r="F3" s="83" t="s">
        <v>852</v>
      </c>
      <c r="G3" s="83" t="s">
        <v>862</v>
      </c>
      <c r="H3" s="83" t="s">
        <v>855</v>
      </c>
      <c r="I3" s="83" t="s">
        <v>848</v>
      </c>
      <c r="J3" s="83" t="s">
        <v>845</v>
      </c>
      <c r="K3" s="83" t="s">
        <v>867</v>
      </c>
      <c r="L3" s="83" t="s">
        <v>846</v>
      </c>
      <c r="M3" s="83" t="s">
        <v>853</v>
      </c>
      <c r="N3" s="83" t="s">
        <v>851</v>
      </c>
      <c r="O3" s="83" t="s">
        <v>859</v>
      </c>
      <c r="P3" s="83" t="s">
        <v>856</v>
      </c>
      <c r="Q3" s="83" t="s">
        <v>861</v>
      </c>
      <c r="R3" s="83" t="s">
        <v>860</v>
      </c>
      <c r="S3" s="83" t="s">
        <v>850</v>
      </c>
      <c r="T3" s="83" t="s">
        <v>866</v>
      </c>
      <c r="U3" s="83" t="s">
        <v>858</v>
      </c>
      <c r="V3" s="83" t="s">
        <v>864</v>
      </c>
      <c r="W3" s="83" t="s">
        <v>863</v>
      </c>
      <c r="X3" s="83" t="s">
        <v>865</v>
      </c>
      <c r="Y3" s="83" t="s">
        <v>857</v>
      </c>
      <c r="Z3" s="83" t="s">
        <v>77</v>
      </c>
    </row>
    <row r="4" spans="1:26" ht="15.75">
      <c r="A4" s="82" t="s">
        <v>95</v>
      </c>
      <c r="B4" s="177" t="s">
        <v>342</v>
      </c>
      <c r="C4" s="183">
        <v>2941</v>
      </c>
      <c r="D4" s="183">
        <v>2442</v>
      </c>
      <c r="E4" s="183">
        <v>3333</v>
      </c>
      <c r="F4" s="183">
        <v>108</v>
      </c>
      <c r="G4" s="183">
        <v>87</v>
      </c>
      <c r="H4" s="183">
        <v>0</v>
      </c>
      <c r="I4" s="183">
        <v>12317</v>
      </c>
      <c r="J4" s="183">
        <v>47.228000000000002</v>
      </c>
      <c r="K4" s="183">
        <v>13</v>
      </c>
      <c r="L4" s="183">
        <v>46</v>
      </c>
      <c r="M4" s="183">
        <v>130</v>
      </c>
      <c r="N4" s="183">
        <v>5912.6323099999991</v>
      </c>
      <c r="O4" s="183">
        <v>23</v>
      </c>
      <c r="P4" s="183">
        <v>308.07322000000005</v>
      </c>
      <c r="Q4" s="183">
        <v>21</v>
      </c>
      <c r="R4" s="183">
        <v>171</v>
      </c>
      <c r="S4" s="183">
        <v>219</v>
      </c>
      <c r="T4" s="183">
        <v>145</v>
      </c>
      <c r="U4" s="183">
        <v>28</v>
      </c>
      <c r="V4" s="183">
        <v>153</v>
      </c>
      <c r="W4" s="183">
        <v>47</v>
      </c>
      <c r="X4" s="183">
        <v>60</v>
      </c>
      <c r="Y4" s="183">
        <v>55</v>
      </c>
      <c r="Z4" s="230">
        <v>28606.933529999995</v>
      </c>
    </row>
    <row r="5" spans="1:26" ht="15.75">
      <c r="A5" s="82" t="s">
        <v>343</v>
      </c>
      <c r="B5" s="66" t="s">
        <v>344</v>
      </c>
      <c r="C5" s="183">
        <v>1065</v>
      </c>
      <c r="D5" s="183">
        <v>1530</v>
      </c>
      <c r="E5" s="183">
        <v>3330</v>
      </c>
      <c r="F5" s="183">
        <v>108</v>
      </c>
      <c r="G5" s="183">
        <v>5</v>
      </c>
      <c r="H5" s="183">
        <v>0</v>
      </c>
      <c r="I5" s="183">
        <v>11570</v>
      </c>
      <c r="J5" s="183">
        <v>47.228000000000002</v>
      </c>
      <c r="K5" s="183">
        <v>13</v>
      </c>
      <c r="L5" s="183">
        <v>46</v>
      </c>
      <c r="M5" s="183">
        <v>121</v>
      </c>
      <c r="N5" s="183">
        <v>3141.4144999999994</v>
      </c>
      <c r="O5" s="183">
        <v>22</v>
      </c>
      <c r="P5" s="183">
        <v>244.32661000000004</v>
      </c>
      <c r="Q5" s="183">
        <v>21</v>
      </c>
      <c r="R5" s="183">
        <v>171</v>
      </c>
      <c r="S5" s="183">
        <v>70</v>
      </c>
      <c r="T5" s="183">
        <v>55</v>
      </c>
      <c r="U5" s="183">
        <v>27</v>
      </c>
      <c r="V5" s="183">
        <v>153</v>
      </c>
      <c r="W5" s="183">
        <v>5</v>
      </c>
      <c r="X5" s="183">
        <v>0</v>
      </c>
      <c r="Y5" s="183">
        <v>55</v>
      </c>
      <c r="Z5" s="230">
        <v>21799.969109999998</v>
      </c>
    </row>
    <row r="6" spans="1:26" ht="15.75">
      <c r="A6" s="82" t="s">
        <v>343</v>
      </c>
      <c r="B6" s="66" t="s">
        <v>345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183">
        <v>0</v>
      </c>
      <c r="I6" s="183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230">
        <v>0</v>
      </c>
    </row>
    <row r="7" spans="1:26" ht="15.75">
      <c r="A7" s="82" t="s">
        <v>343</v>
      </c>
      <c r="B7" s="66" t="s">
        <v>114</v>
      </c>
      <c r="C7" s="183">
        <v>1876</v>
      </c>
      <c r="D7" s="183">
        <v>912</v>
      </c>
      <c r="E7" s="183">
        <v>3</v>
      </c>
      <c r="F7" s="183">
        <v>0</v>
      </c>
      <c r="G7" s="183">
        <v>82</v>
      </c>
      <c r="H7" s="183">
        <v>0</v>
      </c>
      <c r="I7" s="183">
        <v>747</v>
      </c>
      <c r="J7" s="183">
        <v>0</v>
      </c>
      <c r="K7" s="183">
        <v>0</v>
      </c>
      <c r="L7" s="183">
        <v>0</v>
      </c>
      <c r="M7" s="183">
        <v>9</v>
      </c>
      <c r="N7" s="183">
        <v>2771.2178100000001</v>
      </c>
      <c r="O7" s="183">
        <v>1</v>
      </c>
      <c r="P7" s="183">
        <v>63.746609999999983</v>
      </c>
      <c r="Q7" s="183">
        <v>0</v>
      </c>
      <c r="R7" s="183">
        <v>0</v>
      </c>
      <c r="S7" s="183">
        <v>149</v>
      </c>
      <c r="T7" s="183">
        <v>90</v>
      </c>
      <c r="U7" s="183">
        <v>1</v>
      </c>
      <c r="V7" s="183">
        <v>0</v>
      </c>
      <c r="W7" s="183">
        <v>42</v>
      </c>
      <c r="X7" s="183">
        <v>60</v>
      </c>
      <c r="Y7" s="183">
        <v>0</v>
      </c>
      <c r="Z7" s="230">
        <v>6806.9644200000002</v>
      </c>
    </row>
    <row r="8" spans="1:26" ht="15.75">
      <c r="A8" s="82" t="s">
        <v>107</v>
      </c>
      <c r="B8" s="178" t="s">
        <v>346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231"/>
    </row>
    <row r="9" spans="1:26" ht="15.75">
      <c r="A9" s="82" t="s">
        <v>347</v>
      </c>
      <c r="B9" s="66" t="s">
        <v>348</v>
      </c>
      <c r="C9" s="183">
        <v>29677</v>
      </c>
      <c r="D9" s="183">
        <v>9785</v>
      </c>
      <c r="E9" s="183">
        <v>8686</v>
      </c>
      <c r="F9" s="183">
        <v>19543</v>
      </c>
      <c r="G9" s="183">
        <v>0</v>
      </c>
      <c r="H9" s="183">
        <v>4942</v>
      </c>
      <c r="I9" s="183">
        <v>55160</v>
      </c>
      <c r="J9" s="183">
        <v>0</v>
      </c>
      <c r="K9" s="183">
        <v>0</v>
      </c>
      <c r="L9" s="183">
        <v>65897</v>
      </c>
      <c r="M9" s="183">
        <v>21792</v>
      </c>
      <c r="N9" s="183">
        <v>796.02280999999994</v>
      </c>
      <c r="O9" s="183">
        <v>0</v>
      </c>
      <c r="P9" s="183">
        <v>0</v>
      </c>
      <c r="Q9" s="183">
        <v>0</v>
      </c>
      <c r="R9" s="183">
        <v>2974</v>
      </c>
      <c r="S9" s="183">
        <v>20802</v>
      </c>
      <c r="T9" s="183">
        <v>2931</v>
      </c>
      <c r="U9" s="183">
        <v>0</v>
      </c>
      <c r="V9" s="183">
        <v>2470</v>
      </c>
      <c r="W9" s="183">
        <v>3356</v>
      </c>
      <c r="X9" s="183">
        <v>0</v>
      </c>
      <c r="Y9" s="183">
        <v>3900</v>
      </c>
      <c r="Z9" s="230">
        <v>252711.02280999999</v>
      </c>
    </row>
    <row r="10" spans="1:26" ht="15.75" customHeight="1">
      <c r="A10" s="82" t="s">
        <v>96</v>
      </c>
      <c r="B10" s="66" t="s">
        <v>561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1547</v>
      </c>
      <c r="I10" s="183">
        <v>16343</v>
      </c>
      <c r="J10" s="183">
        <v>0</v>
      </c>
      <c r="K10" s="183">
        <v>0</v>
      </c>
      <c r="L10" s="183">
        <v>0</v>
      </c>
      <c r="M10" s="183">
        <v>11436</v>
      </c>
      <c r="N10" s="183">
        <v>0</v>
      </c>
      <c r="O10" s="183">
        <v>0</v>
      </c>
      <c r="P10" s="183">
        <v>0</v>
      </c>
      <c r="Q10" s="183">
        <v>0</v>
      </c>
      <c r="R10" s="183">
        <v>2974</v>
      </c>
      <c r="S10" s="183">
        <v>2168</v>
      </c>
      <c r="T10" s="183">
        <v>0</v>
      </c>
      <c r="U10" s="183">
        <v>0</v>
      </c>
      <c r="V10" s="183">
        <v>0</v>
      </c>
      <c r="W10" s="183">
        <v>554</v>
      </c>
      <c r="X10" s="183">
        <v>0</v>
      </c>
      <c r="Y10" s="183">
        <v>0</v>
      </c>
      <c r="Z10" s="230">
        <v>35022</v>
      </c>
    </row>
    <row r="11" spans="1:26" ht="31.5">
      <c r="A11" s="82" t="s">
        <v>349</v>
      </c>
      <c r="B11" s="66" t="s">
        <v>350</v>
      </c>
      <c r="C11" s="183">
        <v>15</v>
      </c>
      <c r="D11" s="183">
        <v>0</v>
      </c>
      <c r="E11" s="183">
        <v>36687</v>
      </c>
      <c r="F11" s="183">
        <v>2956</v>
      </c>
      <c r="G11" s="183">
        <v>0</v>
      </c>
      <c r="H11" s="183">
        <v>13288</v>
      </c>
      <c r="I11" s="183">
        <v>0</v>
      </c>
      <c r="J11" s="183">
        <v>0</v>
      </c>
      <c r="K11" s="183">
        <v>0</v>
      </c>
      <c r="L11" s="183">
        <v>15388</v>
      </c>
      <c r="M11" s="183">
        <v>3834</v>
      </c>
      <c r="N11" s="183">
        <v>3773</v>
      </c>
      <c r="O11" s="183">
        <v>0</v>
      </c>
      <c r="P11" s="183">
        <v>0</v>
      </c>
      <c r="Q11" s="183">
        <v>500</v>
      </c>
      <c r="R11" s="183">
        <v>0</v>
      </c>
      <c r="S11" s="183">
        <v>11410</v>
      </c>
      <c r="T11" s="183">
        <v>3582</v>
      </c>
      <c r="U11" s="183">
        <v>0</v>
      </c>
      <c r="V11" s="183">
        <v>0</v>
      </c>
      <c r="W11" s="183">
        <v>50</v>
      </c>
      <c r="X11" s="183">
        <v>2755</v>
      </c>
      <c r="Y11" s="183">
        <v>0</v>
      </c>
      <c r="Z11" s="230">
        <v>94238</v>
      </c>
    </row>
    <row r="12" spans="1:26" ht="15.75">
      <c r="A12" s="82" t="s">
        <v>96</v>
      </c>
      <c r="B12" s="66" t="s">
        <v>351</v>
      </c>
      <c r="C12" s="183">
        <v>15</v>
      </c>
      <c r="D12" s="183">
        <v>0</v>
      </c>
      <c r="E12" s="183">
        <v>36598</v>
      </c>
      <c r="F12" s="183">
        <v>0</v>
      </c>
      <c r="G12" s="183">
        <v>0</v>
      </c>
      <c r="H12" s="183">
        <v>13288</v>
      </c>
      <c r="I12" s="183">
        <v>0</v>
      </c>
      <c r="J12" s="183">
        <v>0</v>
      </c>
      <c r="K12" s="183">
        <v>0</v>
      </c>
      <c r="L12" s="183">
        <v>15388</v>
      </c>
      <c r="M12" s="183">
        <v>3834</v>
      </c>
      <c r="N12" s="183">
        <v>3773</v>
      </c>
      <c r="O12" s="183">
        <v>0</v>
      </c>
      <c r="P12" s="183">
        <v>0</v>
      </c>
      <c r="Q12" s="183">
        <v>500</v>
      </c>
      <c r="R12" s="183">
        <v>0</v>
      </c>
      <c r="S12" s="183">
        <v>11410</v>
      </c>
      <c r="T12" s="183">
        <v>3582</v>
      </c>
      <c r="U12" s="183">
        <v>0</v>
      </c>
      <c r="V12" s="183">
        <v>0</v>
      </c>
      <c r="W12" s="183">
        <v>50</v>
      </c>
      <c r="X12" s="183">
        <v>0</v>
      </c>
      <c r="Y12" s="183">
        <v>0</v>
      </c>
      <c r="Z12" s="230">
        <v>88438</v>
      </c>
    </row>
    <row r="13" spans="1:26" ht="31.5">
      <c r="A13" s="82" t="s">
        <v>97</v>
      </c>
      <c r="B13" s="66" t="s">
        <v>352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2755</v>
      </c>
      <c r="Y13" s="183">
        <v>0</v>
      </c>
      <c r="Z13" s="230">
        <v>2755</v>
      </c>
    </row>
    <row r="14" spans="1:26" ht="15.75">
      <c r="A14" s="82" t="s">
        <v>98</v>
      </c>
      <c r="B14" s="66" t="s">
        <v>353</v>
      </c>
      <c r="C14" s="183">
        <v>0</v>
      </c>
      <c r="D14" s="183">
        <v>0</v>
      </c>
      <c r="E14" s="183">
        <v>89</v>
      </c>
      <c r="F14" s="183">
        <v>2956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230">
        <v>3045</v>
      </c>
    </row>
    <row r="15" spans="1:26" ht="31.5">
      <c r="A15" s="82" t="s">
        <v>99</v>
      </c>
      <c r="B15" s="66" t="s">
        <v>354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230">
        <v>0</v>
      </c>
    </row>
    <row r="16" spans="1:26" ht="15.75">
      <c r="A16" s="82" t="s">
        <v>355</v>
      </c>
      <c r="B16" s="66" t="s">
        <v>356</v>
      </c>
      <c r="C16" s="183">
        <v>162258</v>
      </c>
      <c r="D16" s="183">
        <v>233038</v>
      </c>
      <c r="E16" s="183">
        <v>286837</v>
      </c>
      <c r="F16" s="183">
        <v>59455</v>
      </c>
      <c r="G16" s="183">
        <v>25287</v>
      </c>
      <c r="H16" s="183">
        <v>64330</v>
      </c>
      <c r="I16" s="183">
        <v>346617</v>
      </c>
      <c r="J16" s="183">
        <v>121708.28599999999</v>
      </c>
      <c r="K16" s="183">
        <v>24251</v>
      </c>
      <c r="L16" s="183">
        <v>80065</v>
      </c>
      <c r="M16" s="183">
        <v>91157</v>
      </c>
      <c r="N16" s="183">
        <v>234492.89906999998</v>
      </c>
      <c r="O16" s="183">
        <v>23916</v>
      </c>
      <c r="P16" s="183">
        <v>50547.560810000003</v>
      </c>
      <c r="Q16" s="183">
        <v>5652</v>
      </c>
      <c r="R16" s="183">
        <v>10455</v>
      </c>
      <c r="S16" s="183">
        <v>75865</v>
      </c>
      <c r="T16" s="183">
        <v>8340</v>
      </c>
      <c r="U16" s="183">
        <v>11307</v>
      </c>
      <c r="V16" s="183">
        <v>8766</v>
      </c>
      <c r="W16" s="183">
        <v>2655</v>
      </c>
      <c r="X16" s="183">
        <v>2148</v>
      </c>
      <c r="Y16" s="183">
        <v>14729</v>
      </c>
      <c r="Z16" s="230">
        <v>1943876.7458800001</v>
      </c>
    </row>
    <row r="17" spans="1:26" ht="31.5">
      <c r="A17" s="82" t="s">
        <v>96</v>
      </c>
      <c r="B17" s="66" t="s">
        <v>357</v>
      </c>
      <c r="C17" s="183">
        <v>123720</v>
      </c>
      <c r="D17" s="183">
        <v>1918</v>
      </c>
      <c r="E17" s="183">
        <v>62099</v>
      </c>
      <c r="F17" s="183">
        <v>28994</v>
      </c>
      <c r="G17" s="183">
        <v>0</v>
      </c>
      <c r="H17" s="183">
        <v>13533</v>
      </c>
      <c r="I17" s="183">
        <v>0</v>
      </c>
      <c r="J17" s="183">
        <v>72764.163</v>
      </c>
      <c r="K17" s="183">
        <v>0</v>
      </c>
      <c r="L17" s="183">
        <v>291</v>
      </c>
      <c r="M17" s="183">
        <v>15511</v>
      </c>
      <c r="N17" s="183">
        <v>6639.4382999999998</v>
      </c>
      <c r="O17" s="183">
        <v>3150</v>
      </c>
      <c r="P17" s="183">
        <v>16367.1934</v>
      </c>
      <c r="Q17" s="183">
        <v>0</v>
      </c>
      <c r="R17" s="183">
        <v>0</v>
      </c>
      <c r="S17" s="183">
        <v>16098</v>
      </c>
      <c r="T17" s="183">
        <v>7635</v>
      </c>
      <c r="U17" s="183">
        <v>5503</v>
      </c>
      <c r="V17" s="183">
        <v>6706</v>
      </c>
      <c r="W17" s="183">
        <v>0</v>
      </c>
      <c r="X17" s="183">
        <v>1049</v>
      </c>
      <c r="Y17" s="183">
        <v>0</v>
      </c>
      <c r="Z17" s="230">
        <v>381977.79469999997</v>
      </c>
    </row>
    <row r="18" spans="1:26" ht="15.75">
      <c r="A18" s="82" t="s">
        <v>97</v>
      </c>
      <c r="B18" s="66" t="s">
        <v>358</v>
      </c>
      <c r="C18" s="183">
        <v>30048</v>
      </c>
      <c r="D18" s="183">
        <v>222013</v>
      </c>
      <c r="E18" s="183">
        <v>219640</v>
      </c>
      <c r="F18" s="183">
        <v>28863</v>
      </c>
      <c r="G18" s="183">
        <v>22787</v>
      </c>
      <c r="H18" s="183">
        <v>48761</v>
      </c>
      <c r="I18" s="183">
        <v>336604</v>
      </c>
      <c r="J18" s="183">
        <v>18557.924999999999</v>
      </c>
      <c r="K18" s="183">
        <v>22957</v>
      </c>
      <c r="L18" s="183">
        <v>12491</v>
      </c>
      <c r="M18" s="183">
        <v>42505</v>
      </c>
      <c r="N18" s="183">
        <v>227853.46076999998</v>
      </c>
      <c r="O18" s="183">
        <v>5499</v>
      </c>
      <c r="P18" s="183">
        <v>33944.343959999998</v>
      </c>
      <c r="Q18" s="183">
        <v>2891</v>
      </c>
      <c r="R18" s="183">
        <v>3587</v>
      </c>
      <c r="S18" s="183">
        <v>51766</v>
      </c>
      <c r="T18" s="183">
        <v>705</v>
      </c>
      <c r="U18" s="183">
        <v>5804</v>
      </c>
      <c r="V18" s="183">
        <v>2026</v>
      </c>
      <c r="W18" s="183">
        <v>637</v>
      </c>
      <c r="X18" s="183">
        <v>256</v>
      </c>
      <c r="Y18" s="183">
        <v>7006</v>
      </c>
      <c r="Z18" s="230">
        <v>1347201.72973</v>
      </c>
    </row>
    <row r="19" spans="1:26" ht="15.75">
      <c r="A19" s="82"/>
      <c r="B19" s="66" t="s">
        <v>359</v>
      </c>
      <c r="C19" s="183">
        <v>30025</v>
      </c>
      <c r="D19" s="183">
        <v>222013</v>
      </c>
      <c r="E19" s="183">
        <v>185630</v>
      </c>
      <c r="F19" s="183">
        <v>7865</v>
      </c>
      <c r="G19" s="183">
        <v>22787</v>
      </c>
      <c r="H19" s="183">
        <v>26970</v>
      </c>
      <c r="I19" s="183">
        <v>336604</v>
      </c>
      <c r="J19" s="183">
        <v>0</v>
      </c>
      <c r="K19" s="183">
        <v>22957</v>
      </c>
      <c r="L19" s="183">
        <v>7979</v>
      </c>
      <c r="M19" s="183">
        <v>42505</v>
      </c>
      <c r="N19" s="183">
        <v>137269.34892000002</v>
      </c>
      <c r="O19" s="183">
        <v>0</v>
      </c>
      <c r="P19" s="183">
        <v>33944.343959999998</v>
      </c>
      <c r="Q19" s="183">
        <v>2891</v>
      </c>
      <c r="R19" s="183">
        <v>3587</v>
      </c>
      <c r="S19" s="183">
        <v>0</v>
      </c>
      <c r="T19" s="183">
        <v>705</v>
      </c>
      <c r="U19" s="183">
        <v>5804</v>
      </c>
      <c r="V19" s="183">
        <v>1797</v>
      </c>
      <c r="W19" s="183">
        <v>637</v>
      </c>
      <c r="X19" s="183">
        <v>256</v>
      </c>
      <c r="Y19" s="183">
        <v>7006</v>
      </c>
      <c r="Z19" s="230">
        <v>1099231.69288</v>
      </c>
    </row>
    <row r="20" spans="1:26" ht="15.75">
      <c r="A20" s="82" t="s">
        <v>98</v>
      </c>
      <c r="B20" s="66" t="s">
        <v>360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230">
        <v>0</v>
      </c>
    </row>
    <row r="21" spans="1:26" ht="15.75">
      <c r="A21" s="82" t="s">
        <v>99</v>
      </c>
      <c r="B21" s="66" t="s">
        <v>361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230">
        <v>0</v>
      </c>
    </row>
    <row r="22" spans="1:26" ht="15.75">
      <c r="A22" s="82" t="s">
        <v>100</v>
      </c>
      <c r="B22" s="66" t="s">
        <v>362</v>
      </c>
      <c r="C22" s="183">
        <v>0</v>
      </c>
      <c r="D22" s="183">
        <v>0</v>
      </c>
      <c r="E22" s="183">
        <v>1097</v>
      </c>
      <c r="F22" s="183">
        <v>0</v>
      </c>
      <c r="G22" s="183">
        <v>0</v>
      </c>
      <c r="H22" s="183">
        <v>0</v>
      </c>
      <c r="I22" s="183">
        <v>10013</v>
      </c>
      <c r="J22" s="183">
        <v>26236.374</v>
      </c>
      <c r="K22" s="183">
        <v>0</v>
      </c>
      <c r="L22" s="183">
        <v>0</v>
      </c>
      <c r="M22" s="183">
        <v>0</v>
      </c>
      <c r="N22" s="183">
        <v>0</v>
      </c>
      <c r="O22" s="183">
        <v>13392</v>
      </c>
      <c r="P22" s="183">
        <v>0</v>
      </c>
      <c r="Q22" s="183">
        <v>0</v>
      </c>
      <c r="R22" s="183">
        <v>0</v>
      </c>
      <c r="S22" s="183">
        <v>8000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230">
        <v>58738.373999999996</v>
      </c>
    </row>
    <row r="23" spans="1:26" ht="15.75">
      <c r="A23" s="82" t="s">
        <v>101</v>
      </c>
      <c r="B23" s="66" t="s">
        <v>363</v>
      </c>
      <c r="C23" s="183">
        <v>8490</v>
      </c>
      <c r="D23" s="183">
        <v>7827</v>
      </c>
      <c r="E23" s="183">
        <v>4001</v>
      </c>
      <c r="F23" s="183">
        <v>1598</v>
      </c>
      <c r="G23" s="183">
        <v>2500</v>
      </c>
      <c r="H23" s="183">
        <v>2036</v>
      </c>
      <c r="I23" s="183">
        <v>0</v>
      </c>
      <c r="J23" s="183">
        <v>4149.8239999999996</v>
      </c>
      <c r="K23" s="183">
        <v>1210</v>
      </c>
      <c r="L23" s="183">
        <v>67283</v>
      </c>
      <c r="M23" s="183">
        <v>33141</v>
      </c>
      <c r="N23" s="183">
        <v>0</v>
      </c>
      <c r="O23" s="183">
        <v>1875</v>
      </c>
      <c r="P23" s="183">
        <v>236.02344999999997</v>
      </c>
      <c r="Q23" s="183">
        <v>1889</v>
      </c>
      <c r="R23" s="183">
        <v>6868</v>
      </c>
      <c r="S23" s="183">
        <v>0</v>
      </c>
      <c r="T23" s="183">
        <v>0</v>
      </c>
      <c r="U23" s="183">
        <v>0</v>
      </c>
      <c r="V23" s="183">
        <v>34</v>
      </c>
      <c r="W23" s="183">
        <v>2018</v>
      </c>
      <c r="X23" s="183">
        <v>843</v>
      </c>
      <c r="Y23" s="183">
        <v>7723</v>
      </c>
      <c r="Z23" s="230">
        <v>153721.84745</v>
      </c>
    </row>
    <row r="24" spans="1:26" ht="15.75">
      <c r="A24" s="82" t="s">
        <v>102</v>
      </c>
      <c r="B24" s="66" t="s">
        <v>114</v>
      </c>
      <c r="C24" s="183">
        <v>0</v>
      </c>
      <c r="D24" s="183">
        <v>1280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84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872</v>
      </c>
      <c r="R24" s="183">
        <v>0</v>
      </c>
      <c r="S24" s="183">
        <v>1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230">
        <v>2237</v>
      </c>
    </row>
    <row r="25" spans="1:26" ht="15.75">
      <c r="A25" s="82" t="s">
        <v>111</v>
      </c>
      <c r="B25" s="66" t="s">
        <v>364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230">
        <v>0</v>
      </c>
    </row>
    <row r="26" spans="1:26" ht="15.75">
      <c r="A26" s="82"/>
      <c r="B26" s="178" t="s">
        <v>365</v>
      </c>
      <c r="C26" s="183">
        <v>191950</v>
      </c>
      <c r="D26" s="183">
        <v>242823</v>
      </c>
      <c r="E26" s="183">
        <v>332210</v>
      </c>
      <c r="F26" s="183">
        <v>81954</v>
      </c>
      <c r="G26" s="183">
        <v>25287</v>
      </c>
      <c r="H26" s="183">
        <v>82560</v>
      </c>
      <c r="I26" s="183">
        <v>401777</v>
      </c>
      <c r="J26" s="183">
        <v>121708.28599999999</v>
      </c>
      <c r="K26" s="183">
        <v>24251</v>
      </c>
      <c r="L26" s="183">
        <v>161350</v>
      </c>
      <c r="M26" s="183">
        <v>116783</v>
      </c>
      <c r="N26" s="183">
        <v>239061.92187999998</v>
      </c>
      <c r="O26" s="183">
        <v>23916</v>
      </c>
      <c r="P26" s="183">
        <v>50547.560810000003</v>
      </c>
      <c r="Q26" s="183">
        <v>6152</v>
      </c>
      <c r="R26" s="183">
        <v>13429</v>
      </c>
      <c r="S26" s="183">
        <v>108077</v>
      </c>
      <c r="T26" s="183">
        <v>14853</v>
      </c>
      <c r="U26" s="183">
        <v>11307</v>
      </c>
      <c r="V26" s="183">
        <v>11236</v>
      </c>
      <c r="W26" s="183">
        <v>6061</v>
      </c>
      <c r="X26" s="183">
        <v>4903</v>
      </c>
      <c r="Y26" s="183">
        <v>18629</v>
      </c>
      <c r="Z26" s="230">
        <v>2290825.7686900003</v>
      </c>
    </row>
    <row r="27" spans="1:26" ht="31.5">
      <c r="A27" s="82" t="s">
        <v>366</v>
      </c>
      <c r="B27" s="178" t="s">
        <v>367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230">
        <v>0</v>
      </c>
    </row>
    <row r="28" spans="1:26" s="179" customFormat="1" ht="15.75">
      <c r="A28" s="82" t="s">
        <v>368</v>
      </c>
      <c r="B28" s="178" t="s">
        <v>369</v>
      </c>
      <c r="C28" s="183">
        <v>144256</v>
      </c>
      <c r="D28" s="183">
        <v>42601</v>
      </c>
      <c r="E28" s="183">
        <v>94664</v>
      </c>
      <c r="F28" s="183">
        <v>74839</v>
      </c>
      <c r="G28" s="183">
        <v>1876</v>
      </c>
      <c r="H28" s="183">
        <v>28619</v>
      </c>
      <c r="I28" s="183">
        <v>86417</v>
      </c>
      <c r="J28" s="183">
        <v>95340.251000000004</v>
      </c>
      <c r="K28" s="183">
        <v>3328</v>
      </c>
      <c r="L28" s="183">
        <v>173871</v>
      </c>
      <c r="M28" s="183">
        <v>94376</v>
      </c>
      <c r="N28" s="183">
        <v>62589.00587999999</v>
      </c>
      <c r="O28" s="183">
        <v>20615</v>
      </c>
      <c r="P28" s="183">
        <v>6370.7317100000009</v>
      </c>
      <c r="Q28" s="183">
        <v>5578</v>
      </c>
      <c r="R28" s="183">
        <v>7797</v>
      </c>
      <c r="S28" s="183">
        <v>130640</v>
      </c>
      <c r="T28" s="183">
        <v>395</v>
      </c>
      <c r="U28" s="183">
        <v>8921</v>
      </c>
      <c r="V28" s="183">
        <v>1912</v>
      </c>
      <c r="W28" s="183">
        <v>3450</v>
      </c>
      <c r="X28" s="183">
        <v>311</v>
      </c>
      <c r="Y28" s="183">
        <v>8799</v>
      </c>
      <c r="Z28" s="230">
        <v>1097564.98859</v>
      </c>
    </row>
    <row r="29" spans="1:26" s="179" customFormat="1" ht="15.75">
      <c r="A29" s="82" t="s">
        <v>347</v>
      </c>
      <c r="B29" s="66" t="s">
        <v>370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230"/>
    </row>
    <row r="30" spans="1:26" s="179" customFormat="1" ht="15.75">
      <c r="A30" s="82" t="s">
        <v>96</v>
      </c>
      <c r="B30" s="66" t="s">
        <v>371</v>
      </c>
      <c r="C30" s="183">
        <v>53006</v>
      </c>
      <c r="D30" s="183">
        <v>39482</v>
      </c>
      <c r="E30" s="183">
        <v>77645</v>
      </c>
      <c r="F30" s="183">
        <v>58599</v>
      </c>
      <c r="G30" s="183">
        <v>1164</v>
      </c>
      <c r="H30" s="183">
        <v>12467</v>
      </c>
      <c r="I30" s="183">
        <v>84795</v>
      </c>
      <c r="J30" s="183">
        <v>67064.123000000007</v>
      </c>
      <c r="K30" s="183">
        <v>2923</v>
      </c>
      <c r="L30" s="183">
        <v>131572</v>
      </c>
      <c r="M30" s="183">
        <v>65286</v>
      </c>
      <c r="N30" s="183">
        <v>48448.523909999989</v>
      </c>
      <c r="O30" s="183">
        <v>17030</v>
      </c>
      <c r="P30" s="183">
        <v>5934.0194100000008</v>
      </c>
      <c r="Q30" s="183">
        <v>5578</v>
      </c>
      <c r="R30" s="183">
        <v>7623</v>
      </c>
      <c r="S30" s="183">
        <v>43719</v>
      </c>
      <c r="T30" s="183">
        <v>381</v>
      </c>
      <c r="U30" s="183">
        <v>8794</v>
      </c>
      <c r="V30" s="183">
        <v>1832</v>
      </c>
      <c r="W30" s="183">
        <v>2904</v>
      </c>
      <c r="X30" s="183">
        <v>244</v>
      </c>
      <c r="Y30" s="183">
        <v>8119</v>
      </c>
      <c r="Z30" s="230">
        <v>744609.66631999996</v>
      </c>
    </row>
    <row r="31" spans="1:26" s="179" customFormat="1" ht="15.75">
      <c r="A31" s="82" t="s">
        <v>343</v>
      </c>
      <c r="B31" s="66" t="s">
        <v>372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774</v>
      </c>
      <c r="V31" s="183">
        <v>0</v>
      </c>
      <c r="W31" s="183">
        <v>0</v>
      </c>
      <c r="X31" s="183">
        <v>0</v>
      </c>
      <c r="Y31" s="183">
        <v>0</v>
      </c>
      <c r="Z31" s="230">
        <v>774</v>
      </c>
    </row>
    <row r="32" spans="1:26" s="179" customFormat="1" ht="15.75" customHeight="1">
      <c r="A32" s="82" t="s">
        <v>343</v>
      </c>
      <c r="B32" s="66" t="s">
        <v>373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230">
        <v>0</v>
      </c>
    </row>
    <row r="33" spans="1:26" ht="15.75">
      <c r="A33" s="82" t="s">
        <v>97</v>
      </c>
      <c r="B33" s="66" t="s">
        <v>374</v>
      </c>
      <c r="C33" s="183">
        <v>0</v>
      </c>
      <c r="D33" s="183">
        <v>0</v>
      </c>
      <c r="E33" s="183">
        <v>0</v>
      </c>
      <c r="F33" s="183">
        <v>2931</v>
      </c>
      <c r="G33" s="183">
        <v>0</v>
      </c>
      <c r="H33" s="183">
        <v>0</v>
      </c>
      <c r="I33" s="183">
        <v>0</v>
      </c>
      <c r="J33" s="183">
        <v>2394.91</v>
      </c>
      <c r="K33" s="183">
        <v>0</v>
      </c>
      <c r="L33" s="183">
        <v>13632</v>
      </c>
      <c r="M33" s="183">
        <v>1378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9133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241</v>
      </c>
      <c r="Z33" s="230">
        <v>29709.91</v>
      </c>
    </row>
    <row r="34" spans="1:26" ht="15.75">
      <c r="A34" s="82" t="s">
        <v>343</v>
      </c>
      <c r="B34" s="66" t="s">
        <v>372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230">
        <v>0</v>
      </c>
    </row>
    <row r="35" spans="1:26" ht="15.75" customHeight="1">
      <c r="A35" s="82" t="s">
        <v>343</v>
      </c>
      <c r="B35" s="66" t="s">
        <v>373</v>
      </c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183">
        <v>0</v>
      </c>
      <c r="I35" s="183">
        <v>0</v>
      </c>
      <c r="J35" s="183">
        <v>0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230">
        <v>0</v>
      </c>
    </row>
    <row r="36" spans="1:26" ht="15.75">
      <c r="A36" s="82" t="s">
        <v>116</v>
      </c>
      <c r="B36" s="178" t="s">
        <v>375</v>
      </c>
      <c r="C36" s="183">
        <v>53006</v>
      </c>
      <c r="D36" s="183">
        <v>39482</v>
      </c>
      <c r="E36" s="183">
        <v>77645</v>
      </c>
      <c r="F36" s="183">
        <v>61530</v>
      </c>
      <c r="G36" s="183">
        <v>1164</v>
      </c>
      <c r="H36" s="183">
        <v>12467</v>
      </c>
      <c r="I36" s="183">
        <v>84795</v>
      </c>
      <c r="J36" s="183">
        <v>69459.03300000001</v>
      </c>
      <c r="K36" s="183">
        <v>2923</v>
      </c>
      <c r="L36" s="183">
        <v>145204</v>
      </c>
      <c r="M36" s="183">
        <v>66664</v>
      </c>
      <c r="N36" s="183">
        <v>48448.523909999989</v>
      </c>
      <c r="O36" s="183">
        <v>17030</v>
      </c>
      <c r="P36" s="183">
        <v>5934.0194100000008</v>
      </c>
      <c r="Q36" s="183">
        <v>5578</v>
      </c>
      <c r="R36" s="183">
        <v>7623</v>
      </c>
      <c r="S36" s="183">
        <v>52852</v>
      </c>
      <c r="T36" s="183">
        <v>381</v>
      </c>
      <c r="U36" s="183">
        <v>8794</v>
      </c>
      <c r="V36" s="183">
        <v>1832</v>
      </c>
      <c r="W36" s="183">
        <v>2904</v>
      </c>
      <c r="X36" s="183">
        <v>244</v>
      </c>
      <c r="Y36" s="183">
        <v>8360</v>
      </c>
      <c r="Z36" s="230">
        <v>774319.57631999999</v>
      </c>
    </row>
    <row r="37" spans="1:26" ht="15.75">
      <c r="A37" s="82" t="s">
        <v>349</v>
      </c>
      <c r="B37" s="66" t="s">
        <v>376</v>
      </c>
      <c r="C37" s="183">
        <v>59</v>
      </c>
      <c r="D37" s="183">
        <v>160</v>
      </c>
      <c r="E37" s="183">
        <v>11880</v>
      </c>
      <c r="F37" s="183">
        <v>0</v>
      </c>
      <c r="G37" s="183">
        <v>140</v>
      </c>
      <c r="H37" s="183">
        <v>14334</v>
      </c>
      <c r="I37" s="183">
        <v>28</v>
      </c>
      <c r="J37" s="183">
        <v>503.15800000000002</v>
      </c>
      <c r="K37" s="183">
        <v>1</v>
      </c>
      <c r="L37" s="183">
        <v>0</v>
      </c>
      <c r="M37" s="183">
        <v>22573</v>
      </c>
      <c r="N37" s="183">
        <v>9063.9794299999994</v>
      </c>
      <c r="O37" s="183">
        <v>72</v>
      </c>
      <c r="P37" s="183">
        <v>0</v>
      </c>
      <c r="Q37" s="183">
        <v>0</v>
      </c>
      <c r="R37" s="183">
        <v>0</v>
      </c>
      <c r="S37" s="183">
        <v>2255</v>
      </c>
      <c r="T37" s="183">
        <v>0</v>
      </c>
      <c r="U37" s="183">
        <v>0</v>
      </c>
      <c r="V37" s="183">
        <v>0</v>
      </c>
      <c r="W37" s="183">
        <v>79</v>
      </c>
      <c r="X37" s="183">
        <v>0</v>
      </c>
      <c r="Y37" s="183">
        <v>21</v>
      </c>
      <c r="Z37" s="230">
        <v>61169.137429999995</v>
      </c>
    </row>
    <row r="38" spans="1:26" ht="15.75">
      <c r="A38" s="82" t="s">
        <v>343</v>
      </c>
      <c r="B38" s="66" t="s">
        <v>372</v>
      </c>
      <c r="C38" s="183">
        <v>0</v>
      </c>
      <c r="D38" s="183">
        <v>0</v>
      </c>
      <c r="E38" s="183">
        <v>0</v>
      </c>
      <c r="F38" s="183">
        <v>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230">
        <v>0</v>
      </c>
    </row>
    <row r="39" spans="1:26" ht="15.75" customHeight="1">
      <c r="A39" s="82" t="s">
        <v>343</v>
      </c>
      <c r="B39" s="66" t="s">
        <v>373</v>
      </c>
      <c r="C39" s="183">
        <v>0</v>
      </c>
      <c r="D39" s="183">
        <v>0</v>
      </c>
      <c r="E39" s="183">
        <v>0</v>
      </c>
      <c r="F39" s="183">
        <v>0</v>
      </c>
      <c r="G39" s="183">
        <v>0</v>
      </c>
      <c r="H39" s="183">
        <v>0</v>
      </c>
      <c r="I39" s="183">
        <v>0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230">
        <v>0</v>
      </c>
    </row>
    <row r="40" spans="1:26" ht="15.75">
      <c r="A40" s="82" t="s">
        <v>355</v>
      </c>
      <c r="B40" s="66" t="s">
        <v>377</v>
      </c>
      <c r="C40" s="183">
        <v>91191</v>
      </c>
      <c r="D40" s="183">
        <v>2959</v>
      </c>
      <c r="E40" s="183">
        <v>5139</v>
      </c>
      <c r="F40" s="183">
        <v>13309</v>
      </c>
      <c r="G40" s="183">
        <v>572</v>
      </c>
      <c r="H40" s="183">
        <v>1818</v>
      </c>
      <c r="I40" s="183">
        <v>1594</v>
      </c>
      <c r="J40" s="183">
        <v>25378.06</v>
      </c>
      <c r="K40" s="183">
        <v>404</v>
      </c>
      <c r="L40" s="183">
        <v>28667</v>
      </c>
      <c r="M40" s="183">
        <v>5139</v>
      </c>
      <c r="N40" s="183">
        <v>5076.5025400000004</v>
      </c>
      <c r="O40" s="183">
        <v>3513</v>
      </c>
      <c r="P40" s="183">
        <v>436.71230000000003</v>
      </c>
      <c r="Q40" s="183">
        <v>0</v>
      </c>
      <c r="R40" s="183">
        <v>174</v>
      </c>
      <c r="S40" s="183">
        <v>75533</v>
      </c>
      <c r="T40" s="183">
        <v>14</v>
      </c>
      <c r="U40" s="183">
        <v>127</v>
      </c>
      <c r="V40" s="183">
        <v>80</v>
      </c>
      <c r="W40" s="183">
        <v>467</v>
      </c>
      <c r="X40" s="183">
        <v>67</v>
      </c>
      <c r="Y40" s="183">
        <v>418</v>
      </c>
      <c r="Z40" s="230">
        <v>262076.27484</v>
      </c>
    </row>
    <row r="41" spans="1:26" ht="15.75">
      <c r="A41" s="82" t="s">
        <v>343</v>
      </c>
      <c r="B41" s="66" t="s">
        <v>372</v>
      </c>
      <c r="C41" s="183">
        <v>0</v>
      </c>
      <c r="D41" s="183">
        <v>0</v>
      </c>
      <c r="E41" s="183">
        <v>0</v>
      </c>
      <c r="F41" s="183">
        <v>0</v>
      </c>
      <c r="G41" s="183">
        <v>0</v>
      </c>
      <c r="H41" s="183">
        <v>220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181</v>
      </c>
      <c r="X41" s="183">
        <v>0</v>
      </c>
      <c r="Y41" s="183">
        <v>0</v>
      </c>
      <c r="Z41" s="230">
        <v>401</v>
      </c>
    </row>
    <row r="42" spans="1:26" ht="15.75" customHeight="1">
      <c r="A42" s="82" t="s">
        <v>343</v>
      </c>
      <c r="B42" s="66" t="s">
        <v>373</v>
      </c>
      <c r="C42" s="183">
        <v>0</v>
      </c>
      <c r="D42" s="183">
        <v>0</v>
      </c>
      <c r="E42" s="183">
        <v>0</v>
      </c>
      <c r="F42" s="183">
        <v>0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230">
        <v>0</v>
      </c>
    </row>
    <row r="43" spans="1:26" ht="31.5">
      <c r="A43" s="82" t="s">
        <v>562</v>
      </c>
      <c r="B43" s="178" t="s">
        <v>563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230"/>
    </row>
    <row r="44" spans="1:26" ht="15.75">
      <c r="A44" s="82">
        <v>1</v>
      </c>
      <c r="B44" s="66" t="s">
        <v>564</v>
      </c>
      <c r="C44" s="183">
        <v>16460</v>
      </c>
      <c r="D44" s="183">
        <v>7005</v>
      </c>
      <c r="E44" s="183">
        <v>42068.208420000003</v>
      </c>
      <c r="F44" s="183">
        <v>47489</v>
      </c>
      <c r="G44" s="183">
        <v>714</v>
      </c>
      <c r="H44" s="183">
        <v>22763</v>
      </c>
      <c r="I44" s="183">
        <v>430</v>
      </c>
      <c r="J44" s="183">
        <v>84548.553</v>
      </c>
      <c r="K44" s="183">
        <v>538</v>
      </c>
      <c r="L44" s="183">
        <v>58098</v>
      </c>
      <c r="M44" s="183">
        <v>40436</v>
      </c>
      <c r="N44" s="183">
        <v>5865.1496100000004</v>
      </c>
      <c r="O44" s="183">
        <v>4668</v>
      </c>
      <c r="P44" s="183">
        <v>8.341149999999999</v>
      </c>
      <c r="Q44" s="183">
        <v>0</v>
      </c>
      <c r="R44" s="183">
        <v>41</v>
      </c>
      <c r="S44" s="183">
        <v>42464</v>
      </c>
      <c r="T44" s="183">
        <v>0</v>
      </c>
      <c r="U44" s="183">
        <v>0</v>
      </c>
      <c r="V44" s="183">
        <v>0</v>
      </c>
      <c r="W44" s="183">
        <v>135</v>
      </c>
      <c r="X44" s="183">
        <v>0</v>
      </c>
      <c r="Y44" s="183">
        <v>389</v>
      </c>
      <c r="Z44" s="230">
        <v>374120.25218000001</v>
      </c>
    </row>
    <row r="45" spans="1:26" ht="15.75">
      <c r="A45" s="82">
        <v>2</v>
      </c>
      <c r="B45" s="66" t="s">
        <v>605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  <c r="H45" s="183">
        <v>229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230">
        <v>229</v>
      </c>
    </row>
    <row r="46" spans="1:26" ht="15.75">
      <c r="A46" s="82">
        <v>3</v>
      </c>
      <c r="B46" s="66" t="s">
        <v>565</v>
      </c>
      <c r="C46" s="183">
        <v>0</v>
      </c>
      <c r="D46" s="183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230">
        <v>0</v>
      </c>
    </row>
    <row r="47" spans="1:26" ht="15.75">
      <c r="A47" s="82">
        <v>4</v>
      </c>
      <c r="B47" s="66" t="s">
        <v>566</v>
      </c>
      <c r="C47" s="183">
        <v>47987</v>
      </c>
      <c r="D47" s="183">
        <v>52132</v>
      </c>
      <c r="E47" s="183">
        <v>77500.781969999996</v>
      </c>
      <c r="F47" s="183">
        <v>178846</v>
      </c>
      <c r="G47" s="183">
        <v>934</v>
      </c>
      <c r="H47" s="183">
        <v>52076</v>
      </c>
      <c r="I47" s="183">
        <v>27718</v>
      </c>
      <c r="J47" s="183">
        <v>204867.89199999999</v>
      </c>
      <c r="K47" s="183">
        <v>42.75</v>
      </c>
      <c r="L47" s="183">
        <v>318622</v>
      </c>
      <c r="M47" s="183">
        <v>124409</v>
      </c>
      <c r="N47" s="183">
        <v>64925.163249999991</v>
      </c>
      <c r="O47" s="183">
        <v>47889</v>
      </c>
      <c r="P47" s="183">
        <v>1682.2323100000001</v>
      </c>
      <c r="Q47" s="183">
        <v>0</v>
      </c>
      <c r="R47" s="183">
        <v>305</v>
      </c>
      <c r="S47" s="183">
        <v>79805</v>
      </c>
      <c r="T47" s="183">
        <v>0</v>
      </c>
      <c r="U47" s="183">
        <v>0</v>
      </c>
      <c r="V47" s="183">
        <v>0</v>
      </c>
      <c r="W47" s="183">
        <v>96</v>
      </c>
      <c r="X47" s="183">
        <v>0</v>
      </c>
      <c r="Y47" s="183">
        <v>1358</v>
      </c>
      <c r="Z47" s="230">
        <v>1281195.81953</v>
      </c>
    </row>
    <row r="48" spans="1:26" ht="15.75" customHeight="1">
      <c r="A48" s="82">
        <v>5</v>
      </c>
      <c r="B48" s="66" t="s">
        <v>567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230">
        <v>0</v>
      </c>
    </row>
    <row r="49" spans="1:26" ht="15.75">
      <c r="A49" s="82">
        <v>6</v>
      </c>
      <c r="B49" s="66" t="s">
        <v>568</v>
      </c>
      <c r="C49" s="183">
        <v>1006</v>
      </c>
      <c r="D49" s="183">
        <v>0</v>
      </c>
      <c r="E49" s="183">
        <v>0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230">
        <v>1006</v>
      </c>
    </row>
    <row r="50" spans="1:26" ht="47.25">
      <c r="A50" s="82">
        <v>7</v>
      </c>
      <c r="B50" s="66" t="s">
        <v>569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  <c r="H50" s="183">
        <v>0</v>
      </c>
      <c r="I50" s="183">
        <v>0</v>
      </c>
      <c r="J50" s="183">
        <v>0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230">
        <v>0</v>
      </c>
    </row>
    <row r="51" spans="1:26" ht="15.75">
      <c r="A51" s="82">
        <v>8</v>
      </c>
      <c r="B51" s="66" t="s">
        <v>570</v>
      </c>
      <c r="C51" s="183">
        <v>0</v>
      </c>
      <c r="D51" s="183">
        <v>0</v>
      </c>
      <c r="E51" s="183">
        <v>0</v>
      </c>
      <c r="F51" s="183">
        <v>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230">
        <v>0</v>
      </c>
    </row>
    <row r="52" spans="1:26" ht="15.75">
      <c r="A52" s="82"/>
      <c r="B52" s="178" t="s">
        <v>739</v>
      </c>
      <c r="C52" s="183">
        <v>65453</v>
      </c>
      <c r="D52" s="183">
        <v>59137</v>
      </c>
      <c r="E52" s="183">
        <v>119568.99038999999</v>
      </c>
      <c r="F52" s="183">
        <v>226335</v>
      </c>
      <c r="G52" s="183">
        <v>1648</v>
      </c>
      <c r="H52" s="183">
        <v>75068</v>
      </c>
      <c r="I52" s="183">
        <v>28148</v>
      </c>
      <c r="J52" s="183">
        <v>289416.44500000001</v>
      </c>
      <c r="K52" s="183">
        <v>580.75</v>
      </c>
      <c r="L52" s="183">
        <v>376720</v>
      </c>
      <c r="M52" s="183">
        <v>164845</v>
      </c>
      <c r="N52" s="183">
        <v>70790.312859999991</v>
      </c>
      <c r="O52" s="183">
        <v>52557</v>
      </c>
      <c r="P52" s="183">
        <v>1690.5734600000001</v>
      </c>
      <c r="Q52" s="183">
        <v>0</v>
      </c>
      <c r="R52" s="183">
        <v>346</v>
      </c>
      <c r="S52" s="183">
        <v>122269</v>
      </c>
      <c r="T52" s="183">
        <v>0</v>
      </c>
      <c r="U52" s="183">
        <v>0</v>
      </c>
      <c r="V52" s="183">
        <v>0</v>
      </c>
      <c r="W52" s="183">
        <v>231</v>
      </c>
      <c r="X52" s="183">
        <v>0</v>
      </c>
      <c r="Y52" s="183">
        <v>1747</v>
      </c>
      <c r="Z52" s="230">
        <v>1656551.07171</v>
      </c>
    </row>
    <row r="53" spans="1:26" ht="15.75">
      <c r="A53" s="82" t="s">
        <v>378</v>
      </c>
      <c r="B53" s="178" t="s">
        <v>379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  <c r="H53" s="183">
        <v>0</v>
      </c>
      <c r="I53" s="183">
        <v>0</v>
      </c>
      <c r="J53" s="183">
        <v>0</v>
      </c>
      <c r="K53" s="183">
        <v>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230">
        <v>0</v>
      </c>
    </row>
    <row r="54" spans="1:26" ht="15.75">
      <c r="A54" s="82" t="s">
        <v>347</v>
      </c>
      <c r="B54" s="66" t="s">
        <v>380</v>
      </c>
      <c r="C54" s="183">
        <v>13371</v>
      </c>
      <c r="D54" s="183">
        <v>7495</v>
      </c>
      <c r="E54" s="183">
        <v>18419</v>
      </c>
      <c r="F54" s="183">
        <v>251</v>
      </c>
      <c r="G54" s="183">
        <v>1282</v>
      </c>
      <c r="H54" s="183">
        <v>428</v>
      </c>
      <c r="I54" s="183">
        <v>3119</v>
      </c>
      <c r="J54" s="183">
        <v>12043.973</v>
      </c>
      <c r="K54" s="183">
        <v>484</v>
      </c>
      <c r="L54" s="183">
        <v>1523</v>
      </c>
      <c r="M54" s="183">
        <v>6934</v>
      </c>
      <c r="N54" s="183">
        <v>15261.490589999999</v>
      </c>
      <c r="O54" s="183">
        <v>599</v>
      </c>
      <c r="P54" s="183">
        <v>1634.4983099999999</v>
      </c>
      <c r="Q54" s="183">
        <v>16</v>
      </c>
      <c r="R54" s="183">
        <v>130</v>
      </c>
      <c r="S54" s="183">
        <v>435</v>
      </c>
      <c r="T54" s="183">
        <v>150</v>
      </c>
      <c r="U54" s="183">
        <v>2727</v>
      </c>
      <c r="V54" s="183">
        <v>522</v>
      </c>
      <c r="W54" s="183">
        <v>5</v>
      </c>
      <c r="X54" s="183">
        <v>20</v>
      </c>
      <c r="Y54" s="183">
        <v>8661</v>
      </c>
      <c r="Z54" s="230">
        <v>95510.961899999995</v>
      </c>
    </row>
    <row r="55" spans="1:26" ht="15.75">
      <c r="A55" s="82" t="s">
        <v>96</v>
      </c>
      <c r="B55" s="66" t="s">
        <v>381</v>
      </c>
      <c r="C55" s="183">
        <v>12711</v>
      </c>
      <c r="D55" s="183">
        <v>74</v>
      </c>
      <c r="E55" s="183">
        <v>1024</v>
      </c>
      <c r="F55" s="183">
        <v>251</v>
      </c>
      <c r="G55" s="183">
        <v>259</v>
      </c>
      <c r="H55" s="183">
        <v>132</v>
      </c>
      <c r="I55" s="183">
        <v>2977</v>
      </c>
      <c r="J55" s="183">
        <v>1465.5060000000001</v>
      </c>
      <c r="K55" s="183">
        <v>0</v>
      </c>
      <c r="L55" s="183">
        <v>241</v>
      </c>
      <c r="M55" s="183">
        <v>1109</v>
      </c>
      <c r="N55" s="183">
        <v>1130.418820000001</v>
      </c>
      <c r="O55" s="183">
        <v>7.516</v>
      </c>
      <c r="P55" s="183">
        <v>81.407699999999977</v>
      </c>
      <c r="Q55" s="183">
        <v>6</v>
      </c>
      <c r="R55" s="183">
        <v>130</v>
      </c>
      <c r="S55" s="183">
        <v>3</v>
      </c>
      <c r="T55" s="183">
        <v>86</v>
      </c>
      <c r="U55" s="183">
        <v>1</v>
      </c>
      <c r="V55" s="183">
        <v>0</v>
      </c>
      <c r="W55" s="183">
        <v>5</v>
      </c>
      <c r="X55" s="183">
        <v>0</v>
      </c>
      <c r="Y55" s="183">
        <v>28</v>
      </c>
      <c r="Z55" s="230">
        <v>21721.848520000003</v>
      </c>
    </row>
    <row r="56" spans="1:26" ht="15.75">
      <c r="A56" s="82" t="s">
        <v>97</v>
      </c>
      <c r="B56" s="66" t="s">
        <v>114</v>
      </c>
      <c r="C56" s="183">
        <v>660</v>
      </c>
      <c r="D56" s="183">
        <v>7421</v>
      </c>
      <c r="E56" s="183">
        <v>17395</v>
      </c>
      <c r="F56" s="183">
        <v>0</v>
      </c>
      <c r="G56" s="183">
        <v>1023</v>
      </c>
      <c r="H56" s="183">
        <v>296</v>
      </c>
      <c r="I56" s="183">
        <v>142</v>
      </c>
      <c r="J56" s="183">
        <v>10578.467000000001</v>
      </c>
      <c r="K56" s="183">
        <v>484</v>
      </c>
      <c r="L56" s="183">
        <v>1282</v>
      </c>
      <c r="M56" s="183">
        <v>5825</v>
      </c>
      <c r="N56" s="183">
        <v>14131.071769999999</v>
      </c>
      <c r="O56" s="183">
        <v>591.48400000000004</v>
      </c>
      <c r="P56" s="183">
        <v>1553.09061</v>
      </c>
      <c r="Q56" s="183">
        <v>10</v>
      </c>
      <c r="R56" s="183">
        <v>0</v>
      </c>
      <c r="S56" s="183">
        <v>432</v>
      </c>
      <c r="T56" s="183">
        <v>64</v>
      </c>
      <c r="U56" s="183">
        <v>2726</v>
      </c>
      <c r="V56" s="183">
        <v>522</v>
      </c>
      <c r="W56" s="183">
        <v>0</v>
      </c>
      <c r="X56" s="183">
        <v>20</v>
      </c>
      <c r="Y56" s="183">
        <v>8633</v>
      </c>
      <c r="Z56" s="230">
        <v>73789.113379999995</v>
      </c>
    </row>
    <row r="57" spans="1:26" ht="15.75">
      <c r="A57" s="82" t="s">
        <v>349</v>
      </c>
      <c r="B57" s="66" t="s">
        <v>382</v>
      </c>
      <c r="C57" s="183">
        <v>0</v>
      </c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230">
        <v>0</v>
      </c>
    </row>
    <row r="58" spans="1:26" ht="15.75">
      <c r="A58" s="82" t="s">
        <v>96</v>
      </c>
      <c r="B58" s="66" t="s">
        <v>383</v>
      </c>
      <c r="C58" s="183">
        <v>1040</v>
      </c>
      <c r="D58" s="183">
        <v>24579</v>
      </c>
      <c r="E58" s="183">
        <v>14258</v>
      </c>
      <c r="F58" s="183">
        <v>21030</v>
      </c>
      <c r="G58" s="183">
        <v>10381</v>
      </c>
      <c r="H58" s="183">
        <v>4788</v>
      </c>
      <c r="I58" s="183">
        <v>29224</v>
      </c>
      <c r="J58" s="183">
        <v>2263.3589999999999</v>
      </c>
      <c r="K58" s="183">
        <v>2766</v>
      </c>
      <c r="L58" s="183">
        <v>6014</v>
      </c>
      <c r="M58" s="183">
        <v>1896</v>
      </c>
      <c r="N58" s="183">
        <v>16469.467390000002</v>
      </c>
      <c r="O58" s="183">
        <v>152</v>
      </c>
      <c r="P58" s="183">
        <v>2608.5675000000001</v>
      </c>
      <c r="Q58" s="183">
        <v>5662</v>
      </c>
      <c r="R58" s="183">
        <v>194</v>
      </c>
      <c r="S58" s="183">
        <v>23297</v>
      </c>
      <c r="T58" s="183">
        <v>6</v>
      </c>
      <c r="U58" s="183">
        <v>7727</v>
      </c>
      <c r="V58" s="183">
        <v>564</v>
      </c>
      <c r="W58" s="183">
        <v>106</v>
      </c>
      <c r="X58" s="183">
        <v>4489</v>
      </c>
      <c r="Y58" s="183">
        <v>13010</v>
      </c>
      <c r="Z58" s="230">
        <v>192524.39389000001</v>
      </c>
    </row>
    <row r="59" spans="1:26" ht="15.75">
      <c r="A59" s="82" t="s">
        <v>97</v>
      </c>
      <c r="B59" s="66" t="s">
        <v>384</v>
      </c>
      <c r="C59" s="183">
        <v>4893</v>
      </c>
      <c r="D59" s="183">
        <v>0</v>
      </c>
      <c r="E59" s="183">
        <v>69</v>
      </c>
      <c r="F59" s="183">
        <v>1310</v>
      </c>
      <c r="G59" s="183">
        <v>1</v>
      </c>
      <c r="H59" s="183">
        <v>5</v>
      </c>
      <c r="I59" s="183">
        <v>17</v>
      </c>
      <c r="J59" s="183">
        <v>726.33600000000001</v>
      </c>
      <c r="K59" s="183">
        <v>0</v>
      </c>
      <c r="L59" s="183">
        <v>3649</v>
      </c>
      <c r="M59" s="183">
        <v>98</v>
      </c>
      <c r="N59" s="183">
        <v>68.795380000000009</v>
      </c>
      <c r="O59" s="183">
        <v>11</v>
      </c>
      <c r="P59" s="183">
        <v>4.1912499999999993</v>
      </c>
      <c r="Q59" s="183">
        <v>2</v>
      </c>
      <c r="R59" s="183">
        <v>2</v>
      </c>
      <c r="S59" s="183">
        <v>43</v>
      </c>
      <c r="T59" s="183">
        <v>2</v>
      </c>
      <c r="U59" s="183">
        <v>2</v>
      </c>
      <c r="V59" s="183">
        <v>0</v>
      </c>
      <c r="W59" s="183">
        <v>4</v>
      </c>
      <c r="X59" s="183">
        <v>99</v>
      </c>
      <c r="Y59" s="183">
        <v>10</v>
      </c>
      <c r="Z59" s="230">
        <v>11016.322629999999</v>
      </c>
    </row>
    <row r="60" spans="1:26" ht="15.75">
      <c r="A60" s="82" t="s">
        <v>98</v>
      </c>
      <c r="B60" s="66" t="s">
        <v>385</v>
      </c>
      <c r="C60" s="183">
        <v>0</v>
      </c>
      <c r="D60" s="183">
        <v>0</v>
      </c>
      <c r="E60" s="183">
        <v>0</v>
      </c>
      <c r="F60" s="183">
        <v>0</v>
      </c>
      <c r="G60" s="183">
        <v>25</v>
      </c>
      <c r="H60" s="183">
        <v>0</v>
      </c>
      <c r="I60" s="183">
        <v>0</v>
      </c>
      <c r="J60" s="183">
        <v>2106.5500000000002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35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17</v>
      </c>
      <c r="Y60" s="183">
        <v>0</v>
      </c>
      <c r="Z60" s="230">
        <v>2183.5500000000002</v>
      </c>
    </row>
    <row r="61" spans="1:26" ht="15.75">
      <c r="A61" s="82"/>
      <c r="B61" s="178" t="s">
        <v>386</v>
      </c>
      <c r="C61" s="183">
        <v>5933</v>
      </c>
      <c r="D61" s="183">
        <v>24579</v>
      </c>
      <c r="E61" s="183">
        <v>14327</v>
      </c>
      <c r="F61" s="183">
        <v>22340</v>
      </c>
      <c r="G61" s="183">
        <v>10407</v>
      </c>
      <c r="H61" s="183">
        <v>4793</v>
      </c>
      <c r="I61" s="183">
        <v>29241</v>
      </c>
      <c r="J61" s="183">
        <v>5096.2449999999999</v>
      </c>
      <c r="K61" s="183">
        <v>2766</v>
      </c>
      <c r="L61" s="183">
        <v>9663</v>
      </c>
      <c r="M61" s="183">
        <v>1994</v>
      </c>
      <c r="N61" s="183">
        <v>16538.262770000001</v>
      </c>
      <c r="O61" s="183">
        <v>163</v>
      </c>
      <c r="P61" s="183">
        <v>2612.75875</v>
      </c>
      <c r="Q61" s="183">
        <v>5664</v>
      </c>
      <c r="R61" s="183">
        <v>231</v>
      </c>
      <c r="S61" s="183">
        <v>23340</v>
      </c>
      <c r="T61" s="183">
        <v>8</v>
      </c>
      <c r="U61" s="183">
        <v>7729</v>
      </c>
      <c r="V61" s="183">
        <v>564</v>
      </c>
      <c r="W61" s="183">
        <v>110</v>
      </c>
      <c r="X61" s="183">
        <v>4605</v>
      </c>
      <c r="Y61" s="183">
        <v>13020</v>
      </c>
      <c r="Z61" s="230">
        <v>205724.26652</v>
      </c>
    </row>
    <row r="62" spans="1:26" ht="15.75">
      <c r="A62" s="82" t="s">
        <v>110</v>
      </c>
      <c r="B62" s="66" t="s">
        <v>114</v>
      </c>
      <c r="C62" s="183">
        <v>0</v>
      </c>
      <c r="D62" s="183">
        <v>0</v>
      </c>
      <c r="E62" s="183">
        <v>0</v>
      </c>
      <c r="F62" s="183">
        <v>127</v>
      </c>
      <c r="G62" s="183">
        <v>0</v>
      </c>
      <c r="H62" s="183">
        <v>219</v>
      </c>
      <c r="I62" s="183">
        <v>0</v>
      </c>
      <c r="J62" s="183">
        <v>114.988</v>
      </c>
      <c r="K62" s="183">
        <v>0</v>
      </c>
      <c r="L62" s="183">
        <v>0</v>
      </c>
      <c r="M62" s="183">
        <v>464</v>
      </c>
      <c r="N62" s="183">
        <v>0</v>
      </c>
      <c r="O62" s="183">
        <v>5</v>
      </c>
      <c r="P62" s="183">
        <v>298.39496000000003</v>
      </c>
      <c r="Q62" s="183">
        <v>348</v>
      </c>
      <c r="R62" s="183">
        <v>13</v>
      </c>
      <c r="S62" s="183">
        <v>0</v>
      </c>
      <c r="T62" s="183">
        <v>46</v>
      </c>
      <c r="U62" s="183">
        <v>0</v>
      </c>
      <c r="V62" s="183">
        <v>5</v>
      </c>
      <c r="W62" s="183">
        <v>0</v>
      </c>
      <c r="X62" s="183">
        <v>0</v>
      </c>
      <c r="Y62" s="183">
        <v>0</v>
      </c>
      <c r="Z62" s="230">
        <v>1640.3829600000001</v>
      </c>
    </row>
    <row r="63" spans="1:26" ht="15.75">
      <c r="A63" s="82"/>
      <c r="B63" s="178" t="s">
        <v>387</v>
      </c>
      <c r="C63" s="183">
        <v>19304</v>
      </c>
      <c r="D63" s="183">
        <v>32074</v>
      </c>
      <c r="E63" s="183">
        <v>32746</v>
      </c>
      <c r="F63" s="183">
        <v>22718</v>
      </c>
      <c r="G63" s="183">
        <v>11689</v>
      </c>
      <c r="H63" s="183">
        <v>5440</v>
      </c>
      <c r="I63" s="183">
        <v>32360</v>
      </c>
      <c r="J63" s="183">
        <v>17255.206000000002</v>
      </c>
      <c r="K63" s="183">
        <v>3250</v>
      </c>
      <c r="L63" s="183">
        <v>11186</v>
      </c>
      <c r="M63" s="183">
        <v>9392</v>
      </c>
      <c r="N63" s="183">
        <v>31799.753360000002</v>
      </c>
      <c r="O63" s="183">
        <v>767</v>
      </c>
      <c r="P63" s="183">
        <v>4545.6520199999995</v>
      </c>
      <c r="Q63" s="183">
        <v>6028</v>
      </c>
      <c r="R63" s="183">
        <v>374</v>
      </c>
      <c r="S63" s="183">
        <v>23775</v>
      </c>
      <c r="T63" s="183">
        <v>204</v>
      </c>
      <c r="U63" s="183">
        <v>10456</v>
      </c>
      <c r="V63" s="183">
        <v>1091</v>
      </c>
      <c r="W63" s="183">
        <v>115</v>
      </c>
      <c r="X63" s="183">
        <v>4625</v>
      </c>
      <c r="Y63" s="183">
        <v>21681</v>
      </c>
      <c r="Z63" s="230">
        <v>302875.61138000002</v>
      </c>
    </row>
    <row r="64" spans="1:26" ht="15.75">
      <c r="A64" s="82" t="s">
        <v>388</v>
      </c>
      <c r="B64" s="178" t="s">
        <v>389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230"/>
    </row>
    <row r="65" spans="1:26" ht="15.75">
      <c r="A65" s="82" t="s">
        <v>347</v>
      </c>
      <c r="B65" s="66" t="s">
        <v>390</v>
      </c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230">
        <v>0</v>
      </c>
    </row>
    <row r="66" spans="1:26" ht="15.75">
      <c r="A66" s="82" t="s">
        <v>349</v>
      </c>
      <c r="B66" s="66" t="s">
        <v>526</v>
      </c>
      <c r="C66" s="183">
        <v>0</v>
      </c>
      <c r="D66" s="183">
        <v>24382</v>
      </c>
      <c r="E66" s="183">
        <v>39481</v>
      </c>
      <c r="F66" s="183">
        <v>0</v>
      </c>
      <c r="G66" s="183">
        <v>0</v>
      </c>
      <c r="H66" s="183">
        <v>0</v>
      </c>
      <c r="I66" s="183">
        <v>0</v>
      </c>
      <c r="J66" s="183">
        <v>0</v>
      </c>
      <c r="K66" s="183">
        <v>23</v>
      </c>
      <c r="L66" s="183">
        <v>0</v>
      </c>
      <c r="M66" s="183">
        <v>0</v>
      </c>
      <c r="N66" s="183">
        <v>0</v>
      </c>
      <c r="O66" s="183">
        <v>0</v>
      </c>
      <c r="P66" s="183">
        <v>5606.03395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230">
        <v>69492.033949999997</v>
      </c>
    </row>
    <row r="67" spans="1:26" ht="15.75">
      <c r="A67" s="82" t="s">
        <v>355</v>
      </c>
      <c r="B67" s="66" t="s">
        <v>391</v>
      </c>
      <c r="C67" s="183">
        <v>533</v>
      </c>
      <c r="D67" s="183">
        <v>195</v>
      </c>
      <c r="E67" s="183">
        <v>1004</v>
      </c>
      <c r="F67" s="183">
        <v>0</v>
      </c>
      <c r="G67" s="183">
        <v>110</v>
      </c>
      <c r="H67" s="183">
        <v>171</v>
      </c>
      <c r="I67" s="183">
        <v>1031</v>
      </c>
      <c r="J67" s="183">
        <v>0</v>
      </c>
      <c r="K67" s="183">
        <v>103</v>
      </c>
      <c r="L67" s="183">
        <v>0</v>
      </c>
      <c r="M67" s="183">
        <v>325</v>
      </c>
      <c r="N67" s="183">
        <v>502</v>
      </c>
      <c r="O67" s="183">
        <v>0</v>
      </c>
      <c r="P67" s="183">
        <v>209.14463000000001</v>
      </c>
      <c r="Q67" s="183">
        <v>81</v>
      </c>
      <c r="R67" s="183">
        <v>0</v>
      </c>
      <c r="S67" s="183">
        <v>705</v>
      </c>
      <c r="T67" s="183">
        <v>80</v>
      </c>
      <c r="U67" s="183">
        <v>2</v>
      </c>
      <c r="V67" s="183">
        <v>86</v>
      </c>
      <c r="W67" s="183">
        <v>70</v>
      </c>
      <c r="X67" s="183">
        <v>0</v>
      </c>
      <c r="Y67" s="183">
        <v>1154</v>
      </c>
      <c r="Z67" s="230">
        <v>6361.1446299999998</v>
      </c>
    </row>
    <row r="68" spans="1:26" ht="15.75">
      <c r="A68" s="82"/>
      <c r="B68" s="178" t="s">
        <v>392</v>
      </c>
      <c r="C68" s="183">
        <v>533</v>
      </c>
      <c r="D68" s="183">
        <v>24577</v>
      </c>
      <c r="E68" s="183">
        <v>40485</v>
      </c>
      <c r="F68" s="183">
        <v>0</v>
      </c>
      <c r="G68" s="183">
        <v>110</v>
      </c>
      <c r="H68" s="183">
        <v>171</v>
      </c>
      <c r="I68" s="183">
        <v>1031</v>
      </c>
      <c r="J68" s="183">
        <v>0</v>
      </c>
      <c r="K68" s="183">
        <v>126</v>
      </c>
      <c r="L68" s="183">
        <v>0</v>
      </c>
      <c r="M68" s="183">
        <v>325</v>
      </c>
      <c r="N68" s="183">
        <v>502</v>
      </c>
      <c r="O68" s="183">
        <v>0</v>
      </c>
      <c r="P68" s="183">
        <v>5815.1785799999998</v>
      </c>
      <c r="Q68" s="183">
        <v>81</v>
      </c>
      <c r="R68" s="183">
        <v>0</v>
      </c>
      <c r="S68" s="183">
        <v>705</v>
      </c>
      <c r="T68" s="183">
        <v>80</v>
      </c>
      <c r="U68" s="183">
        <v>2</v>
      </c>
      <c r="V68" s="183">
        <v>86</v>
      </c>
      <c r="W68" s="183">
        <v>70</v>
      </c>
      <c r="X68" s="183">
        <v>0</v>
      </c>
      <c r="Y68" s="183">
        <v>1154</v>
      </c>
      <c r="Z68" s="230">
        <v>75853.178580000007</v>
      </c>
    </row>
    <row r="69" spans="1:26" ht="15.75">
      <c r="A69" s="82"/>
      <c r="B69" s="178" t="s">
        <v>393</v>
      </c>
      <c r="C69" s="183">
        <v>424437</v>
      </c>
      <c r="D69" s="183">
        <v>403654</v>
      </c>
      <c r="E69" s="183">
        <v>623006.99038999993</v>
      </c>
      <c r="F69" s="183">
        <v>405954</v>
      </c>
      <c r="G69" s="183">
        <v>40697</v>
      </c>
      <c r="H69" s="183">
        <v>191858</v>
      </c>
      <c r="I69" s="183">
        <v>562050</v>
      </c>
      <c r="J69" s="183">
        <v>523767.41600000003</v>
      </c>
      <c r="K69" s="183">
        <v>31548.75</v>
      </c>
      <c r="L69" s="183">
        <v>723173</v>
      </c>
      <c r="M69" s="183">
        <v>385851</v>
      </c>
      <c r="N69" s="183">
        <v>410655.62628999993</v>
      </c>
      <c r="O69" s="183">
        <v>97878</v>
      </c>
      <c r="P69" s="183">
        <v>69277.769800000009</v>
      </c>
      <c r="Q69" s="183">
        <v>17860</v>
      </c>
      <c r="R69" s="183">
        <v>22117</v>
      </c>
      <c r="S69" s="183">
        <v>385685</v>
      </c>
      <c r="T69" s="183">
        <v>15677</v>
      </c>
      <c r="U69" s="183">
        <v>30714</v>
      </c>
      <c r="V69" s="183">
        <v>14478</v>
      </c>
      <c r="W69" s="183">
        <v>9974</v>
      </c>
      <c r="X69" s="183">
        <v>9899</v>
      </c>
      <c r="Y69" s="183">
        <v>52065</v>
      </c>
      <c r="Z69" s="230">
        <v>5452277.5524800001</v>
      </c>
    </row>
    <row r="70" spans="1:26" ht="15.75">
      <c r="A70" s="82" t="s">
        <v>394</v>
      </c>
      <c r="B70" s="178" t="s">
        <v>395</v>
      </c>
      <c r="C70" s="183">
        <v>0</v>
      </c>
      <c r="D70" s="183">
        <v>0</v>
      </c>
      <c r="E70" s="183">
        <v>0</v>
      </c>
      <c r="F70" s="183">
        <v>1173</v>
      </c>
      <c r="G70" s="183">
        <v>0</v>
      </c>
      <c r="H70" s="183">
        <v>0</v>
      </c>
      <c r="I70" s="183">
        <v>14457</v>
      </c>
      <c r="J70" s="183">
        <v>0</v>
      </c>
      <c r="K70" s="183">
        <v>0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48</v>
      </c>
      <c r="V70" s="183">
        <v>0</v>
      </c>
      <c r="W70" s="183">
        <v>0</v>
      </c>
      <c r="X70" s="183">
        <v>0</v>
      </c>
      <c r="Y70" s="183">
        <v>0</v>
      </c>
      <c r="Z70" s="230">
        <v>15678</v>
      </c>
    </row>
    <row r="71" spans="1:26" ht="15.75">
      <c r="A71" s="319" t="s">
        <v>396</v>
      </c>
      <c r="B71" s="319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230"/>
    </row>
    <row r="72" spans="1:26" ht="15.75">
      <c r="A72" s="74" t="s">
        <v>95</v>
      </c>
      <c r="B72" s="177" t="s">
        <v>397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230"/>
    </row>
    <row r="73" spans="1:26" ht="15.75">
      <c r="A73" s="82" t="s">
        <v>347</v>
      </c>
      <c r="B73" s="180" t="s">
        <v>398</v>
      </c>
      <c r="C73" s="183">
        <v>33019</v>
      </c>
      <c r="D73" s="183">
        <v>36217</v>
      </c>
      <c r="E73" s="183">
        <v>31475</v>
      </c>
      <c r="F73" s="183">
        <v>44580</v>
      </c>
      <c r="G73" s="183">
        <v>10000</v>
      </c>
      <c r="H73" s="183">
        <v>10440</v>
      </c>
      <c r="I73" s="183">
        <v>66587</v>
      </c>
      <c r="J73" s="183">
        <v>40970</v>
      </c>
      <c r="K73" s="183">
        <v>17458</v>
      </c>
      <c r="L73" s="183">
        <v>51800</v>
      </c>
      <c r="M73" s="183">
        <v>20045</v>
      </c>
      <c r="N73" s="183">
        <v>47307.18</v>
      </c>
      <c r="O73" s="183">
        <v>11900</v>
      </c>
      <c r="P73" s="183">
        <v>7000.0000099999997</v>
      </c>
      <c r="Q73" s="183">
        <v>5000</v>
      </c>
      <c r="R73" s="183">
        <v>7400</v>
      </c>
      <c r="S73" s="183">
        <v>20300</v>
      </c>
      <c r="T73" s="183">
        <v>7415</v>
      </c>
      <c r="U73" s="183">
        <v>6000</v>
      </c>
      <c r="V73" s="183">
        <v>9000</v>
      </c>
      <c r="W73" s="183">
        <v>7015</v>
      </c>
      <c r="X73" s="183">
        <v>7400</v>
      </c>
      <c r="Y73" s="183">
        <v>10500</v>
      </c>
      <c r="Z73" s="230">
        <v>508828.18001000001</v>
      </c>
    </row>
    <row r="74" spans="1:26" ht="15.75">
      <c r="A74" s="184" t="s">
        <v>343</v>
      </c>
      <c r="B74" s="66" t="s">
        <v>399</v>
      </c>
      <c r="C74" s="183">
        <v>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83">
        <v>0</v>
      </c>
      <c r="J74" s="183">
        <v>0</v>
      </c>
      <c r="K74" s="183">
        <v>0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230">
        <v>0</v>
      </c>
    </row>
    <row r="75" spans="1:26" ht="15.75">
      <c r="A75" s="184" t="s">
        <v>343</v>
      </c>
      <c r="B75" s="66" t="s">
        <v>400</v>
      </c>
      <c r="C75" s="183">
        <v>0</v>
      </c>
      <c r="D75" s="183">
        <v>0</v>
      </c>
      <c r="E75" s="183">
        <v>0</v>
      </c>
      <c r="F75" s="183">
        <v>0</v>
      </c>
      <c r="G75" s="183">
        <v>0</v>
      </c>
      <c r="H75" s="183">
        <v>0</v>
      </c>
      <c r="I75" s="183">
        <v>0</v>
      </c>
      <c r="J75" s="183">
        <v>0</v>
      </c>
      <c r="K75" s="183">
        <v>-542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230">
        <v>-542</v>
      </c>
    </row>
    <row r="76" spans="1:26" ht="15.75">
      <c r="A76" s="82" t="s">
        <v>349</v>
      </c>
      <c r="B76" s="66" t="s">
        <v>401</v>
      </c>
      <c r="C76" s="183">
        <v>0</v>
      </c>
      <c r="D76" s="183">
        <v>0</v>
      </c>
      <c r="E76" s="183">
        <v>14934</v>
      </c>
      <c r="F76" s="183">
        <v>0</v>
      </c>
      <c r="G76" s="183">
        <v>0</v>
      </c>
      <c r="H76" s="183">
        <v>0</v>
      </c>
      <c r="I76" s="183">
        <v>0</v>
      </c>
      <c r="J76" s="183">
        <v>9554.9470000000001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230">
        <v>24488.947</v>
      </c>
    </row>
    <row r="77" spans="1:26" ht="15.75">
      <c r="A77" s="82" t="s">
        <v>355</v>
      </c>
      <c r="B77" s="66" t="s">
        <v>402</v>
      </c>
      <c r="C77" s="183">
        <v>0</v>
      </c>
      <c r="D77" s="183">
        <v>-6511</v>
      </c>
      <c r="E77" s="183">
        <v>-7861</v>
      </c>
      <c r="F77" s="183">
        <v>0</v>
      </c>
      <c r="G77" s="183">
        <v>0</v>
      </c>
      <c r="H77" s="183">
        <v>1884</v>
      </c>
      <c r="I77" s="183">
        <v>-16165</v>
      </c>
      <c r="J77" s="183">
        <v>0</v>
      </c>
      <c r="K77" s="183">
        <v>-810</v>
      </c>
      <c r="L77" s="183">
        <v>0</v>
      </c>
      <c r="M77" s="183">
        <v>3789</v>
      </c>
      <c r="N77" s="183">
        <v>-11645.227629999999</v>
      </c>
      <c r="O77" s="183">
        <v>0</v>
      </c>
      <c r="P77" s="183">
        <v>-2894.3821600000001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3">
        <v>0</v>
      </c>
      <c r="W77" s="183">
        <v>177</v>
      </c>
      <c r="X77" s="183">
        <v>0</v>
      </c>
      <c r="Y77" s="183">
        <v>6254</v>
      </c>
      <c r="Z77" s="230">
        <v>-33782.609790000002</v>
      </c>
    </row>
    <row r="78" spans="1:26" ht="15.75">
      <c r="A78" s="82" t="s">
        <v>111</v>
      </c>
      <c r="B78" s="66" t="s">
        <v>403</v>
      </c>
      <c r="C78" s="183">
        <v>58719</v>
      </c>
      <c r="D78" s="183">
        <v>7624</v>
      </c>
      <c r="E78" s="183">
        <v>30221</v>
      </c>
      <c r="F78" s="183">
        <v>9307</v>
      </c>
      <c r="G78" s="183">
        <v>13952</v>
      </c>
      <c r="H78" s="183">
        <v>14214</v>
      </c>
      <c r="I78" s="183">
        <v>8089</v>
      </c>
      <c r="J78" s="183">
        <v>1309.059</v>
      </c>
      <c r="K78" s="183">
        <v>2026</v>
      </c>
      <c r="L78" s="183">
        <v>1697</v>
      </c>
      <c r="M78" s="183">
        <v>3402</v>
      </c>
      <c r="N78" s="183">
        <v>62942.472229999999</v>
      </c>
      <c r="O78" s="183">
        <v>292</v>
      </c>
      <c r="P78" s="183">
        <v>9693.5580000000009</v>
      </c>
      <c r="Q78" s="183">
        <v>3387</v>
      </c>
      <c r="R78" s="183">
        <v>769</v>
      </c>
      <c r="S78" s="183">
        <v>2196</v>
      </c>
      <c r="T78" s="183">
        <v>1174</v>
      </c>
      <c r="U78" s="183">
        <v>8229</v>
      </c>
      <c r="V78" s="183">
        <v>-810</v>
      </c>
      <c r="W78" s="183">
        <v>233</v>
      </c>
      <c r="X78" s="183">
        <v>535</v>
      </c>
      <c r="Y78" s="183">
        <v>823</v>
      </c>
      <c r="Z78" s="230">
        <v>240024.08923000001</v>
      </c>
    </row>
    <row r="79" spans="1:26" ht="15.75">
      <c r="A79" s="82" t="s">
        <v>112</v>
      </c>
      <c r="B79" s="66" t="s">
        <v>404</v>
      </c>
      <c r="C79" s="183">
        <v>0</v>
      </c>
      <c r="D79" s="183">
        <v>59686</v>
      </c>
      <c r="E79" s="183">
        <v>36127</v>
      </c>
      <c r="F79" s="183">
        <v>9940</v>
      </c>
      <c r="G79" s="183">
        <v>1820</v>
      </c>
      <c r="H79" s="183">
        <v>11190</v>
      </c>
      <c r="I79" s="183">
        <v>62753</v>
      </c>
      <c r="J79" s="183">
        <v>0</v>
      </c>
      <c r="K79" s="183">
        <v>732</v>
      </c>
      <c r="L79" s="183">
        <v>35790</v>
      </c>
      <c r="M79" s="183">
        <v>9056</v>
      </c>
      <c r="N79" s="183">
        <v>36.174639999999997</v>
      </c>
      <c r="O79" s="183">
        <v>1693</v>
      </c>
      <c r="P79" s="183">
        <v>2027.259</v>
      </c>
      <c r="Q79" s="183">
        <v>2074</v>
      </c>
      <c r="R79" s="183">
        <v>2000</v>
      </c>
      <c r="S79" s="183">
        <v>9252</v>
      </c>
      <c r="T79" s="183">
        <v>0</v>
      </c>
      <c r="U79" s="183">
        <v>0</v>
      </c>
      <c r="V79" s="183">
        <v>2089</v>
      </c>
      <c r="W79" s="183">
        <v>0</v>
      </c>
      <c r="X79" s="183">
        <v>301</v>
      </c>
      <c r="Y79" s="183">
        <v>3103</v>
      </c>
      <c r="Z79" s="230">
        <v>249669.43364</v>
      </c>
    </row>
    <row r="80" spans="1:26" ht="15.75">
      <c r="A80" s="82" t="s">
        <v>113</v>
      </c>
      <c r="B80" s="66" t="s">
        <v>405</v>
      </c>
      <c r="C80" s="183">
        <v>7661</v>
      </c>
      <c r="D80" s="183">
        <v>0</v>
      </c>
      <c r="E80" s="183">
        <v>-9285</v>
      </c>
      <c r="F80" s="183">
        <v>0</v>
      </c>
      <c r="G80" s="183">
        <v>0</v>
      </c>
      <c r="H80" s="183">
        <v>-4866</v>
      </c>
      <c r="I80" s="183">
        <v>-85</v>
      </c>
      <c r="J80" s="183">
        <v>-5310.018</v>
      </c>
      <c r="K80" s="183">
        <v>0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-455</v>
      </c>
      <c r="U80" s="183">
        <v>0</v>
      </c>
      <c r="V80" s="183">
        <v>-1242</v>
      </c>
      <c r="W80" s="183">
        <v>-341</v>
      </c>
      <c r="X80" s="183">
        <v>0</v>
      </c>
      <c r="Y80" s="183">
        <v>0</v>
      </c>
      <c r="Z80" s="230">
        <v>-13923.018</v>
      </c>
    </row>
    <row r="81" spans="1:26" ht="15.75">
      <c r="A81" s="82" t="s">
        <v>406</v>
      </c>
      <c r="B81" s="66" t="s">
        <v>407</v>
      </c>
      <c r="C81" s="183">
        <v>11866</v>
      </c>
      <c r="D81" s="183">
        <v>7388</v>
      </c>
      <c r="E81" s="183">
        <v>32785</v>
      </c>
      <c r="F81" s="183">
        <v>1985</v>
      </c>
      <c r="G81" s="183">
        <v>322</v>
      </c>
      <c r="H81" s="183">
        <v>-7457</v>
      </c>
      <c r="I81" s="183">
        <v>25212</v>
      </c>
      <c r="J81" s="183">
        <v>1553.2300000000109</v>
      </c>
      <c r="K81" s="183">
        <v>5088</v>
      </c>
      <c r="L81" s="183">
        <v>18829</v>
      </c>
      <c r="M81" s="183">
        <v>7066</v>
      </c>
      <c r="N81" s="183">
        <v>8281.5493400000305</v>
      </c>
      <c r="O81" s="183">
        <v>1411.7861840862292</v>
      </c>
      <c r="P81" s="183">
        <v>1313.6061999999863</v>
      </c>
      <c r="Q81" s="183">
        <v>924</v>
      </c>
      <c r="R81" s="183">
        <v>-1249</v>
      </c>
      <c r="S81" s="183">
        <v>1701</v>
      </c>
      <c r="T81" s="183">
        <v>6664</v>
      </c>
      <c r="U81" s="183">
        <v>818</v>
      </c>
      <c r="V81" s="183">
        <v>1195</v>
      </c>
      <c r="W81" s="183">
        <v>-735</v>
      </c>
      <c r="X81" s="183">
        <v>-223</v>
      </c>
      <c r="Y81" s="183">
        <v>1166</v>
      </c>
      <c r="Z81" s="230">
        <v>125905.17172408625</v>
      </c>
    </row>
    <row r="82" spans="1:26" ht="15.75">
      <c r="A82" s="184"/>
      <c r="B82" s="178" t="s">
        <v>408</v>
      </c>
      <c r="C82" s="183">
        <v>111265</v>
      </c>
      <c r="D82" s="183">
        <v>104404</v>
      </c>
      <c r="E82" s="183">
        <v>128396</v>
      </c>
      <c r="F82" s="183">
        <v>65812</v>
      </c>
      <c r="G82" s="183">
        <v>26094</v>
      </c>
      <c r="H82" s="183">
        <v>25405</v>
      </c>
      <c r="I82" s="183">
        <v>146391</v>
      </c>
      <c r="J82" s="183">
        <v>48077.218000000008</v>
      </c>
      <c r="K82" s="183">
        <v>24494</v>
      </c>
      <c r="L82" s="183">
        <v>108116</v>
      </c>
      <c r="M82" s="183">
        <v>43358</v>
      </c>
      <c r="N82" s="183">
        <v>106922.14858000002</v>
      </c>
      <c r="O82" s="183">
        <v>15296.78618408623</v>
      </c>
      <c r="P82" s="183">
        <v>17140.041049999985</v>
      </c>
      <c r="Q82" s="183">
        <v>11385</v>
      </c>
      <c r="R82" s="183">
        <v>8920</v>
      </c>
      <c r="S82" s="183">
        <v>33449</v>
      </c>
      <c r="T82" s="183">
        <v>14798</v>
      </c>
      <c r="U82" s="183">
        <v>15047</v>
      </c>
      <c r="V82" s="183">
        <v>10232</v>
      </c>
      <c r="W82" s="183">
        <v>6349</v>
      </c>
      <c r="X82" s="183">
        <v>8013</v>
      </c>
      <c r="Y82" s="183">
        <v>21846</v>
      </c>
      <c r="Z82" s="230">
        <v>1101210.1938140863</v>
      </c>
    </row>
    <row r="83" spans="1:26" ht="15.75">
      <c r="A83" s="82" t="s">
        <v>107</v>
      </c>
      <c r="B83" s="178" t="s">
        <v>409</v>
      </c>
      <c r="C83" s="183">
        <v>0</v>
      </c>
      <c r="D83" s="183">
        <v>0</v>
      </c>
      <c r="E83" s="183">
        <v>0</v>
      </c>
      <c r="F83" s="183">
        <v>0</v>
      </c>
      <c r="G83" s="183">
        <v>0</v>
      </c>
      <c r="H83" s="183">
        <v>18500</v>
      </c>
      <c r="I83" s="183">
        <v>0</v>
      </c>
      <c r="J83" s="183">
        <v>0</v>
      </c>
      <c r="K83" s="183">
        <v>0</v>
      </c>
      <c r="L83" s="183">
        <v>4845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230">
        <v>23345</v>
      </c>
    </row>
    <row r="84" spans="1:26" ht="15.75">
      <c r="A84" s="82" t="s">
        <v>601</v>
      </c>
      <c r="B84" s="178" t="s">
        <v>602</v>
      </c>
      <c r="C84" s="183">
        <v>0</v>
      </c>
      <c r="D84" s="183">
        <v>0</v>
      </c>
      <c r="E84" s="183">
        <v>0</v>
      </c>
      <c r="F84" s="183">
        <v>0</v>
      </c>
      <c r="G84" s="183">
        <v>0</v>
      </c>
      <c r="H84" s="183">
        <v>0</v>
      </c>
      <c r="I84" s="183">
        <v>0</v>
      </c>
      <c r="J84" s="183">
        <v>0</v>
      </c>
      <c r="K84" s="183">
        <v>0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230">
        <v>0</v>
      </c>
    </row>
    <row r="85" spans="1:26" ht="15.75">
      <c r="A85" s="82" t="s">
        <v>366</v>
      </c>
      <c r="B85" s="178" t="s">
        <v>410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230"/>
    </row>
    <row r="86" spans="1:26" ht="15.75">
      <c r="A86" s="82" t="s">
        <v>96</v>
      </c>
      <c r="B86" s="66" t="s">
        <v>411</v>
      </c>
      <c r="C86" s="183">
        <v>99451</v>
      </c>
      <c r="D86" s="183">
        <v>96202</v>
      </c>
      <c r="E86" s="183">
        <v>165298.66845</v>
      </c>
      <c r="F86" s="183">
        <v>70232</v>
      </c>
      <c r="G86" s="183">
        <v>2944</v>
      </c>
      <c r="H86" s="183">
        <v>36348</v>
      </c>
      <c r="I86" s="183">
        <v>131524</v>
      </c>
      <c r="J86" s="183">
        <v>128302.558</v>
      </c>
      <c r="K86" s="183">
        <v>3022</v>
      </c>
      <c r="L86" s="183">
        <v>153946</v>
      </c>
      <c r="M86" s="183">
        <v>97319</v>
      </c>
      <c r="N86" s="183">
        <v>78215</v>
      </c>
      <c r="O86" s="183">
        <v>8451</v>
      </c>
      <c r="P86" s="183">
        <v>16896.70995</v>
      </c>
      <c r="Q86" s="183">
        <v>4614</v>
      </c>
      <c r="R86" s="183">
        <v>7968</v>
      </c>
      <c r="S86" s="183">
        <v>97752</v>
      </c>
      <c r="T86" s="183">
        <v>312</v>
      </c>
      <c r="U86" s="183">
        <v>9160</v>
      </c>
      <c r="V86" s="183">
        <v>1834</v>
      </c>
      <c r="W86" s="183">
        <v>2284</v>
      </c>
      <c r="X86" s="183">
        <v>1189</v>
      </c>
      <c r="Y86" s="183">
        <v>11356</v>
      </c>
      <c r="Z86" s="230">
        <v>1224620.9364</v>
      </c>
    </row>
    <row r="87" spans="1:26" ht="15.75">
      <c r="A87" s="82" t="s">
        <v>97</v>
      </c>
      <c r="B87" s="66" t="s">
        <v>0</v>
      </c>
      <c r="C87" s="183">
        <v>0</v>
      </c>
      <c r="D87" s="183">
        <v>0</v>
      </c>
      <c r="E87" s="183">
        <v>0</v>
      </c>
      <c r="F87" s="183">
        <v>0</v>
      </c>
      <c r="G87" s="183">
        <v>0</v>
      </c>
      <c r="H87" s="183">
        <v>467</v>
      </c>
      <c r="I87" s="183">
        <v>1623</v>
      </c>
      <c r="J87" s="183">
        <v>0</v>
      </c>
      <c r="K87" s="183">
        <v>0</v>
      </c>
      <c r="L87" s="183">
        <v>0</v>
      </c>
      <c r="M87" s="183">
        <v>0</v>
      </c>
      <c r="N87" s="183">
        <v>1575</v>
      </c>
      <c r="O87" s="183">
        <v>0</v>
      </c>
      <c r="P87" s="183">
        <v>506.03396000000004</v>
      </c>
      <c r="Q87" s="183">
        <v>0</v>
      </c>
      <c r="R87" s="183">
        <v>0</v>
      </c>
      <c r="S87" s="183">
        <v>253</v>
      </c>
      <c r="T87" s="183">
        <v>90</v>
      </c>
      <c r="U87" s="183">
        <v>0</v>
      </c>
      <c r="V87" s="183">
        <v>0</v>
      </c>
      <c r="W87" s="183">
        <v>0</v>
      </c>
      <c r="X87" s="183">
        <v>26</v>
      </c>
      <c r="Y87" s="183">
        <v>0</v>
      </c>
      <c r="Z87" s="230">
        <v>4540.0339599999998</v>
      </c>
    </row>
    <row r="88" spans="1:26" ht="15.75">
      <c r="A88" s="82" t="s">
        <v>98</v>
      </c>
      <c r="B88" s="66" t="s">
        <v>415</v>
      </c>
      <c r="C88" s="183">
        <v>0</v>
      </c>
      <c r="D88" s="183">
        <v>0</v>
      </c>
      <c r="E88" s="183">
        <v>0</v>
      </c>
      <c r="F88" s="183">
        <v>0</v>
      </c>
      <c r="G88" s="183">
        <v>0</v>
      </c>
      <c r="H88" s="183">
        <v>0</v>
      </c>
      <c r="I88" s="183">
        <v>0</v>
      </c>
      <c r="J88" s="183">
        <v>0</v>
      </c>
      <c r="K88" s="183">
        <v>0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230">
        <v>0</v>
      </c>
    </row>
    <row r="89" spans="1:26" ht="15.75">
      <c r="A89" s="82" t="s">
        <v>99</v>
      </c>
      <c r="B89" s="66" t="s">
        <v>416</v>
      </c>
      <c r="C89" s="183">
        <v>139916</v>
      </c>
      <c r="D89" s="183">
        <v>169318</v>
      </c>
      <c r="E89" s="183">
        <v>210242.91674000002</v>
      </c>
      <c r="F89" s="183">
        <v>241489</v>
      </c>
      <c r="G89" s="183">
        <v>2003</v>
      </c>
      <c r="H89" s="183">
        <v>83102</v>
      </c>
      <c r="I89" s="183">
        <v>243541</v>
      </c>
      <c r="J89" s="183">
        <v>297414.766</v>
      </c>
      <c r="K89" s="183">
        <v>2244</v>
      </c>
      <c r="L89" s="183">
        <v>442143</v>
      </c>
      <c r="M89" s="183">
        <v>188291</v>
      </c>
      <c r="N89" s="183">
        <v>187826.05931000001</v>
      </c>
      <c r="O89" s="183">
        <v>56285</v>
      </c>
      <c r="P89" s="183">
        <v>26245.059259999998</v>
      </c>
      <c r="Q89" s="183">
        <v>1330</v>
      </c>
      <c r="R89" s="183">
        <v>2545</v>
      </c>
      <c r="S89" s="183">
        <v>205194</v>
      </c>
      <c r="T89" s="183">
        <v>105</v>
      </c>
      <c r="U89" s="183">
        <v>1835</v>
      </c>
      <c r="V89" s="183">
        <v>1043</v>
      </c>
      <c r="W89" s="183">
        <v>590</v>
      </c>
      <c r="X89" s="183">
        <v>352</v>
      </c>
      <c r="Y89" s="183">
        <v>14179</v>
      </c>
      <c r="Z89" s="230">
        <v>2517233.80131</v>
      </c>
    </row>
    <row r="90" spans="1:26" ht="15.75">
      <c r="A90" s="82" t="s">
        <v>100</v>
      </c>
      <c r="B90" s="66" t="s">
        <v>417</v>
      </c>
      <c r="C90" s="183">
        <v>0</v>
      </c>
      <c r="D90" s="183">
        <v>0</v>
      </c>
      <c r="E90" s="183">
        <v>0</v>
      </c>
      <c r="F90" s="183">
        <v>0</v>
      </c>
      <c r="G90" s="183">
        <v>1404</v>
      </c>
      <c r="H90" s="183">
        <v>56</v>
      </c>
      <c r="I90" s="183">
        <v>0</v>
      </c>
      <c r="J90" s="183">
        <v>140.833</v>
      </c>
      <c r="K90" s="183">
        <v>0</v>
      </c>
      <c r="L90" s="183">
        <v>84</v>
      </c>
      <c r="M90" s="183">
        <v>128</v>
      </c>
      <c r="N90" s="183">
        <v>0</v>
      </c>
      <c r="O90" s="183">
        <v>0</v>
      </c>
      <c r="P90" s="183">
        <v>0</v>
      </c>
      <c r="Q90" s="183">
        <v>4</v>
      </c>
      <c r="R90" s="183">
        <v>4</v>
      </c>
      <c r="S90" s="183">
        <v>0</v>
      </c>
      <c r="T90" s="183">
        <v>12</v>
      </c>
      <c r="U90" s="183">
        <v>756</v>
      </c>
      <c r="V90" s="183">
        <v>4</v>
      </c>
      <c r="W90" s="183">
        <v>4</v>
      </c>
      <c r="X90" s="183">
        <v>106</v>
      </c>
      <c r="Y90" s="183">
        <v>0</v>
      </c>
      <c r="Z90" s="230">
        <v>2702.8330000000001</v>
      </c>
    </row>
    <row r="91" spans="1:26" ht="15.75">
      <c r="A91" s="82" t="s">
        <v>101</v>
      </c>
      <c r="B91" s="66" t="s">
        <v>418</v>
      </c>
      <c r="C91" s="183">
        <v>0</v>
      </c>
      <c r="D91" s="183">
        <v>0</v>
      </c>
      <c r="E91" s="183">
        <v>0</v>
      </c>
      <c r="F91" s="183">
        <v>0</v>
      </c>
      <c r="G91" s="183">
        <v>0</v>
      </c>
      <c r="H91" s="183">
        <v>0</v>
      </c>
      <c r="I91" s="183">
        <v>0</v>
      </c>
      <c r="J91" s="183">
        <v>0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0</v>
      </c>
      <c r="U91" s="183">
        <v>0</v>
      </c>
      <c r="V91" s="183">
        <v>0</v>
      </c>
      <c r="W91" s="183">
        <v>0</v>
      </c>
      <c r="X91" s="183">
        <v>0</v>
      </c>
      <c r="Y91" s="183">
        <v>0</v>
      </c>
      <c r="Z91" s="230">
        <v>0</v>
      </c>
    </row>
    <row r="92" spans="1:26" ht="15.75">
      <c r="A92" s="82" t="s">
        <v>102</v>
      </c>
      <c r="B92" s="66" t="s">
        <v>419</v>
      </c>
      <c r="C92" s="183">
        <v>0</v>
      </c>
      <c r="D92" s="183">
        <v>0</v>
      </c>
      <c r="E92" s="183">
        <v>0</v>
      </c>
      <c r="F92" s="183">
        <v>0</v>
      </c>
      <c r="G92" s="183">
        <v>0</v>
      </c>
      <c r="H92" s="183">
        <v>0</v>
      </c>
      <c r="I92" s="183">
        <v>0</v>
      </c>
      <c r="J92" s="183">
        <v>0</v>
      </c>
      <c r="K92" s="183">
        <v>0</v>
      </c>
      <c r="L92" s="183">
        <v>0</v>
      </c>
      <c r="M92" s="183">
        <v>0</v>
      </c>
      <c r="N92" s="183">
        <v>0</v>
      </c>
      <c r="O92" s="183">
        <v>0</v>
      </c>
      <c r="P92" s="183">
        <v>0</v>
      </c>
      <c r="Q92" s="183">
        <v>0</v>
      </c>
      <c r="R92" s="183">
        <v>0</v>
      </c>
      <c r="S92" s="183">
        <v>0</v>
      </c>
      <c r="T92" s="183">
        <v>0</v>
      </c>
      <c r="U92" s="183">
        <v>0</v>
      </c>
      <c r="V92" s="183">
        <v>0</v>
      </c>
      <c r="W92" s="183">
        <v>0</v>
      </c>
      <c r="X92" s="183">
        <v>0</v>
      </c>
      <c r="Y92" s="183">
        <v>0</v>
      </c>
      <c r="Z92" s="230">
        <v>0</v>
      </c>
    </row>
    <row r="93" spans="1:26" ht="15.75">
      <c r="A93" s="82" t="s">
        <v>103</v>
      </c>
      <c r="B93" s="66" t="s">
        <v>420</v>
      </c>
      <c r="C93" s="183">
        <v>1605</v>
      </c>
      <c r="D93" s="183">
        <v>254</v>
      </c>
      <c r="E93" s="183">
        <v>0</v>
      </c>
      <c r="F93" s="183">
        <v>0</v>
      </c>
      <c r="G93" s="183">
        <v>457</v>
      </c>
      <c r="H93" s="183">
        <v>0</v>
      </c>
      <c r="I93" s="183">
        <v>693</v>
      </c>
      <c r="J93" s="183">
        <v>0</v>
      </c>
      <c r="K93" s="183">
        <v>0</v>
      </c>
      <c r="L93" s="183">
        <v>0</v>
      </c>
      <c r="M93" s="183">
        <v>0</v>
      </c>
      <c r="N93" s="183">
        <v>1905</v>
      </c>
      <c r="O93" s="183">
        <v>0</v>
      </c>
      <c r="P93" s="183">
        <v>0</v>
      </c>
      <c r="Q93" s="183">
        <v>0</v>
      </c>
      <c r="R93" s="183">
        <v>0</v>
      </c>
      <c r="S93" s="183">
        <v>0</v>
      </c>
      <c r="T93" s="183">
        <v>0</v>
      </c>
      <c r="U93" s="183">
        <v>8</v>
      </c>
      <c r="V93" s="183">
        <v>15</v>
      </c>
      <c r="W93" s="183">
        <v>0</v>
      </c>
      <c r="X93" s="183">
        <v>0</v>
      </c>
      <c r="Y93" s="183">
        <v>9</v>
      </c>
      <c r="Z93" s="230">
        <v>4946</v>
      </c>
    </row>
    <row r="94" spans="1:26" ht="15.75">
      <c r="A94" s="82" t="s">
        <v>104</v>
      </c>
      <c r="B94" s="66" t="s">
        <v>421</v>
      </c>
      <c r="C94" s="183">
        <v>0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83">
        <v>0</v>
      </c>
      <c r="K94" s="183">
        <v>0</v>
      </c>
      <c r="L94" s="183">
        <v>0</v>
      </c>
      <c r="M94" s="183">
        <v>0</v>
      </c>
      <c r="N94" s="183">
        <v>0</v>
      </c>
      <c r="O94" s="183">
        <v>0</v>
      </c>
      <c r="P94" s="183">
        <v>1284.20994</v>
      </c>
      <c r="Q94" s="183">
        <v>0</v>
      </c>
      <c r="R94" s="183">
        <v>0</v>
      </c>
      <c r="S94" s="183">
        <v>0</v>
      </c>
      <c r="T94" s="183">
        <v>0</v>
      </c>
      <c r="U94" s="183">
        <v>0</v>
      </c>
      <c r="V94" s="183">
        <v>0</v>
      </c>
      <c r="W94" s="183">
        <v>0</v>
      </c>
      <c r="X94" s="183">
        <v>0</v>
      </c>
      <c r="Y94" s="183">
        <v>0</v>
      </c>
      <c r="Z94" s="230">
        <v>1284.20994</v>
      </c>
    </row>
    <row r="95" spans="1:26" ht="15.75">
      <c r="A95" s="184"/>
      <c r="B95" s="178" t="s">
        <v>422</v>
      </c>
      <c r="C95" s="183">
        <v>240972</v>
      </c>
      <c r="D95" s="183">
        <v>265774</v>
      </c>
      <c r="E95" s="183">
        <v>375541.58519000001</v>
      </c>
      <c r="F95" s="183">
        <v>311721</v>
      </c>
      <c r="G95" s="183">
        <v>6808</v>
      </c>
      <c r="H95" s="183">
        <v>119973</v>
      </c>
      <c r="I95" s="183">
        <v>377381</v>
      </c>
      <c r="J95" s="183">
        <v>425858.15700000001</v>
      </c>
      <c r="K95" s="183">
        <v>5266</v>
      </c>
      <c r="L95" s="183">
        <v>596173</v>
      </c>
      <c r="M95" s="183">
        <v>285738</v>
      </c>
      <c r="N95" s="183">
        <v>269521.05931000004</v>
      </c>
      <c r="O95" s="183">
        <v>64736</v>
      </c>
      <c r="P95" s="183">
        <v>44932.01311</v>
      </c>
      <c r="Q95" s="183">
        <v>5948</v>
      </c>
      <c r="R95" s="183">
        <v>10517</v>
      </c>
      <c r="S95" s="183">
        <v>303199</v>
      </c>
      <c r="T95" s="183">
        <v>519</v>
      </c>
      <c r="U95" s="183">
        <v>11759</v>
      </c>
      <c r="V95" s="183">
        <v>2896</v>
      </c>
      <c r="W95" s="183">
        <v>2878</v>
      </c>
      <c r="X95" s="183">
        <v>1673</v>
      </c>
      <c r="Y95" s="183">
        <v>25544</v>
      </c>
      <c r="Z95" s="230">
        <v>3755327.8146100002</v>
      </c>
    </row>
    <row r="96" spans="1:26" ht="31.5">
      <c r="A96" s="82" t="s">
        <v>368</v>
      </c>
      <c r="B96" s="178" t="s">
        <v>423</v>
      </c>
      <c r="C96" s="183">
        <v>0</v>
      </c>
      <c r="D96" s="183">
        <v>0</v>
      </c>
      <c r="E96" s="183">
        <v>0</v>
      </c>
      <c r="F96" s="183">
        <v>0</v>
      </c>
      <c r="G96" s="183">
        <v>0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>
        <v>0</v>
      </c>
      <c r="R96" s="183">
        <v>0</v>
      </c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230">
        <v>0</v>
      </c>
    </row>
    <row r="97" spans="1:26" ht="15.75">
      <c r="A97" s="82" t="s">
        <v>571</v>
      </c>
      <c r="B97" s="178" t="s">
        <v>572</v>
      </c>
      <c r="C97" s="183">
        <v>0</v>
      </c>
      <c r="D97" s="183">
        <v>0</v>
      </c>
      <c r="E97" s="183">
        <v>0</v>
      </c>
      <c r="F97" s="183">
        <v>258</v>
      </c>
      <c r="G97" s="183">
        <v>0</v>
      </c>
      <c r="H97" s="183">
        <v>0</v>
      </c>
      <c r="I97" s="183">
        <v>0</v>
      </c>
      <c r="J97" s="183">
        <v>0</v>
      </c>
      <c r="K97" s="183">
        <v>0</v>
      </c>
      <c r="L97" s="183">
        <v>0</v>
      </c>
      <c r="M97" s="183">
        <v>0</v>
      </c>
      <c r="N97" s="183">
        <v>0</v>
      </c>
      <c r="O97" s="183">
        <v>0</v>
      </c>
      <c r="P97" s="183">
        <v>0</v>
      </c>
      <c r="Q97" s="183">
        <v>0</v>
      </c>
      <c r="R97" s="183">
        <v>0</v>
      </c>
      <c r="S97" s="183">
        <v>0</v>
      </c>
      <c r="T97" s="183">
        <v>0</v>
      </c>
      <c r="U97" s="183">
        <v>0</v>
      </c>
      <c r="V97" s="183">
        <v>0</v>
      </c>
      <c r="W97" s="183">
        <v>0</v>
      </c>
      <c r="X97" s="183">
        <v>0</v>
      </c>
      <c r="Y97" s="183">
        <v>0</v>
      </c>
      <c r="Z97" s="230">
        <v>258</v>
      </c>
    </row>
    <row r="98" spans="1:26" ht="15.75">
      <c r="A98" s="184" t="s">
        <v>96</v>
      </c>
      <c r="B98" s="66" t="s">
        <v>573</v>
      </c>
      <c r="C98" s="183">
        <v>0</v>
      </c>
      <c r="D98" s="183">
        <v>0</v>
      </c>
      <c r="E98" s="183">
        <v>0</v>
      </c>
      <c r="F98" s="183">
        <v>258</v>
      </c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183">
        <v>0</v>
      </c>
      <c r="M98" s="183">
        <v>0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0</v>
      </c>
      <c r="T98" s="183">
        <v>0</v>
      </c>
      <c r="U98" s="183">
        <v>0</v>
      </c>
      <c r="V98" s="183">
        <v>0</v>
      </c>
      <c r="W98" s="183">
        <v>0</v>
      </c>
      <c r="X98" s="183">
        <v>0</v>
      </c>
      <c r="Y98" s="183">
        <v>0</v>
      </c>
      <c r="Z98" s="230">
        <v>258</v>
      </c>
    </row>
    <row r="99" spans="1:26" ht="15.75">
      <c r="A99" s="184" t="s">
        <v>97</v>
      </c>
      <c r="B99" s="66" t="s">
        <v>574</v>
      </c>
      <c r="C99" s="183">
        <v>0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0</v>
      </c>
      <c r="L99" s="183">
        <v>0</v>
      </c>
      <c r="M99" s="183">
        <v>0</v>
      </c>
      <c r="N99" s="183">
        <v>0</v>
      </c>
      <c r="O99" s="183">
        <v>0</v>
      </c>
      <c r="P99" s="183">
        <v>0</v>
      </c>
      <c r="Q99" s="183">
        <v>0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3">
        <v>0</v>
      </c>
      <c r="Y99" s="183">
        <v>0</v>
      </c>
      <c r="Z99" s="230">
        <v>0</v>
      </c>
    </row>
    <row r="100" spans="1:26" ht="15.75">
      <c r="A100" s="184" t="s">
        <v>98</v>
      </c>
      <c r="B100" s="66" t="s">
        <v>560</v>
      </c>
      <c r="C100" s="183">
        <v>0</v>
      </c>
      <c r="D100" s="183">
        <v>0</v>
      </c>
      <c r="E100" s="183">
        <v>0</v>
      </c>
      <c r="F100" s="183">
        <v>0</v>
      </c>
      <c r="G100" s="183">
        <v>0</v>
      </c>
      <c r="H100" s="183">
        <v>0</v>
      </c>
      <c r="I100" s="183">
        <v>0</v>
      </c>
      <c r="J100" s="183">
        <v>0</v>
      </c>
      <c r="K100" s="183">
        <v>0</v>
      </c>
      <c r="L100" s="183">
        <v>0</v>
      </c>
      <c r="M100" s="183">
        <v>0</v>
      </c>
      <c r="N100" s="183">
        <v>0</v>
      </c>
      <c r="O100" s="183">
        <v>0</v>
      </c>
      <c r="P100" s="183">
        <v>0</v>
      </c>
      <c r="Q100" s="183">
        <v>0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3">
        <v>0</v>
      </c>
      <c r="Y100" s="183">
        <v>0</v>
      </c>
      <c r="Z100" s="230">
        <v>0</v>
      </c>
    </row>
    <row r="101" spans="1:26" ht="15.75">
      <c r="A101" s="82" t="s">
        <v>378</v>
      </c>
      <c r="B101" s="178" t="s">
        <v>424</v>
      </c>
      <c r="C101" s="183">
        <v>0</v>
      </c>
      <c r="D101" s="183">
        <v>0</v>
      </c>
      <c r="E101" s="183">
        <v>45076</v>
      </c>
      <c r="F101" s="183">
        <v>0</v>
      </c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183">
        <v>0</v>
      </c>
      <c r="M101" s="183">
        <v>0</v>
      </c>
      <c r="N101" s="183">
        <v>0</v>
      </c>
      <c r="O101" s="183">
        <v>0</v>
      </c>
      <c r="P101" s="183">
        <v>0</v>
      </c>
      <c r="Q101" s="183">
        <v>0</v>
      </c>
      <c r="R101" s="183">
        <v>0</v>
      </c>
      <c r="S101" s="183">
        <v>17023</v>
      </c>
      <c r="T101" s="183">
        <v>0</v>
      </c>
      <c r="U101" s="183">
        <v>0</v>
      </c>
      <c r="V101" s="183">
        <v>0</v>
      </c>
      <c r="W101" s="183">
        <v>0</v>
      </c>
      <c r="X101" s="183">
        <v>0</v>
      </c>
      <c r="Y101" s="183">
        <v>0</v>
      </c>
      <c r="Z101" s="230">
        <v>62099</v>
      </c>
    </row>
    <row r="102" spans="1:26" ht="15.75">
      <c r="A102" s="82" t="s">
        <v>388</v>
      </c>
      <c r="B102" s="178" t="s">
        <v>425</v>
      </c>
      <c r="C102" s="183">
        <v>72200</v>
      </c>
      <c r="D102" s="183">
        <v>33342</v>
      </c>
      <c r="E102" s="183">
        <v>70034</v>
      </c>
      <c r="F102" s="183">
        <v>28163</v>
      </c>
      <c r="G102" s="183">
        <v>7795</v>
      </c>
      <c r="H102" s="183">
        <v>27980</v>
      </c>
      <c r="I102" s="183">
        <v>38278</v>
      </c>
      <c r="J102" s="183">
        <v>49832.042000000001</v>
      </c>
      <c r="K102" s="183">
        <v>1764</v>
      </c>
      <c r="L102" s="183">
        <v>14039</v>
      </c>
      <c r="M102" s="183">
        <v>56755</v>
      </c>
      <c r="N102" s="183">
        <v>34213.514029999998</v>
      </c>
      <c r="O102" s="183">
        <v>17845</v>
      </c>
      <c r="P102" s="183">
        <v>7205.7156399999994</v>
      </c>
      <c r="Q102" s="183">
        <v>527</v>
      </c>
      <c r="R102" s="183">
        <v>2680</v>
      </c>
      <c r="S102" s="183">
        <v>31879</v>
      </c>
      <c r="T102" s="183">
        <v>360</v>
      </c>
      <c r="U102" s="183">
        <v>3908</v>
      </c>
      <c r="V102" s="183">
        <v>1350</v>
      </c>
      <c r="W102" s="183">
        <v>747</v>
      </c>
      <c r="X102" s="183">
        <v>213</v>
      </c>
      <c r="Y102" s="183">
        <v>4675</v>
      </c>
      <c r="Z102" s="230">
        <v>505785.27167000005</v>
      </c>
    </row>
    <row r="103" spans="1:26" ht="15.75">
      <c r="A103" s="82" t="s">
        <v>347</v>
      </c>
      <c r="B103" s="66" t="s">
        <v>426</v>
      </c>
      <c r="C103" s="183">
        <v>13990</v>
      </c>
      <c r="D103" s="183">
        <v>14964</v>
      </c>
      <c r="E103" s="183">
        <v>25283</v>
      </c>
      <c r="F103" s="183">
        <v>18372</v>
      </c>
      <c r="G103" s="183">
        <v>5957</v>
      </c>
      <c r="H103" s="183">
        <v>5833</v>
      </c>
      <c r="I103" s="183">
        <v>24499</v>
      </c>
      <c r="J103" s="183">
        <v>2045.952</v>
      </c>
      <c r="K103" s="183">
        <v>807</v>
      </c>
      <c r="L103" s="183">
        <v>63</v>
      </c>
      <c r="M103" s="183">
        <v>9662</v>
      </c>
      <c r="N103" s="183">
        <v>14043.896359999999</v>
      </c>
      <c r="O103" s="183">
        <v>10582</v>
      </c>
      <c r="P103" s="183">
        <v>2591.8972300000005</v>
      </c>
      <c r="Q103" s="183">
        <v>0</v>
      </c>
      <c r="R103" s="183">
        <v>1622</v>
      </c>
      <c r="S103" s="183">
        <v>21015</v>
      </c>
      <c r="T103" s="183">
        <v>105</v>
      </c>
      <c r="U103" s="183">
        <v>896</v>
      </c>
      <c r="V103" s="183">
        <v>0</v>
      </c>
      <c r="W103" s="183">
        <v>44</v>
      </c>
      <c r="X103" s="183">
        <v>0</v>
      </c>
      <c r="Y103" s="183">
        <v>2529</v>
      </c>
      <c r="Z103" s="230">
        <v>174904.74559000001</v>
      </c>
    </row>
    <row r="104" spans="1:26" ht="15.75">
      <c r="A104" s="82" t="s">
        <v>343</v>
      </c>
      <c r="B104" s="66" t="s">
        <v>427</v>
      </c>
      <c r="C104" s="183">
        <v>0</v>
      </c>
      <c r="D104" s="183">
        <v>0</v>
      </c>
      <c r="E104" s="183">
        <v>0</v>
      </c>
      <c r="F104" s="183">
        <v>0</v>
      </c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183">
        <v>0</v>
      </c>
      <c r="M104" s="183">
        <v>0</v>
      </c>
      <c r="N104" s="183">
        <v>0</v>
      </c>
      <c r="O104" s="183">
        <v>0</v>
      </c>
      <c r="P104" s="183">
        <v>0</v>
      </c>
      <c r="Q104" s="183">
        <v>0</v>
      </c>
      <c r="R104" s="183">
        <v>0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3">
        <v>0</v>
      </c>
      <c r="Y104" s="183">
        <v>0</v>
      </c>
      <c r="Z104" s="230">
        <v>0</v>
      </c>
    </row>
    <row r="105" spans="1:26" ht="31.5">
      <c r="A105" s="82" t="s">
        <v>343</v>
      </c>
      <c r="B105" s="66" t="s">
        <v>428</v>
      </c>
      <c r="C105" s="183">
        <v>0</v>
      </c>
      <c r="D105" s="183">
        <v>0</v>
      </c>
      <c r="E105" s="183">
        <v>0</v>
      </c>
      <c r="F105" s="183">
        <v>0</v>
      </c>
      <c r="G105" s="183">
        <v>0</v>
      </c>
      <c r="H105" s="183">
        <v>0</v>
      </c>
      <c r="I105" s="183">
        <v>0</v>
      </c>
      <c r="J105" s="183">
        <v>0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3">
        <v>0</v>
      </c>
      <c r="Y105" s="183">
        <v>0</v>
      </c>
      <c r="Z105" s="230">
        <v>0</v>
      </c>
    </row>
    <row r="106" spans="1:26" ht="15.75">
      <c r="A106" s="82" t="s">
        <v>349</v>
      </c>
      <c r="B106" s="66" t="s">
        <v>429</v>
      </c>
      <c r="C106" s="183">
        <v>15156</v>
      </c>
      <c r="D106" s="183">
        <v>3995</v>
      </c>
      <c r="E106" s="183">
        <v>28199</v>
      </c>
      <c r="F106" s="183">
        <v>4356</v>
      </c>
      <c r="G106" s="183">
        <v>1186</v>
      </c>
      <c r="H106" s="183">
        <v>17884</v>
      </c>
      <c r="I106" s="183">
        <v>1363</v>
      </c>
      <c r="J106" s="183">
        <v>13529.75</v>
      </c>
      <c r="K106" s="183">
        <v>7</v>
      </c>
      <c r="L106" s="183">
        <v>0</v>
      </c>
      <c r="M106" s="183">
        <v>37873</v>
      </c>
      <c r="N106" s="183">
        <v>11823.18052</v>
      </c>
      <c r="O106" s="183">
        <v>6372</v>
      </c>
      <c r="P106" s="183">
        <v>736.65473999999995</v>
      </c>
      <c r="Q106" s="183">
        <v>0</v>
      </c>
      <c r="R106" s="183">
        <v>350</v>
      </c>
      <c r="S106" s="183">
        <v>8001</v>
      </c>
      <c r="T106" s="183">
        <v>0</v>
      </c>
      <c r="U106" s="183">
        <v>0</v>
      </c>
      <c r="V106" s="183">
        <v>0</v>
      </c>
      <c r="W106" s="183">
        <v>287</v>
      </c>
      <c r="X106" s="183">
        <v>0</v>
      </c>
      <c r="Y106" s="183">
        <v>995</v>
      </c>
      <c r="Z106" s="230">
        <v>152113.58525999999</v>
      </c>
    </row>
    <row r="107" spans="1:26" ht="15.75">
      <c r="A107" s="82" t="s">
        <v>343</v>
      </c>
      <c r="B107" s="66" t="s">
        <v>427</v>
      </c>
      <c r="C107" s="183">
        <v>0</v>
      </c>
      <c r="D107" s="183">
        <v>0</v>
      </c>
      <c r="E107" s="183">
        <v>0</v>
      </c>
      <c r="F107" s="183">
        <v>0</v>
      </c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3">
        <v>0</v>
      </c>
      <c r="Y107" s="183">
        <v>0</v>
      </c>
      <c r="Z107" s="230">
        <v>0</v>
      </c>
    </row>
    <row r="108" spans="1:26" ht="31.5">
      <c r="A108" s="82" t="s">
        <v>343</v>
      </c>
      <c r="B108" s="66" t="s">
        <v>428</v>
      </c>
      <c r="C108" s="183">
        <v>0</v>
      </c>
      <c r="D108" s="183">
        <v>0</v>
      </c>
      <c r="E108" s="183">
        <v>0</v>
      </c>
      <c r="F108" s="183">
        <v>0</v>
      </c>
      <c r="G108" s="183">
        <v>0</v>
      </c>
      <c r="H108" s="183">
        <v>0</v>
      </c>
      <c r="I108" s="183">
        <v>0</v>
      </c>
      <c r="J108" s="183">
        <v>0</v>
      </c>
      <c r="K108" s="183">
        <v>0</v>
      </c>
      <c r="L108" s="183">
        <v>0</v>
      </c>
      <c r="M108" s="183">
        <v>0</v>
      </c>
      <c r="N108" s="183">
        <v>0</v>
      </c>
      <c r="O108" s="183">
        <v>0</v>
      </c>
      <c r="P108" s="183">
        <v>0</v>
      </c>
      <c r="Q108" s="183">
        <v>0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3">
        <v>0</v>
      </c>
      <c r="Y108" s="183">
        <v>0</v>
      </c>
      <c r="Z108" s="230">
        <v>0</v>
      </c>
    </row>
    <row r="109" spans="1:26" ht="15.75">
      <c r="A109" s="82" t="s">
        <v>355</v>
      </c>
      <c r="B109" s="66" t="s">
        <v>430</v>
      </c>
      <c r="C109" s="183">
        <v>20000</v>
      </c>
      <c r="D109" s="183">
        <v>0</v>
      </c>
      <c r="E109" s="183">
        <v>0</v>
      </c>
      <c r="F109" s="183">
        <v>0</v>
      </c>
      <c r="G109" s="183">
        <v>0</v>
      </c>
      <c r="H109" s="183">
        <v>0</v>
      </c>
      <c r="I109" s="183">
        <v>0</v>
      </c>
      <c r="J109" s="183">
        <v>0</v>
      </c>
      <c r="K109" s="183">
        <v>0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3">
        <v>0</v>
      </c>
      <c r="Y109" s="183">
        <v>0</v>
      </c>
      <c r="Z109" s="230">
        <v>20000</v>
      </c>
    </row>
    <row r="110" spans="1:26" ht="15.75">
      <c r="A110" s="82" t="s">
        <v>96</v>
      </c>
      <c r="B110" s="66" t="s">
        <v>431</v>
      </c>
      <c r="C110" s="183">
        <v>0</v>
      </c>
      <c r="D110" s="183">
        <v>0</v>
      </c>
      <c r="E110" s="183">
        <v>0</v>
      </c>
      <c r="F110" s="183">
        <v>0</v>
      </c>
      <c r="G110" s="183">
        <v>0</v>
      </c>
      <c r="H110" s="183">
        <v>0</v>
      </c>
      <c r="I110" s="183">
        <v>0</v>
      </c>
      <c r="J110" s="183">
        <v>0</v>
      </c>
      <c r="K110" s="183">
        <v>0</v>
      </c>
      <c r="L110" s="183">
        <v>0</v>
      </c>
      <c r="M110" s="183">
        <v>0</v>
      </c>
      <c r="N110" s="183">
        <v>0</v>
      </c>
      <c r="O110" s="183">
        <v>0</v>
      </c>
      <c r="P110" s="183">
        <v>0</v>
      </c>
      <c r="Q110" s="183">
        <v>0</v>
      </c>
      <c r="R110" s="183">
        <v>0</v>
      </c>
      <c r="S110" s="183">
        <v>0</v>
      </c>
      <c r="T110" s="183">
        <v>0</v>
      </c>
      <c r="U110" s="183">
        <v>0</v>
      </c>
      <c r="V110" s="183">
        <v>0</v>
      </c>
      <c r="W110" s="183">
        <v>0</v>
      </c>
      <c r="X110" s="183">
        <v>0</v>
      </c>
      <c r="Y110" s="183">
        <v>0</v>
      </c>
      <c r="Z110" s="230">
        <v>0</v>
      </c>
    </row>
    <row r="111" spans="1:26" ht="15.75">
      <c r="A111" s="82" t="s">
        <v>343</v>
      </c>
      <c r="B111" s="66" t="s">
        <v>427</v>
      </c>
      <c r="C111" s="183">
        <v>0</v>
      </c>
      <c r="D111" s="183">
        <v>0</v>
      </c>
      <c r="E111" s="183">
        <v>0</v>
      </c>
      <c r="F111" s="183">
        <v>0</v>
      </c>
      <c r="G111" s="183">
        <v>0</v>
      </c>
      <c r="H111" s="183">
        <v>0</v>
      </c>
      <c r="I111" s="183">
        <v>0</v>
      </c>
      <c r="J111" s="183">
        <v>0</v>
      </c>
      <c r="K111" s="183">
        <v>0</v>
      </c>
      <c r="L111" s="183">
        <v>0</v>
      </c>
      <c r="M111" s="183">
        <v>0</v>
      </c>
      <c r="N111" s="183">
        <v>0</v>
      </c>
      <c r="O111" s="183">
        <v>0</v>
      </c>
      <c r="P111" s="183">
        <v>0</v>
      </c>
      <c r="Q111" s="183">
        <v>0</v>
      </c>
      <c r="R111" s="183">
        <v>0</v>
      </c>
      <c r="S111" s="183">
        <v>0</v>
      </c>
      <c r="T111" s="183">
        <v>0</v>
      </c>
      <c r="U111" s="183">
        <v>0</v>
      </c>
      <c r="V111" s="183">
        <v>0</v>
      </c>
      <c r="W111" s="183">
        <v>0</v>
      </c>
      <c r="X111" s="183">
        <v>0</v>
      </c>
      <c r="Y111" s="183">
        <v>0</v>
      </c>
      <c r="Z111" s="230">
        <v>0</v>
      </c>
    </row>
    <row r="112" spans="1:26" ht="31.5">
      <c r="A112" s="82" t="s">
        <v>343</v>
      </c>
      <c r="B112" s="66" t="s">
        <v>428</v>
      </c>
      <c r="C112" s="183">
        <v>0</v>
      </c>
      <c r="D112" s="183">
        <v>0</v>
      </c>
      <c r="E112" s="183">
        <v>0</v>
      </c>
      <c r="F112" s="183">
        <v>0</v>
      </c>
      <c r="G112" s="183">
        <v>0</v>
      </c>
      <c r="H112" s="183">
        <v>0</v>
      </c>
      <c r="I112" s="183">
        <v>0</v>
      </c>
      <c r="J112" s="183">
        <v>0</v>
      </c>
      <c r="K112" s="183">
        <v>0</v>
      </c>
      <c r="L112" s="183">
        <v>0</v>
      </c>
      <c r="M112" s="183">
        <v>0</v>
      </c>
      <c r="N112" s="183">
        <v>0</v>
      </c>
      <c r="O112" s="183">
        <v>0</v>
      </c>
      <c r="P112" s="183">
        <v>0</v>
      </c>
      <c r="Q112" s="183">
        <v>0</v>
      </c>
      <c r="R112" s="183">
        <v>0</v>
      </c>
      <c r="S112" s="183">
        <v>0</v>
      </c>
      <c r="T112" s="183">
        <v>0</v>
      </c>
      <c r="U112" s="183">
        <v>0</v>
      </c>
      <c r="V112" s="183">
        <v>0</v>
      </c>
      <c r="W112" s="183">
        <v>0</v>
      </c>
      <c r="X112" s="183">
        <v>0</v>
      </c>
      <c r="Y112" s="183">
        <v>0</v>
      </c>
      <c r="Z112" s="230">
        <v>0</v>
      </c>
    </row>
    <row r="113" spans="1:26" ht="15.75">
      <c r="A113" s="82" t="s">
        <v>97</v>
      </c>
      <c r="B113" s="66" t="s">
        <v>432</v>
      </c>
      <c r="C113" s="183">
        <v>20000</v>
      </c>
      <c r="D113" s="183">
        <v>0</v>
      </c>
      <c r="E113" s="183">
        <v>0</v>
      </c>
      <c r="F113" s="183">
        <v>0</v>
      </c>
      <c r="G113" s="183">
        <v>0</v>
      </c>
      <c r="H113" s="183">
        <v>0</v>
      </c>
      <c r="I113" s="183">
        <v>0</v>
      </c>
      <c r="J113" s="183">
        <v>0</v>
      </c>
      <c r="K113" s="183">
        <v>0</v>
      </c>
      <c r="L113" s="183">
        <v>0</v>
      </c>
      <c r="M113" s="183">
        <v>0</v>
      </c>
      <c r="N113" s="183">
        <v>0</v>
      </c>
      <c r="O113" s="183">
        <v>0</v>
      </c>
      <c r="P113" s="183">
        <v>0</v>
      </c>
      <c r="Q113" s="183">
        <v>0</v>
      </c>
      <c r="R113" s="183">
        <v>0</v>
      </c>
      <c r="S113" s="183">
        <v>0</v>
      </c>
      <c r="T113" s="183">
        <v>0</v>
      </c>
      <c r="U113" s="183">
        <v>0</v>
      </c>
      <c r="V113" s="183">
        <v>0</v>
      </c>
      <c r="W113" s="183">
        <v>0</v>
      </c>
      <c r="X113" s="183">
        <v>0</v>
      </c>
      <c r="Y113" s="183">
        <v>0</v>
      </c>
      <c r="Z113" s="230">
        <v>20000</v>
      </c>
    </row>
    <row r="114" spans="1:26" ht="15.75">
      <c r="A114" s="82" t="s">
        <v>343</v>
      </c>
      <c r="B114" s="66" t="s">
        <v>427</v>
      </c>
      <c r="C114" s="183">
        <v>0</v>
      </c>
      <c r="D114" s="183">
        <v>0</v>
      </c>
      <c r="E114" s="183">
        <v>0</v>
      </c>
      <c r="F114" s="183">
        <v>0</v>
      </c>
      <c r="G114" s="183">
        <v>0</v>
      </c>
      <c r="H114" s="183">
        <v>0</v>
      </c>
      <c r="I114" s="183">
        <v>0</v>
      </c>
      <c r="J114" s="183">
        <v>0</v>
      </c>
      <c r="K114" s="183">
        <v>0</v>
      </c>
      <c r="L114" s="183">
        <v>0</v>
      </c>
      <c r="M114" s="183">
        <v>0</v>
      </c>
      <c r="N114" s="183">
        <v>0</v>
      </c>
      <c r="O114" s="183">
        <v>0</v>
      </c>
      <c r="P114" s="183">
        <v>0</v>
      </c>
      <c r="Q114" s="183">
        <v>0</v>
      </c>
      <c r="R114" s="183">
        <v>0</v>
      </c>
      <c r="S114" s="183">
        <v>0</v>
      </c>
      <c r="T114" s="183">
        <v>0</v>
      </c>
      <c r="U114" s="183">
        <v>0</v>
      </c>
      <c r="V114" s="183">
        <v>0</v>
      </c>
      <c r="W114" s="183">
        <v>0</v>
      </c>
      <c r="X114" s="183">
        <v>0</v>
      </c>
      <c r="Y114" s="183">
        <v>0</v>
      </c>
      <c r="Z114" s="230">
        <v>0</v>
      </c>
    </row>
    <row r="115" spans="1:26" ht="31.5">
      <c r="A115" s="82" t="s">
        <v>343</v>
      </c>
      <c r="B115" s="66" t="s">
        <v>428</v>
      </c>
      <c r="C115" s="183">
        <v>0</v>
      </c>
      <c r="D115" s="183">
        <v>0</v>
      </c>
      <c r="E115" s="183">
        <v>0</v>
      </c>
      <c r="F115" s="183">
        <v>0</v>
      </c>
      <c r="G115" s="183">
        <v>0</v>
      </c>
      <c r="H115" s="183">
        <v>0</v>
      </c>
      <c r="I115" s="183">
        <v>0</v>
      </c>
      <c r="J115" s="183">
        <v>0</v>
      </c>
      <c r="K115" s="183">
        <v>0</v>
      </c>
      <c r="L115" s="183">
        <v>0</v>
      </c>
      <c r="M115" s="183">
        <v>0</v>
      </c>
      <c r="N115" s="183">
        <v>0</v>
      </c>
      <c r="O115" s="183">
        <v>0</v>
      </c>
      <c r="P115" s="183">
        <v>0</v>
      </c>
      <c r="Q115" s="183">
        <v>0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3">
        <v>0</v>
      </c>
      <c r="Y115" s="183">
        <v>0</v>
      </c>
      <c r="Z115" s="230">
        <v>0</v>
      </c>
    </row>
    <row r="116" spans="1:26" ht="15.75">
      <c r="A116" s="82" t="s">
        <v>111</v>
      </c>
      <c r="B116" s="66" t="s">
        <v>600</v>
      </c>
      <c r="C116" s="183">
        <v>0</v>
      </c>
      <c r="D116" s="183">
        <v>0</v>
      </c>
      <c r="E116" s="183">
        <v>0</v>
      </c>
      <c r="F116" s="183">
        <v>0</v>
      </c>
      <c r="G116" s="183">
        <v>0</v>
      </c>
      <c r="H116" s="183">
        <v>0</v>
      </c>
      <c r="I116" s="183">
        <v>0</v>
      </c>
      <c r="J116" s="183">
        <v>10830.002</v>
      </c>
      <c r="K116" s="183">
        <v>0</v>
      </c>
      <c r="L116" s="183">
        <v>0</v>
      </c>
      <c r="M116" s="183">
        <v>0</v>
      </c>
      <c r="N116" s="183">
        <v>0</v>
      </c>
      <c r="O116" s="183">
        <v>0</v>
      </c>
      <c r="P116" s="183">
        <v>0</v>
      </c>
      <c r="Q116" s="183">
        <v>0</v>
      </c>
      <c r="R116" s="183">
        <v>0</v>
      </c>
      <c r="S116" s="183">
        <v>0</v>
      </c>
      <c r="T116" s="183">
        <v>0</v>
      </c>
      <c r="U116" s="183">
        <v>0</v>
      </c>
      <c r="V116" s="183">
        <v>0</v>
      </c>
      <c r="W116" s="183">
        <v>0</v>
      </c>
      <c r="X116" s="183">
        <v>0</v>
      </c>
      <c r="Y116" s="183">
        <v>0</v>
      </c>
      <c r="Z116" s="230">
        <v>10830.002</v>
      </c>
    </row>
    <row r="117" spans="1:26" ht="15.75">
      <c r="A117" s="82" t="s">
        <v>343</v>
      </c>
      <c r="B117" s="66" t="s">
        <v>427</v>
      </c>
      <c r="C117" s="183">
        <v>0</v>
      </c>
      <c r="D117" s="183">
        <v>0</v>
      </c>
      <c r="E117" s="183">
        <v>0</v>
      </c>
      <c r="F117" s="183">
        <v>0</v>
      </c>
      <c r="G117" s="183">
        <v>0</v>
      </c>
      <c r="H117" s="183">
        <v>0</v>
      </c>
      <c r="I117" s="183">
        <v>0</v>
      </c>
      <c r="J117" s="183">
        <v>0</v>
      </c>
      <c r="K117" s="183">
        <v>0</v>
      </c>
      <c r="L117" s="183">
        <v>0</v>
      </c>
      <c r="M117" s="183">
        <v>0</v>
      </c>
      <c r="N117" s="183">
        <v>0</v>
      </c>
      <c r="O117" s="183">
        <v>0</v>
      </c>
      <c r="P117" s="183">
        <v>0</v>
      </c>
      <c r="Q117" s="183">
        <v>0</v>
      </c>
      <c r="R117" s="183">
        <v>0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3">
        <v>0</v>
      </c>
      <c r="Y117" s="183">
        <v>0</v>
      </c>
      <c r="Z117" s="230">
        <v>0</v>
      </c>
    </row>
    <row r="118" spans="1:26" ht="31.5">
      <c r="A118" s="82" t="s">
        <v>343</v>
      </c>
      <c r="B118" s="66" t="s">
        <v>428</v>
      </c>
      <c r="C118" s="183">
        <v>0</v>
      </c>
      <c r="D118" s="183">
        <v>0</v>
      </c>
      <c r="E118" s="183">
        <v>0</v>
      </c>
      <c r="F118" s="183">
        <v>0</v>
      </c>
      <c r="G118" s="183">
        <v>0</v>
      </c>
      <c r="H118" s="183">
        <v>0</v>
      </c>
      <c r="I118" s="183">
        <v>0</v>
      </c>
      <c r="J118" s="183">
        <v>0</v>
      </c>
      <c r="K118" s="183">
        <v>0</v>
      </c>
      <c r="L118" s="183">
        <v>0</v>
      </c>
      <c r="M118" s="183">
        <v>0</v>
      </c>
      <c r="N118" s="183">
        <v>0</v>
      </c>
      <c r="O118" s="183">
        <v>0</v>
      </c>
      <c r="P118" s="183">
        <v>0</v>
      </c>
      <c r="Q118" s="183">
        <v>0</v>
      </c>
      <c r="R118" s="183">
        <v>0</v>
      </c>
      <c r="S118" s="183">
        <v>0</v>
      </c>
      <c r="T118" s="183">
        <v>0</v>
      </c>
      <c r="U118" s="183">
        <v>0</v>
      </c>
      <c r="V118" s="183">
        <v>0</v>
      </c>
      <c r="W118" s="183">
        <v>0</v>
      </c>
      <c r="X118" s="183">
        <v>0</v>
      </c>
      <c r="Y118" s="183">
        <v>0</v>
      </c>
      <c r="Z118" s="230">
        <v>0</v>
      </c>
    </row>
    <row r="119" spans="1:26" ht="15.75">
      <c r="A119" s="82" t="s">
        <v>112</v>
      </c>
      <c r="B119" s="66" t="s">
        <v>433</v>
      </c>
      <c r="C119" s="183">
        <v>23054</v>
      </c>
      <c r="D119" s="183">
        <v>14383</v>
      </c>
      <c r="E119" s="183">
        <v>16552</v>
      </c>
      <c r="F119" s="183">
        <v>5435</v>
      </c>
      <c r="G119" s="183">
        <v>652</v>
      </c>
      <c r="H119" s="183">
        <v>4263</v>
      </c>
      <c r="I119" s="183">
        <v>12416</v>
      </c>
      <c r="J119" s="183">
        <v>23426.338</v>
      </c>
      <c r="K119" s="183">
        <v>950</v>
      </c>
      <c r="L119" s="183">
        <v>13976</v>
      </c>
      <c r="M119" s="183">
        <v>9220</v>
      </c>
      <c r="N119" s="183">
        <v>8346.4371499999997</v>
      </c>
      <c r="O119" s="183">
        <v>891</v>
      </c>
      <c r="P119" s="183">
        <v>3877.163669999999</v>
      </c>
      <c r="Q119" s="183">
        <v>527</v>
      </c>
      <c r="R119" s="183">
        <v>708</v>
      </c>
      <c r="S119" s="183">
        <v>2863</v>
      </c>
      <c r="T119" s="183">
        <v>255</v>
      </c>
      <c r="U119" s="183">
        <v>3012</v>
      </c>
      <c r="V119" s="183">
        <v>1350</v>
      </c>
      <c r="W119" s="183">
        <v>416</v>
      </c>
      <c r="X119" s="183">
        <v>213</v>
      </c>
      <c r="Y119" s="183">
        <v>1151</v>
      </c>
      <c r="Z119" s="230">
        <v>147936.93882000001</v>
      </c>
    </row>
    <row r="120" spans="1:26" ht="15.75">
      <c r="A120" s="82" t="s">
        <v>343</v>
      </c>
      <c r="B120" s="66" t="s">
        <v>427</v>
      </c>
      <c r="C120" s="183">
        <v>0</v>
      </c>
      <c r="D120" s="183">
        <v>0</v>
      </c>
      <c r="E120" s="183">
        <v>0</v>
      </c>
      <c r="F120" s="183">
        <v>0</v>
      </c>
      <c r="G120" s="183">
        <v>0</v>
      </c>
      <c r="H120" s="183">
        <v>0</v>
      </c>
      <c r="I120" s="183">
        <v>0</v>
      </c>
      <c r="J120" s="183">
        <v>0</v>
      </c>
      <c r="K120" s="183">
        <v>0</v>
      </c>
      <c r="L120" s="183">
        <v>0</v>
      </c>
      <c r="M120" s="183">
        <v>0</v>
      </c>
      <c r="N120" s="183">
        <v>0</v>
      </c>
      <c r="O120" s="183">
        <v>0</v>
      </c>
      <c r="P120" s="183">
        <v>0</v>
      </c>
      <c r="Q120" s="183">
        <v>0</v>
      </c>
      <c r="R120" s="183">
        <v>0</v>
      </c>
      <c r="S120" s="183">
        <v>0</v>
      </c>
      <c r="T120" s="183">
        <v>200</v>
      </c>
      <c r="U120" s="183">
        <v>0</v>
      </c>
      <c r="V120" s="183">
        <v>0</v>
      </c>
      <c r="W120" s="183">
        <v>0</v>
      </c>
      <c r="X120" s="183">
        <v>0</v>
      </c>
      <c r="Y120" s="183">
        <v>0</v>
      </c>
      <c r="Z120" s="230">
        <v>200</v>
      </c>
    </row>
    <row r="121" spans="1:26" ht="31.5">
      <c r="A121" s="82" t="s">
        <v>343</v>
      </c>
      <c r="B121" s="66" t="s">
        <v>428</v>
      </c>
      <c r="C121" s="183">
        <v>0</v>
      </c>
      <c r="D121" s="183">
        <v>0</v>
      </c>
      <c r="E121" s="183">
        <v>0</v>
      </c>
      <c r="F121" s="183">
        <v>0</v>
      </c>
      <c r="G121" s="183">
        <v>0</v>
      </c>
      <c r="H121" s="183">
        <v>0</v>
      </c>
      <c r="I121" s="183">
        <v>0</v>
      </c>
      <c r="J121" s="183">
        <v>0</v>
      </c>
      <c r="K121" s="183">
        <v>0</v>
      </c>
      <c r="L121" s="183">
        <v>0</v>
      </c>
      <c r="M121" s="183">
        <v>0</v>
      </c>
      <c r="N121" s="183">
        <v>0</v>
      </c>
      <c r="O121" s="183">
        <v>0</v>
      </c>
      <c r="P121" s="183">
        <v>0</v>
      </c>
      <c r="Q121" s="183">
        <v>0</v>
      </c>
      <c r="R121" s="183">
        <v>0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3">
        <v>0</v>
      </c>
      <c r="Y121" s="183">
        <v>0</v>
      </c>
      <c r="Z121" s="230">
        <v>0</v>
      </c>
    </row>
    <row r="122" spans="1:26" ht="15.75">
      <c r="A122" s="82" t="s">
        <v>343</v>
      </c>
      <c r="B122" s="66" t="s">
        <v>434</v>
      </c>
      <c r="C122" s="183">
        <v>1971</v>
      </c>
      <c r="D122" s="183">
        <v>1654</v>
      </c>
      <c r="E122" s="183">
        <v>3527</v>
      </c>
      <c r="F122" s="183">
        <v>1201</v>
      </c>
      <c r="G122" s="183">
        <v>220</v>
      </c>
      <c r="H122" s="183">
        <v>664</v>
      </c>
      <c r="I122" s="183">
        <v>3654</v>
      </c>
      <c r="J122" s="183">
        <v>1895.241</v>
      </c>
      <c r="K122" s="183">
        <v>68</v>
      </c>
      <c r="L122" s="183">
        <v>1003</v>
      </c>
      <c r="M122" s="183">
        <v>1066</v>
      </c>
      <c r="N122" s="183">
        <v>3649.2847499999998</v>
      </c>
      <c r="O122" s="183">
        <v>49</v>
      </c>
      <c r="P122" s="183">
        <v>868.74486000000002</v>
      </c>
      <c r="Q122" s="183">
        <v>36</v>
      </c>
      <c r="R122" s="183">
        <v>308</v>
      </c>
      <c r="S122" s="183">
        <v>471</v>
      </c>
      <c r="T122" s="183">
        <v>31</v>
      </c>
      <c r="U122" s="183">
        <v>0</v>
      </c>
      <c r="V122" s="183">
        <v>58</v>
      </c>
      <c r="W122" s="183">
        <v>0</v>
      </c>
      <c r="X122" s="183">
        <v>65</v>
      </c>
      <c r="Y122" s="183">
        <v>79</v>
      </c>
      <c r="Z122" s="230">
        <v>22538.27061</v>
      </c>
    </row>
    <row r="123" spans="1:26" ht="15.75">
      <c r="A123" s="82" t="s">
        <v>343</v>
      </c>
      <c r="B123" s="66" t="s">
        <v>435</v>
      </c>
      <c r="C123" s="183">
        <v>1578</v>
      </c>
      <c r="D123" s="183">
        <v>1253</v>
      </c>
      <c r="E123" s="183">
        <v>3180</v>
      </c>
      <c r="F123" s="183">
        <v>1047</v>
      </c>
      <c r="G123" s="183">
        <v>86</v>
      </c>
      <c r="H123" s="183">
        <v>495</v>
      </c>
      <c r="I123" s="183">
        <v>271</v>
      </c>
      <c r="J123" s="183">
        <v>4859.9840000000004</v>
      </c>
      <c r="K123" s="183">
        <v>107</v>
      </c>
      <c r="L123" s="183">
        <v>2899</v>
      </c>
      <c r="M123" s="183">
        <v>995</v>
      </c>
      <c r="N123" s="183">
        <v>1172.90031</v>
      </c>
      <c r="O123" s="183">
        <v>8</v>
      </c>
      <c r="P123" s="183">
        <v>203.96623999999997</v>
      </c>
      <c r="Q123" s="183">
        <v>4</v>
      </c>
      <c r="R123" s="183">
        <v>88</v>
      </c>
      <c r="S123" s="183">
        <v>259</v>
      </c>
      <c r="T123" s="183">
        <v>8</v>
      </c>
      <c r="U123" s="183">
        <v>108</v>
      </c>
      <c r="V123" s="183">
        <v>37</v>
      </c>
      <c r="W123" s="183">
        <v>0</v>
      </c>
      <c r="X123" s="183">
        <v>26</v>
      </c>
      <c r="Y123" s="183">
        <v>155</v>
      </c>
      <c r="Z123" s="230">
        <v>18840.850550000003</v>
      </c>
    </row>
    <row r="124" spans="1:26" ht="15.75">
      <c r="A124" s="82" t="s">
        <v>343</v>
      </c>
      <c r="B124" s="66" t="s">
        <v>436</v>
      </c>
      <c r="C124" s="183">
        <v>245</v>
      </c>
      <c r="D124" s="183">
        <v>152</v>
      </c>
      <c r="E124" s="183">
        <v>323</v>
      </c>
      <c r="F124" s="183">
        <v>151</v>
      </c>
      <c r="G124" s="183">
        <v>46</v>
      </c>
      <c r="H124" s="183">
        <v>46</v>
      </c>
      <c r="I124" s="183">
        <v>768</v>
      </c>
      <c r="J124" s="183">
        <v>414.93599999999998</v>
      </c>
      <c r="K124" s="183">
        <v>12</v>
      </c>
      <c r="L124" s="183">
        <v>285</v>
      </c>
      <c r="M124" s="183">
        <v>195</v>
      </c>
      <c r="N124" s="183">
        <v>320.07589999999999</v>
      </c>
      <c r="O124" s="183">
        <v>8</v>
      </c>
      <c r="P124" s="183">
        <v>0</v>
      </c>
      <c r="Q124" s="183">
        <v>2</v>
      </c>
      <c r="R124" s="183">
        <v>36</v>
      </c>
      <c r="S124" s="183">
        <v>109</v>
      </c>
      <c r="T124" s="183">
        <v>16</v>
      </c>
      <c r="U124" s="183">
        <v>0</v>
      </c>
      <c r="V124" s="183">
        <v>16</v>
      </c>
      <c r="W124" s="183">
        <v>0</v>
      </c>
      <c r="X124" s="183">
        <v>14</v>
      </c>
      <c r="Y124" s="183">
        <v>1</v>
      </c>
      <c r="Z124" s="230">
        <v>3160.0119</v>
      </c>
    </row>
    <row r="125" spans="1:26" ht="15.75">
      <c r="A125" s="82" t="s">
        <v>394</v>
      </c>
      <c r="B125" s="178" t="s">
        <v>437</v>
      </c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230"/>
    </row>
    <row r="126" spans="1:26" ht="15.75">
      <c r="A126" s="82" t="s">
        <v>347</v>
      </c>
      <c r="B126" s="66" t="s">
        <v>84</v>
      </c>
      <c r="C126" s="183">
        <v>0</v>
      </c>
      <c r="D126" s="183">
        <v>134</v>
      </c>
      <c r="E126" s="183">
        <v>3959</v>
      </c>
      <c r="F126" s="183">
        <v>0</v>
      </c>
      <c r="G126" s="183">
        <v>0</v>
      </c>
      <c r="H126" s="183">
        <v>0</v>
      </c>
      <c r="I126" s="183">
        <v>0</v>
      </c>
      <c r="J126" s="183">
        <v>0</v>
      </c>
      <c r="K126" s="183">
        <v>25</v>
      </c>
      <c r="L126" s="183">
        <v>0</v>
      </c>
      <c r="M126" s="183">
        <v>0</v>
      </c>
      <c r="N126" s="183">
        <v>0</v>
      </c>
      <c r="O126" s="183">
        <v>0</v>
      </c>
      <c r="P126" s="183">
        <v>0</v>
      </c>
      <c r="Q126" s="183">
        <v>0</v>
      </c>
      <c r="R126" s="183">
        <v>0</v>
      </c>
      <c r="S126" s="183">
        <v>0</v>
      </c>
      <c r="T126" s="183">
        <v>0</v>
      </c>
      <c r="U126" s="183">
        <v>0</v>
      </c>
      <c r="V126" s="183">
        <v>0</v>
      </c>
      <c r="W126" s="183">
        <v>0</v>
      </c>
      <c r="X126" s="183">
        <v>0</v>
      </c>
      <c r="Y126" s="183">
        <v>0</v>
      </c>
      <c r="Z126" s="230">
        <v>4118</v>
      </c>
    </row>
    <row r="127" spans="1:26" ht="15.75">
      <c r="A127" s="82" t="s">
        <v>349</v>
      </c>
      <c r="B127" s="66" t="s">
        <v>9</v>
      </c>
      <c r="C127" s="183">
        <v>0</v>
      </c>
      <c r="D127" s="183">
        <v>0</v>
      </c>
      <c r="E127" s="183">
        <v>0</v>
      </c>
      <c r="F127" s="183">
        <v>0</v>
      </c>
      <c r="G127" s="183">
        <v>0</v>
      </c>
      <c r="H127" s="183">
        <v>0</v>
      </c>
      <c r="I127" s="183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0</v>
      </c>
      <c r="P127" s="183">
        <v>0</v>
      </c>
      <c r="Q127" s="183">
        <v>0</v>
      </c>
      <c r="R127" s="183">
        <v>0</v>
      </c>
      <c r="S127" s="183">
        <v>135</v>
      </c>
      <c r="T127" s="183">
        <v>0</v>
      </c>
      <c r="U127" s="183">
        <v>0</v>
      </c>
      <c r="V127" s="183">
        <v>0</v>
      </c>
      <c r="W127" s="183">
        <v>0</v>
      </c>
      <c r="X127" s="183">
        <v>0</v>
      </c>
      <c r="Y127" s="183">
        <v>0</v>
      </c>
      <c r="Z127" s="230">
        <v>135</v>
      </c>
    </row>
    <row r="128" spans="1:26" ht="15.75">
      <c r="A128" s="82"/>
      <c r="B128" s="178" t="s">
        <v>109</v>
      </c>
      <c r="C128" s="183">
        <v>0</v>
      </c>
      <c r="D128" s="183">
        <v>134</v>
      </c>
      <c r="E128" s="183">
        <v>3959</v>
      </c>
      <c r="F128" s="183">
        <v>0</v>
      </c>
      <c r="G128" s="183">
        <v>0</v>
      </c>
      <c r="H128" s="183">
        <v>0</v>
      </c>
      <c r="I128" s="183">
        <v>0</v>
      </c>
      <c r="J128" s="183">
        <v>0</v>
      </c>
      <c r="K128" s="183">
        <v>25</v>
      </c>
      <c r="L128" s="183">
        <v>0</v>
      </c>
      <c r="M128" s="183">
        <v>0</v>
      </c>
      <c r="N128" s="183">
        <v>0</v>
      </c>
      <c r="O128" s="183">
        <v>0</v>
      </c>
      <c r="P128" s="183">
        <v>0</v>
      </c>
      <c r="Q128" s="183">
        <v>0</v>
      </c>
      <c r="R128" s="183">
        <v>0</v>
      </c>
      <c r="S128" s="183">
        <v>135</v>
      </c>
      <c r="T128" s="183">
        <v>0</v>
      </c>
      <c r="U128" s="183">
        <v>0</v>
      </c>
      <c r="V128" s="183">
        <v>0</v>
      </c>
      <c r="W128" s="183">
        <v>0</v>
      </c>
      <c r="X128" s="183">
        <v>0</v>
      </c>
      <c r="Y128" s="183">
        <v>0</v>
      </c>
      <c r="Z128" s="230">
        <v>4253</v>
      </c>
    </row>
    <row r="129" spans="1:26" ht="15.75">
      <c r="A129" s="184"/>
      <c r="B129" s="178" t="s">
        <v>438</v>
      </c>
      <c r="C129" s="183">
        <v>424437</v>
      </c>
      <c r="D129" s="183">
        <v>403654</v>
      </c>
      <c r="E129" s="183">
        <v>623006.58519000001</v>
      </c>
      <c r="F129" s="183">
        <v>405954</v>
      </c>
      <c r="G129" s="183">
        <v>40697</v>
      </c>
      <c r="H129" s="183">
        <v>191858</v>
      </c>
      <c r="I129" s="183">
        <v>562050</v>
      </c>
      <c r="J129" s="183">
        <v>523767.41700000002</v>
      </c>
      <c r="K129" s="183">
        <v>31549</v>
      </c>
      <c r="L129" s="183">
        <v>723173</v>
      </c>
      <c r="M129" s="183">
        <v>385851</v>
      </c>
      <c r="N129" s="183">
        <v>410656.7219200001</v>
      </c>
      <c r="O129" s="183">
        <v>97877.786184086232</v>
      </c>
      <c r="P129" s="183">
        <v>69277.76979999998</v>
      </c>
      <c r="Q129" s="183">
        <v>17860</v>
      </c>
      <c r="R129" s="183">
        <v>22117</v>
      </c>
      <c r="S129" s="183">
        <v>385685</v>
      </c>
      <c r="T129" s="183">
        <v>15677</v>
      </c>
      <c r="U129" s="183">
        <v>30714</v>
      </c>
      <c r="V129" s="183">
        <v>14478</v>
      </c>
      <c r="W129" s="183">
        <v>9974</v>
      </c>
      <c r="X129" s="183">
        <v>9899</v>
      </c>
      <c r="Y129" s="183">
        <v>52065</v>
      </c>
      <c r="Z129" s="230">
        <v>5452278.2800940862</v>
      </c>
    </row>
    <row r="130" spans="1:26" ht="15.75">
      <c r="A130" s="82" t="s">
        <v>439</v>
      </c>
      <c r="B130" s="178" t="s">
        <v>440</v>
      </c>
      <c r="C130" s="183">
        <v>0</v>
      </c>
      <c r="D130" s="183">
        <v>0</v>
      </c>
      <c r="E130" s="183">
        <v>0</v>
      </c>
      <c r="F130" s="183">
        <v>1173</v>
      </c>
      <c r="G130" s="183">
        <v>0</v>
      </c>
      <c r="H130" s="183">
        <v>0</v>
      </c>
      <c r="I130" s="183">
        <v>14457</v>
      </c>
      <c r="J130" s="183">
        <v>0</v>
      </c>
      <c r="K130" s="183">
        <v>0</v>
      </c>
      <c r="L130" s="183">
        <v>0</v>
      </c>
      <c r="M130" s="183">
        <v>0</v>
      </c>
      <c r="N130" s="183">
        <v>0</v>
      </c>
      <c r="O130" s="183">
        <v>0</v>
      </c>
      <c r="P130" s="183">
        <v>0</v>
      </c>
      <c r="Q130" s="183">
        <v>0</v>
      </c>
      <c r="R130" s="183">
        <v>0</v>
      </c>
      <c r="S130" s="183">
        <v>0</v>
      </c>
      <c r="T130" s="183">
        <v>0</v>
      </c>
      <c r="U130" s="183">
        <v>48</v>
      </c>
      <c r="V130" s="183">
        <v>0</v>
      </c>
      <c r="W130" s="183">
        <v>0</v>
      </c>
      <c r="X130" s="183">
        <v>0</v>
      </c>
      <c r="Y130" s="183">
        <v>0</v>
      </c>
      <c r="Z130" s="230">
        <v>15678</v>
      </c>
    </row>
    <row r="131" spans="1:26" ht="16.5" customHeight="1">
      <c r="A131" s="167" t="s">
        <v>811</v>
      </c>
      <c r="B131" s="181"/>
    </row>
    <row r="132" spans="1:26">
      <c r="A132" s="185"/>
      <c r="B132" s="181"/>
    </row>
    <row r="133" spans="1:26">
      <c r="A133" s="185"/>
      <c r="B133" s="182"/>
      <c r="E133" s="1"/>
    </row>
    <row r="134" spans="1:26">
      <c r="A134" s="185"/>
      <c r="B134" s="182"/>
    </row>
    <row r="135" spans="1:26">
      <c r="A135" s="185"/>
      <c r="B135" s="181"/>
    </row>
    <row r="136" spans="1:26">
      <c r="A136" s="185"/>
      <c r="B136" s="181"/>
    </row>
    <row r="137" spans="1:26">
      <c r="A137" s="185"/>
      <c r="B137" s="181"/>
    </row>
    <row r="138" spans="1:26">
      <c r="A138" s="185"/>
      <c r="B138" s="181"/>
    </row>
    <row r="139" spans="1:26">
      <c r="A139" s="185"/>
      <c r="B139" s="181"/>
    </row>
    <row r="140" spans="1:26">
      <c r="A140" s="185"/>
      <c r="B140" s="181"/>
    </row>
    <row r="141" spans="1:26">
      <c r="A141" s="185"/>
      <c r="B141" s="181"/>
    </row>
    <row r="142" spans="1:26">
      <c r="A142" s="185"/>
      <c r="B142" s="181"/>
    </row>
    <row r="143" spans="1:26">
      <c r="A143" s="185"/>
      <c r="B143" s="181"/>
    </row>
    <row r="144" spans="1:26">
      <c r="A144" s="185"/>
      <c r="B144" s="181"/>
    </row>
    <row r="145" spans="1:2">
      <c r="A145" s="185"/>
      <c r="B145" s="181"/>
    </row>
    <row r="146" spans="1:2">
      <c r="A146" s="185"/>
      <c r="B146" s="181"/>
    </row>
    <row r="147" spans="1:2">
      <c r="A147" s="185"/>
      <c r="B147" s="181"/>
    </row>
    <row r="148" spans="1:2">
      <c r="A148" s="185"/>
      <c r="B148" s="181"/>
    </row>
    <row r="149" spans="1:2">
      <c r="A149" s="185"/>
      <c r="B149" s="181"/>
    </row>
    <row r="150" spans="1:2">
      <c r="A150" s="185"/>
      <c r="B150" s="181"/>
    </row>
    <row r="151" spans="1:2">
      <c r="A151" s="185"/>
      <c r="B151" s="181"/>
    </row>
    <row r="152" spans="1:2">
      <c r="A152" s="185"/>
      <c r="B152" s="181"/>
    </row>
    <row r="153" spans="1:2">
      <c r="A153" s="185"/>
      <c r="B153" s="181"/>
    </row>
    <row r="154" spans="1:2">
      <c r="A154" s="185"/>
      <c r="B154" s="181"/>
    </row>
    <row r="155" spans="1:2">
      <c r="A155" s="185"/>
      <c r="B155" s="181"/>
    </row>
    <row r="156" spans="1:2">
      <c r="A156" s="185"/>
      <c r="B156" s="181"/>
    </row>
    <row r="157" spans="1:2">
      <c r="A157" s="185"/>
      <c r="B157" s="181"/>
    </row>
    <row r="158" spans="1:2">
      <c r="A158" s="185"/>
      <c r="B158" s="181"/>
    </row>
    <row r="159" spans="1:2">
      <c r="A159" s="185"/>
      <c r="B159" s="181"/>
    </row>
    <row r="160" spans="1:2">
      <c r="A160" s="185"/>
      <c r="B160" s="181"/>
    </row>
    <row r="161" spans="1:2">
      <c r="A161" s="185"/>
      <c r="B161" s="181"/>
    </row>
    <row r="162" spans="1:2">
      <c r="A162" s="185"/>
      <c r="B162" s="181"/>
    </row>
    <row r="163" spans="1:2">
      <c r="A163" s="185"/>
      <c r="B163" s="181"/>
    </row>
    <row r="164" spans="1:2">
      <c r="A164" s="185"/>
      <c r="B164" s="181"/>
    </row>
    <row r="165" spans="1:2">
      <c r="A165" s="185"/>
      <c r="B165" s="181"/>
    </row>
    <row r="166" spans="1:2">
      <c r="A166" s="185"/>
      <c r="B166" s="181"/>
    </row>
    <row r="167" spans="1:2">
      <c r="A167" s="185"/>
      <c r="B167" s="181"/>
    </row>
    <row r="168" spans="1:2">
      <c r="A168" s="185"/>
      <c r="B168" s="181"/>
    </row>
    <row r="169" spans="1:2">
      <c r="A169" s="185"/>
      <c r="B169" s="181"/>
    </row>
    <row r="170" spans="1:2">
      <c r="A170" s="185"/>
      <c r="B170" s="181"/>
    </row>
    <row r="171" spans="1:2">
      <c r="A171" s="185"/>
      <c r="B171" s="181"/>
    </row>
    <row r="172" spans="1:2">
      <c r="A172" s="185"/>
      <c r="B172" s="181"/>
    </row>
    <row r="173" spans="1:2">
      <c r="A173" s="185"/>
      <c r="B173" s="181"/>
    </row>
    <row r="174" spans="1:2">
      <c r="A174" s="185"/>
      <c r="B174" s="181"/>
    </row>
    <row r="175" spans="1:2">
      <c r="A175" s="185"/>
      <c r="B175" s="181"/>
    </row>
    <row r="176" spans="1:2">
      <c r="A176" s="185"/>
      <c r="B176" s="181"/>
    </row>
    <row r="177" spans="1:2">
      <c r="A177" s="185"/>
      <c r="B177" s="181"/>
    </row>
    <row r="178" spans="1:2">
      <c r="A178" s="185"/>
      <c r="B178" s="181"/>
    </row>
    <row r="179" spans="1:2">
      <c r="A179" s="185"/>
      <c r="B179" s="181"/>
    </row>
    <row r="180" spans="1:2">
      <c r="A180" s="185"/>
      <c r="B180" s="181"/>
    </row>
    <row r="181" spans="1:2">
      <c r="A181" s="185"/>
      <c r="B181" s="181"/>
    </row>
    <row r="182" spans="1:2">
      <c r="A182" s="185"/>
      <c r="B182" s="181"/>
    </row>
    <row r="183" spans="1:2">
      <c r="A183" s="185"/>
      <c r="B183" s="181"/>
    </row>
    <row r="184" spans="1:2">
      <c r="A184" s="185"/>
      <c r="B184" s="181"/>
    </row>
    <row r="185" spans="1:2">
      <c r="A185" s="185"/>
      <c r="B185" s="181"/>
    </row>
    <row r="186" spans="1:2">
      <c r="A186" s="185"/>
      <c r="B186" s="181"/>
    </row>
    <row r="187" spans="1:2">
      <c r="A187" s="185"/>
      <c r="B187" s="181"/>
    </row>
    <row r="188" spans="1:2">
      <c r="A188" s="185"/>
      <c r="B188" s="181"/>
    </row>
    <row r="189" spans="1:2">
      <c r="A189" s="185"/>
      <c r="B189" s="181"/>
    </row>
    <row r="190" spans="1:2">
      <c r="A190" s="185"/>
      <c r="B190" s="181"/>
    </row>
    <row r="191" spans="1:2">
      <c r="A191" s="185"/>
      <c r="B191" s="181"/>
    </row>
    <row r="192" spans="1:2">
      <c r="A192" s="185"/>
      <c r="B192" s="181"/>
    </row>
    <row r="193" spans="1:2">
      <c r="A193" s="185"/>
      <c r="B193" s="181"/>
    </row>
    <row r="194" spans="1:2">
      <c r="A194" s="185"/>
      <c r="B194" s="181"/>
    </row>
    <row r="195" spans="1:2">
      <c r="A195" s="185"/>
      <c r="B195" s="181"/>
    </row>
    <row r="196" spans="1:2">
      <c r="A196" s="185"/>
      <c r="B196" s="181"/>
    </row>
    <row r="197" spans="1:2">
      <c r="A197" s="185"/>
      <c r="B197" s="181"/>
    </row>
    <row r="198" spans="1:2">
      <c r="A198" s="185"/>
      <c r="B198" s="181"/>
    </row>
    <row r="199" spans="1:2">
      <c r="A199" s="185"/>
      <c r="B199" s="181"/>
    </row>
    <row r="200" spans="1:2">
      <c r="A200" s="185"/>
      <c r="B200" s="181"/>
    </row>
    <row r="201" spans="1:2">
      <c r="A201" s="185"/>
      <c r="B201" s="181"/>
    </row>
    <row r="202" spans="1:2">
      <c r="A202" s="185"/>
      <c r="B202" s="181"/>
    </row>
    <row r="203" spans="1:2">
      <c r="A203" s="185"/>
      <c r="B203" s="181"/>
    </row>
    <row r="204" spans="1:2">
      <c r="A204" s="185"/>
      <c r="B204" s="181"/>
    </row>
    <row r="205" spans="1:2">
      <c r="A205" s="185"/>
      <c r="B205" s="181"/>
    </row>
    <row r="206" spans="1:2">
      <c r="A206" s="185"/>
      <c r="B206" s="181"/>
    </row>
    <row r="207" spans="1:2">
      <c r="A207" s="185"/>
      <c r="B207" s="181"/>
    </row>
    <row r="208" spans="1:2">
      <c r="A208" s="185"/>
      <c r="B208" s="181"/>
    </row>
    <row r="209" spans="1:2">
      <c r="A209" s="185"/>
      <c r="B209" s="181"/>
    </row>
    <row r="210" spans="1:2">
      <c r="A210" s="185"/>
      <c r="B210" s="181"/>
    </row>
    <row r="211" spans="1:2">
      <c r="A211" s="185"/>
      <c r="B211" s="181"/>
    </row>
    <row r="212" spans="1:2">
      <c r="A212" s="185"/>
      <c r="B212" s="181"/>
    </row>
    <row r="213" spans="1:2">
      <c r="A213" s="185"/>
      <c r="B213" s="181"/>
    </row>
    <row r="214" spans="1:2">
      <c r="A214" s="185"/>
      <c r="B214" s="181"/>
    </row>
    <row r="215" spans="1:2">
      <c r="A215" s="185"/>
      <c r="B215" s="181"/>
    </row>
    <row r="216" spans="1:2">
      <c r="A216" s="185"/>
      <c r="B216" s="181"/>
    </row>
    <row r="217" spans="1:2">
      <c r="A217" s="185"/>
      <c r="B217" s="181"/>
    </row>
    <row r="218" spans="1:2">
      <c r="A218" s="185"/>
      <c r="B218" s="181"/>
    </row>
    <row r="219" spans="1:2">
      <c r="A219" s="185"/>
      <c r="B219" s="181"/>
    </row>
    <row r="220" spans="1:2">
      <c r="A220" s="185"/>
      <c r="B220" s="181"/>
    </row>
    <row r="221" spans="1:2">
      <c r="A221" s="185"/>
      <c r="B221" s="181"/>
    </row>
    <row r="222" spans="1:2">
      <c r="A222" s="185"/>
      <c r="B222" s="181"/>
    </row>
    <row r="223" spans="1:2">
      <c r="A223" s="185"/>
      <c r="B223" s="181"/>
    </row>
    <row r="224" spans="1:2">
      <c r="A224" s="185"/>
      <c r="B224" s="181"/>
    </row>
    <row r="225" spans="1:2">
      <c r="A225" s="185"/>
      <c r="B225" s="181"/>
    </row>
    <row r="226" spans="1:2">
      <c r="A226" s="185"/>
      <c r="B226" s="181"/>
    </row>
    <row r="227" spans="1:2">
      <c r="A227" s="185"/>
      <c r="B227" s="181"/>
    </row>
    <row r="228" spans="1:2">
      <c r="A228" s="185"/>
      <c r="B228" s="181"/>
    </row>
    <row r="229" spans="1:2">
      <c r="A229" s="185"/>
      <c r="B229" s="181"/>
    </row>
    <row r="230" spans="1:2">
      <c r="A230" s="185"/>
      <c r="B230" s="181"/>
    </row>
    <row r="231" spans="1:2">
      <c r="A231" s="185"/>
      <c r="B231" s="181"/>
    </row>
    <row r="232" spans="1:2">
      <c r="A232" s="185"/>
      <c r="B232" s="181"/>
    </row>
    <row r="233" spans="1:2">
      <c r="A233" s="185"/>
      <c r="B233" s="181"/>
    </row>
    <row r="234" spans="1:2">
      <c r="A234" s="185"/>
      <c r="B234" s="181"/>
    </row>
    <row r="235" spans="1:2">
      <c r="A235" s="185"/>
      <c r="B235" s="181"/>
    </row>
    <row r="236" spans="1:2">
      <c r="A236" s="185"/>
      <c r="B236" s="181"/>
    </row>
    <row r="237" spans="1:2">
      <c r="A237" s="185"/>
      <c r="B237" s="181"/>
    </row>
    <row r="238" spans="1:2">
      <c r="A238" s="185"/>
      <c r="B238" s="181"/>
    </row>
    <row r="239" spans="1:2">
      <c r="A239" s="185"/>
      <c r="B239" s="181"/>
    </row>
    <row r="240" spans="1:2">
      <c r="A240" s="185"/>
      <c r="B240" s="181"/>
    </row>
    <row r="241" spans="1:2">
      <c r="A241" s="185"/>
      <c r="B241" s="181"/>
    </row>
    <row r="242" spans="1:2">
      <c r="A242" s="185"/>
      <c r="B242" s="181"/>
    </row>
    <row r="243" spans="1:2">
      <c r="A243" s="185"/>
      <c r="B243" s="181"/>
    </row>
    <row r="244" spans="1:2">
      <c r="A244" s="185"/>
      <c r="B244" s="181"/>
    </row>
    <row r="245" spans="1:2">
      <c r="A245" s="185"/>
      <c r="B245" s="181"/>
    </row>
    <row r="246" spans="1:2">
      <c r="A246" s="185"/>
      <c r="B246" s="181"/>
    </row>
    <row r="247" spans="1:2">
      <c r="A247" s="185"/>
      <c r="B247" s="181"/>
    </row>
    <row r="248" spans="1:2">
      <c r="A248" s="185"/>
      <c r="B248" s="181"/>
    </row>
    <row r="249" spans="1:2">
      <c r="A249" s="185"/>
      <c r="B249" s="181"/>
    </row>
    <row r="250" spans="1:2">
      <c r="A250" s="185"/>
      <c r="B250" s="181"/>
    </row>
    <row r="251" spans="1:2">
      <c r="A251" s="185"/>
      <c r="B251" s="181"/>
    </row>
    <row r="252" spans="1:2">
      <c r="A252" s="185"/>
      <c r="B252" s="181"/>
    </row>
    <row r="253" spans="1:2">
      <c r="A253" s="185"/>
      <c r="B253" s="181"/>
    </row>
    <row r="254" spans="1:2">
      <c r="A254" s="185"/>
      <c r="B254" s="181"/>
    </row>
    <row r="255" spans="1:2">
      <c r="A255" s="185"/>
      <c r="B255" s="181"/>
    </row>
    <row r="256" spans="1:2">
      <c r="A256" s="185"/>
      <c r="B256" s="181"/>
    </row>
    <row r="257" spans="1:2">
      <c r="A257" s="185"/>
      <c r="B257" s="181"/>
    </row>
    <row r="258" spans="1:2">
      <c r="A258" s="185"/>
      <c r="B258" s="181"/>
    </row>
    <row r="259" spans="1:2">
      <c r="A259" s="185"/>
      <c r="B259" s="181"/>
    </row>
    <row r="260" spans="1:2">
      <c r="A260" s="185"/>
      <c r="B260" s="181"/>
    </row>
    <row r="261" spans="1:2">
      <c r="A261" s="185"/>
      <c r="B261" s="181"/>
    </row>
    <row r="262" spans="1:2">
      <c r="A262" s="185"/>
      <c r="B262" s="181"/>
    </row>
    <row r="263" spans="1:2">
      <c r="A263" s="185"/>
      <c r="B263" s="181"/>
    </row>
    <row r="264" spans="1:2">
      <c r="A264" s="185"/>
      <c r="B264" s="181"/>
    </row>
    <row r="265" spans="1:2">
      <c r="A265" s="185"/>
      <c r="B265" s="181"/>
    </row>
    <row r="266" spans="1:2">
      <c r="A266" s="185"/>
      <c r="B266" s="181"/>
    </row>
    <row r="267" spans="1:2">
      <c r="A267" s="185"/>
      <c r="B267" s="181"/>
    </row>
    <row r="268" spans="1:2">
      <c r="A268" s="185"/>
      <c r="B268" s="181"/>
    </row>
    <row r="269" spans="1:2">
      <c r="A269" s="185"/>
      <c r="B269" s="181"/>
    </row>
    <row r="270" spans="1:2">
      <c r="A270" s="185"/>
      <c r="B270" s="181"/>
    </row>
    <row r="271" spans="1:2">
      <c r="A271" s="185"/>
      <c r="B271" s="181"/>
    </row>
    <row r="272" spans="1:2">
      <c r="A272" s="185"/>
      <c r="B272" s="181"/>
    </row>
    <row r="273" spans="1:2">
      <c r="A273" s="185"/>
      <c r="B273" s="181"/>
    </row>
    <row r="274" spans="1:2">
      <c r="A274" s="185"/>
      <c r="B274" s="181"/>
    </row>
    <row r="275" spans="1:2">
      <c r="A275" s="185"/>
      <c r="B275" s="181"/>
    </row>
    <row r="276" spans="1:2">
      <c r="A276" s="185"/>
      <c r="B276" s="181"/>
    </row>
    <row r="277" spans="1:2">
      <c r="A277" s="185"/>
      <c r="B277" s="181"/>
    </row>
    <row r="278" spans="1:2">
      <c r="A278" s="185"/>
      <c r="B278" s="181"/>
    </row>
    <row r="279" spans="1:2">
      <c r="A279" s="185"/>
      <c r="B279" s="181"/>
    </row>
    <row r="280" spans="1:2">
      <c r="A280" s="185"/>
      <c r="B280" s="181"/>
    </row>
    <row r="281" spans="1:2">
      <c r="A281" s="185"/>
      <c r="B281" s="181"/>
    </row>
    <row r="282" spans="1:2">
      <c r="A282" s="185"/>
      <c r="B282" s="181"/>
    </row>
    <row r="283" spans="1:2">
      <c r="A283" s="185"/>
      <c r="B283" s="181"/>
    </row>
    <row r="284" spans="1:2">
      <c r="A284" s="185"/>
      <c r="B284" s="181"/>
    </row>
    <row r="285" spans="1:2">
      <c r="A285" s="185"/>
      <c r="B285" s="181"/>
    </row>
    <row r="286" spans="1:2">
      <c r="A286" s="185"/>
      <c r="B286" s="181"/>
    </row>
    <row r="287" spans="1:2">
      <c r="A287" s="185"/>
      <c r="B287" s="181"/>
    </row>
    <row r="288" spans="1:2">
      <c r="A288" s="185"/>
      <c r="B288" s="181"/>
    </row>
    <row r="289" spans="1:2">
      <c r="A289" s="185"/>
      <c r="B289" s="181"/>
    </row>
    <row r="290" spans="1:2">
      <c r="A290" s="185"/>
      <c r="B290" s="181"/>
    </row>
    <row r="291" spans="1:2">
      <c r="A291" s="185"/>
      <c r="B291" s="181"/>
    </row>
    <row r="292" spans="1:2">
      <c r="A292" s="185"/>
      <c r="B292" s="181"/>
    </row>
    <row r="293" spans="1:2">
      <c r="A293" s="185"/>
      <c r="B293" s="181"/>
    </row>
    <row r="294" spans="1:2">
      <c r="A294" s="185"/>
      <c r="B294" s="181"/>
    </row>
    <row r="295" spans="1:2">
      <c r="A295" s="185"/>
      <c r="B295" s="181"/>
    </row>
    <row r="296" spans="1:2">
      <c r="A296" s="185"/>
      <c r="B296" s="181"/>
    </row>
    <row r="297" spans="1:2">
      <c r="A297" s="185"/>
      <c r="B297" s="181"/>
    </row>
    <row r="298" spans="1:2">
      <c r="A298" s="185"/>
      <c r="B298" s="181"/>
    </row>
    <row r="299" spans="1:2">
      <c r="A299" s="185"/>
      <c r="B299" s="181"/>
    </row>
    <row r="300" spans="1:2">
      <c r="A300" s="185"/>
      <c r="B300" s="181"/>
    </row>
    <row r="301" spans="1:2">
      <c r="A301" s="185"/>
      <c r="B301" s="181"/>
    </row>
    <row r="302" spans="1:2">
      <c r="A302" s="185"/>
      <c r="B302" s="181"/>
    </row>
    <row r="303" spans="1:2">
      <c r="A303" s="185"/>
      <c r="B303" s="181"/>
    </row>
    <row r="304" spans="1:2">
      <c r="A304" s="185"/>
      <c r="B304" s="181"/>
    </row>
    <row r="305" spans="1:2">
      <c r="A305" s="185"/>
      <c r="B305" s="181"/>
    </row>
    <row r="306" spans="1:2">
      <c r="A306" s="185"/>
      <c r="B306" s="181"/>
    </row>
    <row r="307" spans="1:2">
      <c r="A307" s="185"/>
      <c r="B307" s="181"/>
    </row>
    <row r="308" spans="1:2">
      <c r="A308" s="185"/>
      <c r="B308" s="181"/>
    </row>
    <row r="309" spans="1:2">
      <c r="A309" s="185"/>
      <c r="B309" s="181"/>
    </row>
    <row r="310" spans="1:2">
      <c r="A310" s="185"/>
      <c r="B310" s="181"/>
    </row>
    <row r="311" spans="1:2">
      <c r="A311" s="185"/>
      <c r="B311" s="181"/>
    </row>
    <row r="312" spans="1:2">
      <c r="A312" s="185"/>
      <c r="B312" s="181"/>
    </row>
    <row r="313" spans="1:2">
      <c r="A313" s="185"/>
      <c r="B313" s="181"/>
    </row>
    <row r="314" spans="1:2">
      <c r="A314" s="185"/>
      <c r="B314" s="181"/>
    </row>
    <row r="315" spans="1:2">
      <c r="A315" s="185"/>
      <c r="B315" s="181"/>
    </row>
    <row r="316" spans="1:2">
      <c r="A316" s="185"/>
      <c r="B316" s="181"/>
    </row>
    <row r="317" spans="1:2">
      <c r="A317" s="185"/>
      <c r="B317" s="181"/>
    </row>
    <row r="318" spans="1:2">
      <c r="A318" s="185"/>
      <c r="B318" s="181"/>
    </row>
    <row r="319" spans="1:2">
      <c r="A319" s="185"/>
      <c r="B319" s="181"/>
    </row>
    <row r="320" spans="1:2">
      <c r="A320" s="185"/>
      <c r="B320" s="181"/>
    </row>
    <row r="321" spans="1:2">
      <c r="A321" s="185"/>
      <c r="B321" s="181"/>
    </row>
    <row r="322" spans="1:2">
      <c r="A322" s="185"/>
      <c r="B322" s="181"/>
    </row>
    <row r="323" spans="1:2">
      <c r="A323" s="185"/>
      <c r="B323" s="181"/>
    </row>
    <row r="324" spans="1:2">
      <c r="A324" s="185"/>
      <c r="B324" s="181"/>
    </row>
    <row r="325" spans="1:2">
      <c r="A325" s="185"/>
      <c r="B325" s="181"/>
    </row>
    <row r="326" spans="1:2">
      <c r="A326" s="185"/>
      <c r="B326" s="181"/>
    </row>
    <row r="327" spans="1:2">
      <c r="A327" s="185"/>
      <c r="B327" s="181"/>
    </row>
    <row r="328" spans="1:2">
      <c r="A328" s="185"/>
      <c r="B328" s="181"/>
    </row>
    <row r="329" spans="1:2">
      <c r="A329" s="185"/>
      <c r="B329" s="181"/>
    </row>
    <row r="330" spans="1:2">
      <c r="A330" s="185"/>
      <c r="B330" s="181"/>
    </row>
    <row r="331" spans="1:2">
      <c r="A331" s="185"/>
      <c r="B331" s="181"/>
    </row>
    <row r="332" spans="1:2">
      <c r="A332" s="185"/>
      <c r="B332" s="181"/>
    </row>
    <row r="333" spans="1:2">
      <c r="A333" s="185"/>
      <c r="B333" s="181"/>
    </row>
    <row r="334" spans="1:2">
      <c r="A334" s="185"/>
      <c r="B334" s="181"/>
    </row>
    <row r="335" spans="1:2">
      <c r="A335" s="185"/>
      <c r="B335" s="181"/>
    </row>
    <row r="336" spans="1:2">
      <c r="A336" s="185"/>
      <c r="B336" s="181"/>
    </row>
    <row r="337" spans="1:2">
      <c r="A337" s="185"/>
      <c r="B337" s="181"/>
    </row>
    <row r="338" spans="1:2">
      <c r="A338" s="185"/>
      <c r="B338" s="181"/>
    </row>
    <row r="339" spans="1:2">
      <c r="A339" s="185"/>
      <c r="B339" s="181"/>
    </row>
    <row r="340" spans="1:2">
      <c r="A340" s="185"/>
      <c r="B340" s="181"/>
    </row>
    <row r="341" spans="1:2">
      <c r="A341" s="185"/>
      <c r="B341" s="181"/>
    </row>
    <row r="342" spans="1:2">
      <c r="A342" s="185"/>
      <c r="B342" s="181"/>
    </row>
    <row r="343" spans="1:2">
      <c r="A343" s="185"/>
      <c r="B343" s="181"/>
    </row>
    <row r="344" spans="1:2">
      <c r="A344" s="185"/>
      <c r="B344" s="181"/>
    </row>
    <row r="345" spans="1:2">
      <c r="A345" s="185"/>
      <c r="B345" s="181"/>
    </row>
    <row r="346" spans="1:2">
      <c r="A346" s="185"/>
      <c r="B346" s="181"/>
    </row>
    <row r="347" spans="1:2">
      <c r="A347" s="185"/>
      <c r="B347" s="181"/>
    </row>
    <row r="348" spans="1:2">
      <c r="A348" s="185"/>
      <c r="B348" s="181"/>
    </row>
    <row r="349" spans="1:2">
      <c r="A349" s="185"/>
      <c r="B349" s="181"/>
    </row>
    <row r="350" spans="1:2">
      <c r="A350" s="185"/>
      <c r="B350" s="181"/>
    </row>
    <row r="351" spans="1:2">
      <c r="A351" s="185"/>
      <c r="B351" s="181"/>
    </row>
    <row r="352" spans="1:2">
      <c r="A352" s="185"/>
      <c r="B352" s="181"/>
    </row>
    <row r="353" spans="1:2">
      <c r="A353" s="185"/>
      <c r="B353" s="181"/>
    </row>
    <row r="354" spans="1:2">
      <c r="A354" s="185"/>
      <c r="B354" s="181"/>
    </row>
    <row r="355" spans="1:2">
      <c r="A355" s="185"/>
      <c r="B355" s="181"/>
    </row>
    <row r="356" spans="1:2">
      <c r="A356" s="185"/>
      <c r="B356" s="181"/>
    </row>
    <row r="357" spans="1:2">
      <c r="A357" s="185"/>
      <c r="B357" s="181"/>
    </row>
    <row r="358" spans="1:2">
      <c r="A358" s="185"/>
      <c r="B358" s="181"/>
    </row>
    <row r="359" spans="1:2">
      <c r="A359" s="185"/>
      <c r="B359" s="181"/>
    </row>
    <row r="360" spans="1:2">
      <c r="A360" s="185"/>
      <c r="B360" s="181"/>
    </row>
    <row r="361" spans="1:2">
      <c r="A361" s="185"/>
      <c r="B361" s="181"/>
    </row>
    <row r="362" spans="1:2">
      <c r="A362" s="185"/>
      <c r="B362" s="181"/>
    </row>
    <row r="363" spans="1:2">
      <c r="A363" s="185"/>
      <c r="B363" s="181"/>
    </row>
    <row r="364" spans="1:2">
      <c r="A364" s="185"/>
      <c r="B364" s="181"/>
    </row>
    <row r="365" spans="1:2">
      <c r="A365" s="185"/>
      <c r="B365" s="181"/>
    </row>
    <row r="366" spans="1:2">
      <c r="A366" s="185"/>
      <c r="B366" s="181"/>
    </row>
    <row r="367" spans="1:2">
      <c r="A367" s="185"/>
      <c r="B367" s="181"/>
    </row>
    <row r="368" spans="1:2">
      <c r="A368" s="185"/>
      <c r="B368" s="181"/>
    </row>
    <row r="369" spans="1:2">
      <c r="A369" s="185"/>
      <c r="B369" s="181"/>
    </row>
    <row r="370" spans="1:2">
      <c r="A370" s="185"/>
      <c r="B370" s="181"/>
    </row>
    <row r="371" spans="1:2">
      <c r="A371" s="185"/>
      <c r="B371" s="181"/>
    </row>
    <row r="372" spans="1:2">
      <c r="A372" s="185"/>
      <c r="B372" s="181"/>
    </row>
    <row r="373" spans="1:2">
      <c r="A373" s="185"/>
      <c r="B373" s="181"/>
    </row>
    <row r="374" spans="1:2">
      <c r="A374" s="185"/>
      <c r="B374" s="181"/>
    </row>
    <row r="375" spans="1:2">
      <c r="A375" s="185"/>
      <c r="B375" s="181"/>
    </row>
    <row r="376" spans="1:2">
      <c r="A376" s="185"/>
      <c r="B376" s="181"/>
    </row>
    <row r="377" spans="1:2">
      <c r="A377" s="185"/>
      <c r="B377" s="181"/>
    </row>
    <row r="378" spans="1:2">
      <c r="A378" s="185"/>
      <c r="B378" s="181"/>
    </row>
    <row r="379" spans="1:2">
      <c r="A379" s="185"/>
      <c r="B379" s="181"/>
    </row>
    <row r="380" spans="1:2">
      <c r="A380" s="185"/>
      <c r="B380" s="181"/>
    </row>
    <row r="381" spans="1:2">
      <c r="A381" s="185"/>
      <c r="B381" s="181"/>
    </row>
    <row r="382" spans="1:2">
      <c r="A382" s="185"/>
      <c r="B382" s="181"/>
    </row>
    <row r="383" spans="1:2">
      <c r="A383" s="185"/>
      <c r="B383" s="181"/>
    </row>
    <row r="384" spans="1:2">
      <c r="A384" s="185"/>
      <c r="B384" s="181"/>
    </row>
    <row r="385" spans="1:2">
      <c r="A385" s="185"/>
      <c r="B385" s="181"/>
    </row>
    <row r="386" spans="1:2">
      <c r="A386" s="185"/>
      <c r="B386" s="181"/>
    </row>
    <row r="387" spans="1:2">
      <c r="A387" s="185"/>
      <c r="B387" s="181"/>
    </row>
    <row r="388" spans="1:2">
      <c r="A388" s="185"/>
      <c r="B388" s="181"/>
    </row>
    <row r="389" spans="1:2">
      <c r="A389" s="185"/>
      <c r="B389" s="181"/>
    </row>
    <row r="390" spans="1:2">
      <c r="A390" s="185"/>
      <c r="B390" s="181"/>
    </row>
    <row r="391" spans="1:2">
      <c r="A391" s="185"/>
      <c r="B391" s="181"/>
    </row>
    <row r="392" spans="1:2">
      <c r="A392" s="185"/>
      <c r="B392" s="181"/>
    </row>
    <row r="393" spans="1:2">
      <c r="A393" s="185"/>
      <c r="B393" s="181"/>
    </row>
    <row r="394" spans="1:2">
      <c r="A394" s="185"/>
      <c r="B394" s="181"/>
    </row>
    <row r="395" spans="1:2">
      <c r="A395" s="185"/>
      <c r="B395" s="181"/>
    </row>
    <row r="396" spans="1:2">
      <c r="A396" s="185"/>
      <c r="B396" s="181"/>
    </row>
    <row r="397" spans="1:2">
      <c r="A397" s="185"/>
      <c r="B397" s="181"/>
    </row>
    <row r="398" spans="1:2">
      <c r="A398" s="185"/>
      <c r="B398" s="181"/>
    </row>
    <row r="399" spans="1:2">
      <c r="A399" s="185"/>
      <c r="B399" s="181"/>
    </row>
    <row r="400" spans="1:2">
      <c r="A400" s="185"/>
      <c r="B400" s="181"/>
    </row>
    <row r="401" spans="1:2">
      <c r="A401" s="185"/>
      <c r="B401" s="181"/>
    </row>
    <row r="402" spans="1:2">
      <c r="A402" s="185"/>
      <c r="B402" s="181"/>
    </row>
    <row r="403" spans="1:2">
      <c r="A403" s="185"/>
      <c r="B403" s="181"/>
    </row>
    <row r="404" spans="1:2">
      <c r="A404" s="185"/>
      <c r="B404" s="181"/>
    </row>
    <row r="405" spans="1:2">
      <c r="A405" s="185"/>
      <c r="B405" s="181"/>
    </row>
    <row r="406" spans="1:2">
      <c r="A406" s="185"/>
      <c r="B406" s="181"/>
    </row>
    <row r="407" spans="1:2">
      <c r="A407" s="185"/>
      <c r="B407" s="181"/>
    </row>
    <row r="408" spans="1:2">
      <c r="A408" s="185"/>
      <c r="B408" s="181"/>
    </row>
    <row r="409" spans="1:2">
      <c r="A409" s="185"/>
      <c r="B409" s="181"/>
    </row>
    <row r="410" spans="1:2">
      <c r="A410" s="185"/>
      <c r="B410" s="181"/>
    </row>
    <row r="411" spans="1:2">
      <c r="A411" s="185"/>
      <c r="B411" s="181"/>
    </row>
    <row r="412" spans="1:2">
      <c r="A412" s="185"/>
      <c r="B412" s="181"/>
    </row>
    <row r="413" spans="1:2">
      <c r="A413" s="185"/>
      <c r="B413" s="181"/>
    </row>
    <row r="414" spans="1:2">
      <c r="A414" s="185"/>
      <c r="B414" s="181"/>
    </row>
    <row r="415" spans="1:2">
      <c r="A415" s="185"/>
      <c r="B415" s="181"/>
    </row>
    <row r="416" spans="1:2">
      <c r="A416" s="185"/>
      <c r="B416" s="181"/>
    </row>
    <row r="417" spans="1:2">
      <c r="A417" s="185"/>
      <c r="B417" s="181"/>
    </row>
    <row r="418" spans="1:2">
      <c r="A418" s="185"/>
      <c r="B418" s="181"/>
    </row>
    <row r="419" spans="1:2">
      <c r="A419" s="185"/>
      <c r="B419" s="181"/>
    </row>
    <row r="420" spans="1:2">
      <c r="A420" s="185"/>
      <c r="B420" s="181"/>
    </row>
    <row r="421" spans="1:2">
      <c r="A421" s="185"/>
      <c r="B421" s="181"/>
    </row>
    <row r="422" spans="1:2">
      <c r="A422" s="185"/>
      <c r="B422" s="181"/>
    </row>
    <row r="423" spans="1:2">
      <c r="A423" s="185"/>
      <c r="B423" s="181"/>
    </row>
    <row r="424" spans="1:2">
      <c r="A424" s="185"/>
      <c r="B424" s="181"/>
    </row>
    <row r="425" spans="1:2">
      <c r="A425" s="185"/>
      <c r="B425" s="181"/>
    </row>
    <row r="426" spans="1:2">
      <c r="A426" s="185"/>
      <c r="B426" s="181"/>
    </row>
    <row r="427" spans="1:2">
      <c r="A427" s="185"/>
      <c r="B427" s="181"/>
    </row>
    <row r="428" spans="1:2">
      <c r="A428" s="185"/>
      <c r="B428" s="181"/>
    </row>
    <row r="429" spans="1:2">
      <c r="A429" s="185"/>
      <c r="B429" s="181"/>
    </row>
    <row r="430" spans="1:2">
      <c r="A430" s="185"/>
      <c r="B430" s="181"/>
    </row>
    <row r="431" spans="1:2">
      <c r="A431" s="185"/>
      <c r="B431" s="181"/>
    </row>
    <row r="432" spans="1:2">
      <c r="A432" s="185"/>
      <c r="B432" s="181"/>
    </row>
    <row r="433" spans="1:2">
      <c r="A433" s="185"/>
      <c r="B433" s="181"/>
    </row>
    <row r="434" spans="1:2">
      <c r="A434" s="185"/>
      <c r="B434" s="181"/>
    </row>
    <row r="435" spans="1:2">
      <c r="A435" s="185"/>
      <c r="B435" s="181"/>
    </row>
    <row r="436" spans="1:2">
      <c r="A436" s="185"/>
      <c r="B436" s="181"/>
    </row>
    <row r="437" spans="1:2">
      <c r="A437" s="185"/>
      <c r="B437" s="181"/>
    </row>
    <row r="438" spans="1:2">
      <c r="A438" s="185"/>
      <c r="B438" s="181"/>
    </row>
    <row r="439" spans="1:2">
      <c r="A439" s="185"/>
      <c r="B439" s="181"/>
    </row>
    <row r="440" spans="1:2">
      <c r="A440" s="185"/>
      <c r="B440" s="181"/>
    </row>
    <row r="441" spans="1:2">
      <c r="A441" s="185"/>
      <c r="B441" s="181"/>
    </row>
    <row r="442" spans="1:2">
      <c r="A442" s="185"/>
      <c r="B442" s="181"/>
    </row>
    <row r="443" spans="1:2">
      <c r="A443" s="185"/>
      <c r="B443" s="181"/>
    </row>
    <row r="444" spans="1:2">
      <c r="A444" s="185"/>
      <c r="B444" s="181"/>
    </row>
    <row r="445" spans="1:2">
      <c r="A445" s="185"/>
      <c r="B445" s="181"/>
    </row>
    <row r="446" spans="1:2">
      <c r="A446" s="185"/>
      <c r="B446" s="181"/>
    </row>
    <row r="447" spans="1:2">
      <c r="A447" s="185"/>
      <c r="B447" s="181"/>
    </row>
    <row r="448" spans="1:2">
      <c r="A448" s="185"/>
      <c r="B448" s="181"/>
    </row>
    <row r="449" spans="1:2">
      <c r="A449" s="185"/>
      <c r="B449" s="181"/>
    </row>
    <row r="450" spans="1:2">
      <c r="A450" s="185"/>
      <c r="B450" s="181"/>
    </row>
    <row r="451" spans="1:2">
      <c r="A451" s="185"/>
      <c r="B451" s="181"/>
    </row>
    <row r="452" spans="1:2">
      <c r="A452" s="185"/>
      <c r="B452" s="181"/>
    </row>
    <row r="453" spans="1:2">
      <c r="A453" s="185"/>
      <c r="B453" s="181"/>
    </row>
    <row r="454" spans="1:2">
      <c r="A454" s="185"/>
      <c r="B454" s="181"/>
    </row>
    <row r="455" spans="1:2">
      <c r="A455" s="185"/>
      <c r="B455" s="181"/>
    </row>
    <row r="456" spans="1:2">
      <c r="A456" s="185"/>
      <c r="B456" s="181"/>
    </row>
    <row r="457" spans="1:2">
      <c r="A457" s="185"/>
      <c r="B457" s="181"/>
    </row>
    <row r="458" spans="1:2">
      <c r="A458" s="185"/>
      <c r="B458" s="181"/>
    </row>
    <row r="459" spans="1:2">
      <c r="A459" s="185"/>
      <c r="B459" s="181"/>
    </row>
    <row r="460" spans="1:2">
      <c r="A460" s="185"/>
      <c r="B460" s="181"/>
    </row>
    <row r="461" spans="1:2">
      <c r="A461" s="185"/>
      <c r="B461" s="181"/>
    </row>
    <row r="462" spans="1:2">
      <c r="A462" s="185"/>
      <c r="B462" s="181"/>
    </row>
    <row r="463" spans="1:2">
      <c r="A463" s="185"/>
      <c r="B463" s="181"/>
    </row>
    <row r="464" spans="1:2">
      <c r="A464" s="185"/>
      <c r="B464" s="181"/>
    </row>
    <row r="465" spans="1:2">
      <c r="A465" s="185"/>
      <c r="B465" s="181"/>
    </row>
    <row r="466" spans="1:2">
      <c r="A466" s="185"/>
      <c r="B466" s="181"/>
    </row>
    <row r="467" spans="1:2">
      <c r="A467" s="185"/>
      <c r="B467" s="181"/>
    </row>
    <row r="468" spans="1:2">
      <c r="A468" s="185"/>
      <c r="B468" s="181"/>
    </row>
    <row r="469" spans="1:2">
      <c r="A469" s="185"/>
      <c r="B469" s="181"/>
    </row>
    <row r="470" spans="1:2">
      <c r="A470" s="185"/>
      <c r="B470" s="181"/>
    </row>
    <row r="471" spans="1:2">
      <c r="A471" s="185"/>
      <c r="B471" s="181"/>
    </row>
    <row r="472" spans="1:2">
      <c r="A472" s="185"/>
      <c r="B472" s="181"/>
    </row>
    <row r="473" spans="1:2">
      <c r="A473" s="185"/>
      <c r="B473" s="181"/>
    </row>
    <row r="474" spans="1:2">
      <c r="A474" s="185"/>
      <c r="B474" s="181"/>
    </row>
    <row r="475" spans="1:2">
      <c r="A475" s="185"/>
      <c r="B475" s="181"/>
    </row>
    <row r="476" spans="1:2">
      <c r="A476" s="185"/>
      <c r="B476" s="181"/>
    </row>
    <row r="477" spans="1:2">
      <c r="A477" s="185"/>
      <c r="B477" s="181"/>
    </row>
    <row r="478" spans="1:2">
      <c r="A478" s="185"/>
      <c r="B478" s="181"/>
    </row>
    <row r="479" spans="1:2">
      <c r="A479" s="185"/>
      <c r="B479" s="181"/>
    </row>
    <row r="480" spans="1:2">
      <c r="A480" s="185"/>
      <c r="B480" s="181"/>
    </row>
    <row r="481" spans="1:2">
      <c r="A481" s="185"/>
      <c r="B481" s="181"/>
    </row>
    <row r="482" spans="1:2">
      <c r="A482" s="185"/>
      <c r="B482" s="181"/>
    </row>
    <row r="483" spans="1:2">
      <c r="A483" s="185"/>
      <c r="B483" s="181"/>
    </row>
    <row r="484" spans="1:2">
      <c r="A484" s="185"/>
      <c r="B484" s="181"/>
    </row>
    <row r="485" spans="1:2">
      <c r="A485" s="185"/>
      <c r="B485" s="181"/>
    </row>
    <row r="486" spans="1:2">
      <c r="A486" s="185"/>
      <c r="B486" s="181"/>
    </row>
    <row r="487" spans="1:2">
      <c r="A487" s="185"/>
      <c r="B487" s="181"/>
    </row>
    <row r="488" spans="1:2">
      <c r="A488" s="185"/>
      <c r="B488" s="181"/>
    </row>
    <row r="489" spans="1:2">
      <c r="A489" s="185"/>
      <c r="B489" s="181"/>
    </row>
    <row r="490" spans="1:2">
      <c r="A490" s="185"/>
      <c r="B490" s="181"/>
    </row>
    <row r="491" spans="1:2">
      <c r="A491" s="185"/>
      <c r="B491" s="181"/>
    </row>
    <row r="492" spans="1:2">
      <c r="A492" s="185"/>
      <c r="B492" s="181"/>
    </row>
    <row r="493" spans="1:2">
      <c r="A493" s="185"/>
      <c r="B493" s="181"/>
    </row>
    <row r="494" spans="1:2">
      <c r="A494" s="185"/>
      <c r="B494" s="181"/>
    </row>
    <row r="495" spans="1:2">
      <c r="A495" s="185"/>
      <c r="B495" s="181"/>
    </row>
    <row r="496" spans="1:2">
      <c r="A496" s="185"/>
      <c r="B496" s="181"/>
    </row>
    <row r="497" spans="1:2">
      <c r="A497" s="185"/>
      <c r="B497" s="181"/>
    </row>
    <row r="498" spans="1:2">
      <c r="A498" s="185"/>
      <c r="B498" s="181"/>
    </row>
    <row r="499" spans="1:2">
      <c r="A499" s="185"/>
      <c r="B499" s="181"/>
    </row>
    <row r="500" spans="1:2">
      <c r="A500" s="185"/>
      <c r="B500" s="181"/>
    </row>
    <row r="501" spans="1:2">
      <c r="A501" s="185"/>
      <c r="B501" s="181"/>
    </row>
    <row r="502" spans="1:2">
      <c r="A502" s="185"/>
      <c r="B502" s="181"/>
    </row>
    <row r="503" spans="1:2">
      <c r="A503" s="185"/>
      <c r="B503" s="181"/>
    </row>
    <row r="504" spans="1:2">
      <c r="A504" s="185"/>
      <c r="B504" s="181"/>
    </row>
    <row r="505" spans="1:2">
      <c r="A505" s="185"/>
      <c r="B505" s="181"/>
    </row>
    <row r="506" spans="1:2">
      <c r="A506" s="185"/>
      <c r="B506" s="181"/>
    </row>
    <row r="507" spans="1:2">
      <c r="A507" s="185"/>
      <c r="B507" s="181"/>
    </row>
    <row r="508" spans="1:2">
      <c r="A508" s="185"/>
      <c r="B508" s="181"/>
    </row>
    <row r="509" spans="1:2">
      <c r="A509" s="185"/>
      <c r="B509" s="181"/>
    </row>
    <row r="510" spans="1:2">
      <c r="A510" s="185"/>
      <c r="B510" s="181"/>
    </row>
    <row r="511" spans="1:2">
      <c r="A511" s="185"/>
      <c r="B511" s="181"/>
    </row>
    <row r="512" spans="1:2">
      <c r="A512" s="185"/>
      <c r="B512" s="181"/>
    </row>
    <row r="513" spans="1:2">
      <c r="A513" s="185"/>
      <c r="B513" s="181"/>
    </row>
    <row r="514" spans="1:2">
      <c r="A514" s="185"/>
      <c r="B514" s="181"/>
    </row>
    <row r="515" spans="1:2">
      <c r="A515" s="185"/>
      <c r="B515" s="181"/>
    </row>
    <row r="516" spans="1:2">
      <c r="A516" s="185"/>
      <c r="B516" s="181"/>
    </row>
    <row r="517" spans="1:2">
      <c r="A517" s="185"/>
      <c r="B517" s="181"/>
    </row>
    <row r="518" spans="1:2">
      <c r="A518" s="185"/>
      <c r="B518" s="181"/>
    </row>
    <row r="519" spans="1:2">
      <c r="A519" s="185"/>
      <c r="B519" s="181"/>
    </row>
    <row r="520" spans="1:2">
      <c r="A520" s="185"/>
      <c r="B520" s="181"/>
    </row>
    <row r="521" spans="1:2">
      <c r="A521" s="185"/>
      <c r="B521" s="181"/>
    </row>
    <row r="522" spans="1:2">
      <c r="A522" s="185"/>
      <c r="B522" s="181"/>
    </row>
    <row r="523" spans="1:2">
      <c r="A523" s="185"/>
      <c r="B523" s="181"/>
    </row>
    <row r="524" spans="1:2">
      <c r="A524" s="185"/>
      <c r="B524" s="181"/>
    </row>
    <row r="525" spans="1:2">
      <c r="A525" s="185"/>
      <c r="B525" s="181"/>
    </row>
    <row r="526" spans="1:2">
      <c r="A526" s="185"/>
      <c r="B526" s="181"/>
    </row>
    <row r="527" spans="1:2">
      <c r="A527" s="185"/>
      <c r="B527" s="181"/>
    </row>
    <row r="528" spans="1:2">
      <c r="A528" s="185"/>
      <c r="B528" s="181"/>
    </row>
    <row r="529" spans="1:2">
      <c r="A529" s="185"/>
      <c r="B529" s="181"/>
    </row>
    <row r="530" spans="1:2">
      <c r="A530" s="185"/>
      <c r="B530" s="181"/>
    </row>
    <row r="531" spans="1:2">
      <c r="A531" s="185"/>
      <c r="B531" s="181"/>
    </row>
    <row r="532" spans="1:2">
      <c r="A532" s="185"/>
      <c r="B532" s="181"/>
    </row>
    <row r="533" spans="1:2">
      <c r="A533" s="185"/>
      <c r="B533" s="181"/>
    </row>
    <row r="534" spans="1:2">
      <c r="A534" s="185"/>
      <c r="B534" s="181"/>
    </row>
    <row r="535" spans="1:2">
      <c r="A535" s="185"/>
      <c r="B535" s="181"/>
    </row>
    <row r="536" spans="1:2">
      <c r="A536" s="185"/>
      <c r="B536" s="181"/>
    </row>
    <row r="537" spans="1:2">
      <c r="A537" s="185"/>
      <c r="B537" s="181"/>
    </row>
    <row r="538" spans="1:2">
      <c r="A538" s="185"/>
      <c r="B538" s="181"/>
    </row>
    <row r="539" spans="1:2">
      <c r="A539" s="185"/>
      <c r="B539" s="181"/>
    </row>
    <row r="540" spans="1:2">
      <c r="A540" s="185"/>
      <c r="B540" s="181"/>
    </row>
    <row r="541" spans="1:2">
      <c r="A541" s="185"/>
      <c r="B541" s="181"/>
    </row>
    <row r="542" spans="1:2">
      <c r="A542" s="185"/>
      <c r="B542" s="181"/>
    </row>
    <row r="543" spans="1:2">
      <c r="A543" s="185"/>
      <c r="B543" s="181"/>
    </row>
    <row r="544" spans="1:2">
      <c r="A544" s="185"/>
      <c r="B544" s="181"/>
    </row>
    <row r="545" spans="1:2">
      <c r="A545" s="185"/>
      <c r="B545" s="181"/>
    </row>
    <row r="546" spans="1:2">
      <c r="A546" s="185"/>
      <c r="B546" s="181"/>
    </row>
    <row r="547" spans="1:2">
      <c r="A547" s="185"/>
      <c r="B547" s="181"/>
    </row>
    <row r="548" spans="1:2">
      <c r="A548" s="185"/>
      <c r="B548" s="181"/>
    </row>
    <row r="549" spans="1:2">
      <c r="A549" s="185"/>
      <c r="B549" s="181"/>
    </row>
    <row r="550" spans="1:2">
      <c r="A550" s="185"/>
      <c r="B550" s="181"/>
    </row>
    <row r="551" spans="1:2">
      <c r="A551" s="185"/>
      <c r="B551" s="181"/>
    </row>
    <row r="552" spans="1:2">
      <c r="A552" s="185"/>
      <c r="B552" s="181"/>
    </row>
    <row r="553" spans="1:2">
      <c r="A553" s="185"/>
      <c r="B553" s="181"/>
    </row>
    <row r="554" spans="1:2">
      <c r="A554" s="185"/>
      <c r="B554" s="181"/>
    </row>
    <row r="555" spans="1:2">
      <c r="A555" s="185"/>
      <c r="B555" s="181"/>
    </row>
    <row r="556" spans="1:2">
      <c r="A556" s="185"/>
      <c r="B556" s="181"/>
    </row>
    <row r="557" spans="1:2">
      <c r="A557" s="185"/>
      <c r="B557" s="181"/>
    </row>
    <row r="558" spans="1:2">
      <c r="A558" s="185"/>
      <c r="B558" s="181"/>
    </row>
    <row r="559" spans="1:2">
      <c r="A559" s="185"/>
      <c r="B559" s="181"/>
    </row>
    <row r="560" spans="1:2">
      <c r="A560" s="185"/>
      <c r="B560" s="181"/>
    </row>
    <row r="561" spans="1:2">
      <c r="A561" s="185"/>
      <c r="B561" s="181"/>
    </row>
    <row r="562" spans="1:2">
      <c r="A562" s="185"/>
      <c r="B562" s="181"/>
    </row>
    <row r="563" spans="1:2">
      <c r="A563" s="185"/>
      <c r="B563" s="181"/>
    </row>
    <row r="564" spans="1:2">
      <c r="A564" s="185"/>
      <c r="B564" s="181"/>
    </row>
    <row r="565" spans="1:2">
      <c r="A565" s="185"/>
      <c r="B565" s="181"/>
    </row>
    <row r="566" spans="1:2">
      <c r="A566" s="185"/>
      <c r="B566" s="181"/>
    </row>
    <row r="567" spans="1:2">
      <c r="A567" s="185"/>
      <c r="B567" s="181"/>
    </row>
    <row r="568" spans="1:2">
      <c r="A568" s="185"/>
      <c r="B568" s="181"/>
    </row>
    <row r="569" spans="1:2">
      <c r="A569" s="185"/>
      <c r="B569" s="181"/>
    </row>
    <row r="570" spans="1:2">
      <c r="A570" s="185"/>
      <c r="B570" s="181"/>
    </row>
    <row r="571" spans="1:2">
      <c r="A571" s="185"/>
      <c r="B571" s="181"/>
    </row>
    <row r="572" spans="1:2">
      <c r="A572" s="185"/>
      <c r="B572" s="181"/>
    </row>
    <row r="573" spans="1:2">
      <c r="A573" s="185"/>
      <c r="B573" s="181"/>
    </row>
    <row r="574" spans="1:2">
      <c r="A574" s="185"/>
      <c r="B574" s="181"/>
    </row>
    <row r="575" spans="1:2">
      <c r="A575" s="185"/>
      <c r="B575" s="181"/>
    </row>
    <row r="576" spans="1:2">
      <c r="A576" s="185"/>
      <c r="B576" s="181"/>
    </row>
    <row r="577" spans="1:2">
      <c r="A577" s="185"/>
      <c r="B577" s="181"/>
    </row>
    <row r="578" spans="1:2">
      <c r="A578" s="185"/>
      <c r="B578" s="181"/>
    </row>
    <row r="579" spans="1:2">
      <c r="A579" s="185"/>
      <c r="B579" s="181"/>
    </row>
    <row r="580" spans="1:2">
      <c r="A580" s="185"/>
      <c r="B580" s="181"/>
    </row>
    <row r="581" spans="1:2">
      <c r="A581" s="185"/>
      <c r="B581" s="181"/>
    </row>
    <row r="582" spans="1:2">
      <c r="A582" s="185"/>
      <c r="B582" s="181"/>
    </row>
    <row r="583" spans="1:2">
      <c r="A583" s="185"/>
      <c r="B583" s="181"/>
    </row>
    <row r="584" spans="1:2">
      <c r="A584" s="185"/>
      <c r="B584" s="181"/>
    </row>
    <row r="585" spans="1:2">
      <c r="A585" s="185"/>
      <c r="B585" s="181"/>
    </row>
    <row r="586" spans="1:2">
      <c r="A586" s="185"/>
      <c r="B586" s="181"/>
    </row>
    <row r="587" spans="1:2">
      <c r="A587" s="185"/>
      <c r="B587" s="181"/>
    </row>
    <row r="588" spans="1:2">
      <c r="A588" s="185"/>
      <c r="B588" s="181"/>
    </row>
    <row r="589" spans="1:2">
      <c r="A589" s="185"/>
      <c r="B589" s="181"/>
    </row>
    <row r="590" spans="1:2">
      <c r="A590" s="185"/>
      <c r="B590" s="181"/>
    </row>
    <row r="591" spans="1:2">
      <c r="A591" s="185"/>
      <c r="B591" s="181"/>
    </row>
    <row r="592" spans="1:2">
      <c r="A592" s="185"/>
      <c r="B592" s="181"/>
    </row>
    <row r="593" spans="1:2">
      <c r="A593" s="185"/>
      <c r="B593" s="181"/>
    </row>
    <row r="594" spans="1:2">
      <c r="A594" s="185"/>
      <c r="B594" s="181"/>
    </row>
    <row r="595" spans="1:2">
      <c r="A595" s="185"/>
      <c r="B595" s="181"/>
    </row>
    <row r="596" spans="1:2">
      <c r="A596" s="185"/>
      <c r="B596" s="181"/>
    </row>
    <row r="597" spans="1:2">
      <c r="A597" s="185"/>
      <c r="B597" s="181"/>
    </row>
    <row r="598" spans="1:2">
      <c r="A598" s="185"/>
      <c r="B598" s="181"/>
    </row>
    <row r="599" spans="1:2">
      <c r="A599" s="185"/>
      <c r="B599" s="181"/>
    </row>
    <row r="600" spans="1:2">
      <c r="A600" s="185"/>
      <c r="B600" s="181"/>
    </row>
    <row r="601" spans="1:2">
      <c r="A601" s="185"/>
      <c r="B601" s="181"/>
    </row>
    <row r="602" spans="1:2">
      <c r="A602" s="185"/>
      <c r="B602" s="181"/>
    </row>
    <row r="603" spans="1:2">
      <c r="A603" s="185"/>
      <c r="B603" s="181"/>
    </row>
    <row r="604" spans="1:2">
      <c r="A604" s="185"/>
      <c r="B604" s="181"/>
    </row>
    <row r="605" spans="1:2">
      <c r="A605" s="185"/>
      <c r="B605" s="181"/>
    </row>
    <row r="606" spans="1:2">
      <c r="A606" s="185"/>
      <c r="B606" s="181"/>
    </row>
    <row r="607" spans="1:2">
      <c r="A607" s="185"/>
      <c r="B607" s="181"/>
    </row>
    <row r="608" spans="1:2">
      <c r="A608" s="185"/>
      <c r="B608" s="181"/>
    </row>
    <row r="609" spans="1:2">
      <c r="A609" s="185"/>
      <c r="B609" s="181"/>
    </row>
    <row r="610" spans="1:2">
      <c r="A610" s="185"/>
      <c r="B610" s="181"/>
    </row>
    <row r="611" spans="1:2">
      <c r="A611" s="185"/>
      <c r="B611" s="181"/>
    </row>
    <row r="612" spans="1:2">
      <c r="A612" s="185"/>
      <c r="B612" s="181"/>
    </row>
    <row r="613" spans="1:2">
      <c r="A613" s="185"/>
      <c r="B613" s="181"/>
    </row>
    <row r="614" spans="1:2">
      <c r="A614" s="185"/>
      <c r="B614" s="181"/>
    </row>
    <row r="615" spans="1:2">
      <c r="A615" s="185"/>
      <c r="B615" s="181"/>
    </row>
    <row r="616" spans="1:2">
      <c r="A616" s="185"/>
      <c r="B616" s="181"/>
    </row>
    <row r="617" spans="1:2">
      <c r="A617" s="185"/>
      <c r="B617" s="181"/>
    </row>
    <row r="618" spans="1:2">
      <c r="A618" s="185"/>
      <c r="B618" s="181"/>
    </row>
    <row r="619" spans="1:2">
      <c r="A619" s="185"/>
      <c r="B619" s="181"/>
    </row>
    <row r="620" spans="1:2">
      <c r="A620" s="185"/>
      <c r="B620" s="181"/>
    </row>
    <row r="621" spans="1:2">
      <c r="A621" s="185"/>
      <c r="B621" s="181"/>
    </row>
    <row r="622" spans="1:2">
      <c r="A622" s="185"/>
      <c r="B622" s="181"/>
    </row>
    <row r="623" spans="1:2">
      <c r="A623" s="185"/>
      <c r="B623" s="181"/>
    </row>
    <row r="624" spans="1:2">
      <c r="A624" s="185"/>
      <c r="B624" s="181"/>
    </row>
    <row r="625" spans="1:2">
      <c r="A625" s="185"/>
      <c r="B625" s="181"/>
    </row>
    <row r="626" spans="1:2">
      <c r="A626" s="185"/>
      <c r="B626" s="181"/>
    </row>
    <row r="627" spans="1:2">
      <c r="A627" s="185"/>
      <c r="B627" s="181"/>
    </row>
    <row r="628" spans="1:2">
      <c r="A628" s="185"/>
      <c r="B628" s="181"/>
    </row>
    <row r="629" spans="1:2">
      <c r="A629" s="185"/>
      <c r="B629" s="181"/>
    </row>
    <row r="630" spans="1:2">
      <c r="A630" s="185"/>
      <c r="B630" s="181"/>
    </row>
    <row r="631" spans="1:2">
      <c r="A631" s="185"/>
      <c r="B631" s="181"/>
    </row>
    <row r="632" spans="1:2">
      <c r="A632" s="185"/>
      <c r="B632" s="181"/>
    </row>
    <row r="633" spans="1:2">
      <c r="A633" s="185"/>
      <c r="B633" s="181"/>
    </row>
    <row r="634" spans="1:2">
      <c r="A634" s="185"/>
      <c r="B634" s="181"/>
    </row>
    <row r="635" spans="1:2">
      <c r="A635" s="185"/>
      <c r="B635" s="181"/>
    </row>
    <row r="636" spans="1:2">
      <c r="A636" s="185"/>
      <c r="B636" s="181"/>
    </row>
    <row r="637" spans="1:2">
      <c r="A637" s="185"/>
      <c r="B637" s="181"/>
    </row>
    <row r="638" spans="1:2">
      <c r="A638" s="185"/>
      <c r="B638" s="181"/>
    </row>
    <row r="639" spans="1:2">
      <c r="A639" s="185"/>
      <c r="B639" s="181"/>
    </row>
    <row r="640" spans="1:2">
      <c r="A640" s="185"/>
      <c r="B640" s="181"/>
    </row>
    <row r="641" spans="1:2">
      <c r="A641" s="185"/>
      <c r="B641" s="181"/>
    </row>
    <row r="642" spans="1:2">
      <c r="A642" s="185"/>
      <c r="B642" s="181"/>
    </row>
    <row r="643" spans="1:2">
      <c r="A643" s="185"/>
      <c r="B643" s="181"/>
    </row>
    <row r="644" spans="1:2">
      <c r="A644" s="185"/>
      <c r="B644" s="181"/>
    </row>
    <row r="645" spans="1:2">
      <c r="A645" s="185"/>
      <c r="B645" s="181"/>
    </row>
    <row r="646" spans="1:2">
      <c r="A646" s="185"/>
      <c r="B646" s="181"/>
    </row>
    <row r="647" spans="1:2">
      <c r="A647" s="185"/>
      <c r="B647" s="181"/>
    </row>
    <row r="648" spans="1:2">
      <c r="A648" s="185"/>
      <c r="B648" s="181"/>
    </row>
    <row r="649" spans="1:2">
      <c r="A649" s="185"/>
      <c r="B649" s="181"/>
    </row>
    <row r="650" spans="1:2">
      <c r="A650" s="185"/>
      <c r="B650" s="181"/>
    </row>
    <row r="651" spans="1:2">
      <c r="A651" s="185"/>
      <c r="B651" s="181"/>
    </row>
    <row r="652" spans="1:2">
      <c r="A652" s="185"/>
      <c r="B652" s="181"/>
    </row>
    <row r="653" spans="1:2">
      <c r="A653" s="185"/>
      <c r="B653" s="181"/>
    </row>
    <row r="654" spans="1:2">
      <c r="A654" s="185"/>
      <c r="B654" s="181"/>
    </row>
    <row r="655" spans="1:2">
      <c r="A655" s="185"/>
      <c r="B655" s="181"/>
    </row>
    <row r="656" spans="1:2">
      <c r="A656" s="185"/>
      <c r="B656" s="181"/>
    </row>
    <row r="657" spans="1:2">
      <c r="A657" s="185"/>
      <c r="B657" s="181"/>
    </row>
    <row r="658" spans="1:2">
      <c r="A658" s="185"/>
      <c r="B658" s="181"/>
    </row>
    <row r="659" spans="1:2">
      <c r="A659" s="185"/>
      <c r="B659" s="181"/>
    </row>
    <row r="660" spans="1:2">
      <c r="A660" s="185"/>
      <c r="B660" s="181"/>
    </row>
    <row r="661" spans="1:2">
      <c r="A661" s="185"/>
      <c r="B661" s="181"/>
    </row>
    <row r="662" spans="1:2">
      <c r="A662" s="185"/>
      <c r="B662" s="181"/>
    </row>
    <row r="663" spans="1:2">
      <c r="A663" s="185"/>
      <c r="B663" s="181"/>
    </row>
    <row r="664" spans="1:2">
      <c r="A664" s="185"/>
      <c r="B664" s="181"/>
    </row>
    <row r="665" spans="1:2">
      <c r="A665" s="185"/>
      <c r="B665" s="181"/>
    </row>
    <row r="666" spans="1:2">
      <c r="A666" s="185"/>
      <c r="B666" s="181"/>
    </row>
    <row r="667" spans="1:2">
      <c r="A667" s="185"/>
      <c r="B667" s="181"/>
    </row>
    <row r="668" spans="1:2">
      <c r="A668" s="185"/>
      <c r="B668" s="181"/>
    </row>
    <row r="669" spans="1:2">
      <c r="A669" s="185"/>
      <c r="B669" s="181"/>
    </row>
    <row r="670" spans="1:2">
      <c r="A670" s="185"/>
      <c r="B670" s="181"/>
    </row>
    <row r="671" spans="1:2">
      <c r="A671" s="185"/>
      <c r="B671" s="181"/>
    </row>
    <row r="672" spans="1:2">
      <c r="A672" s="185"/>
      <c r="B672" s="181"/>
    </row>
    <row r="673" spans="1:2">
      <c r="A673" s="185"/>
      <c r="B673" s="181"/>
    </row>
    <row r="674" spans="1:2">
      <c r="A674" s="185"/>
      <c r="B674" s="181"/>
    </row>
    <row r="675" spans="1:2">
      <c r="A675" s="185"/>
      <c r="B675" s="181"/>
    </row>
    <row r="676" spans="1:2">
      <c r="A676" s="185"/>
      <c r="B676" s="181"/>
    </row>
    <row r="677" spans="1:2">
      <c r="A677" s="185"/>
      <c r="B677" s="181"/>
    </row>
    <row r="678" spans="1:2">
      <c r="A678" s="185"/>
      <c r="B678" s="181"/>
    </row>
    <row r="679" spans="1:2">
      <c r="A679" s="185"/>
      <c r="B679" s="181"/>
    </row>
    <row r="680" spans="1:2">
      <c r="A680" s="185"/>
      <c r="B680" s="181"/>
    </row>
    <row r="681" spans="1:2">
      <c r="A681" s="185"/>
      <c r="B681" s="181"/>
    </row>
    <row r="682" spans="1:2">
      <c r="A682" s="185"/>
      <c r="B682" s="181"/>
    </row>
    <row r="683" spans="1:2">
      <c r="A683" s="185"/>
      <c r="B683" s="181"/>
    </row>
    <row r="684" spans="1:2">
      <c r="A684" s="185"/>
      <c r="B684" s="181"/>
    </row>
    <row r="685" spans="1:2">
      <c r="A685" s="185"/>
      <c r="B685" s="181"/>
    </row>
    <row r="686" spans="1:2">
      <c r="A686" s="185"/>
      <c r="B686" s="181"/>
    </row>
    <row r="687" spans="1:2">
      <c r="A687" s="185"/>
      <c r="B687" s="181"/>
    </row>
    <row r="688" spans="1:2">
      <c r="A688" s="185"/>
      <c r="B688" s="181"/>
    </row>
    <row r="689" spans="1:2">
      <c r="A689" s="185"/>
      <c r="B689" s="181"/>
    </row>
    <row r="690" spans="1:2">
      <c r="A690" s="185"/>
      <c r="B690" s="181"/>
    </row>
    <row r="691" spans="1:2">
      <c r="A691" s="185"/>
      <c r="B691" s="181"/>
    </row>
    <row r="692" spans="1:2">
      <c r="A692" s="185"/>
      <c r="B692" s="181"/>
    </row>
    <row r="693" spans="1:2">
      <c r="A693" s="185"/>
      <c r="B693" s="181"/>
    </row>
    <row r="694" spans="1:2">
      <c r="A694" s="185"/>
      <c r="B694" s="181"/>
    </row>
    <row r="695" spans="1:2">
      <c r="A695" s="185"/>
      <c r="B695" s="181"/>
    </row>
    <row r="696" spans="1:2">
      <c r="A696" s="185"/>
      <c r="B696" s="181"/>
    </row>
    <row r="697" spans="1:2">
      <c r="A697" s="185"/>
      <c r="B697" s="181"/>
    </row>
    <row r="698" spans="1:2">
      <c r="A698" s="185"/>
      <c r="B698" s="181"/>
    </row>
    <row r="699" spans="1:2">
      <c r="A699" s="185"/>
      <c r="B699" s="181"/>
    </row>
    <row r="700" spans="1:2">
      <c r="A700" s="185"/>
      <c r="B700" s="181"/>
    </row>
    <row r="701" spans="1:2">
      <c r="A701" s="185"/>
      <c r="B701" s="181"/>
    </row>
    <row r="702" spans="1:2">
      <c r="A702" s="185"/>
      <c r="B702" s="181"/>
    </row>
    <row r="703" spans="1:2">
      <c r="A703" s="185"/>
      <c r="B703" s="181"/>
    </row>
    <row r="704" spans="1:2">
      <c r="A704" s="185"/>
      <c r="B704" s="181"/>
    </row>
    <row r="705" spans="1:2">
      <c r="A705" s="185"/>
      <c r="B705" s="181"/>
    </row>
    <row r="706" spans="1:2">
      <c r="A706" s="185"/>
      <c r="B706" s="181"/>
    </row>
    <row r="707" spans="1:2">
      <c r="A707" s="185"/>
      <c r="B707" s="181"/>
    </row>
    <row r="708" spans="1:2">
      <c r="A708" s="185"/>
      <c r="B708" s="181"/>
    </row>
    <row r="709" spans="1:2">
      <c r="A709" s="185"/>
      <c r="B709" s="181"/>
    </row>
    <row r="710" spans="1:2">
      <c r="A710" s="185"/>
      <c r="B710" s="181"/>
    </row>
    <row r="711" spans="1:2">
      <c r="A711" s="185"/>
      <c r="B711" s="181"/>
    </row>
    <row r="712" spans="1:2">
      <c r="A712" s="185"/>
      <c r="B712" s="181"/>
    </row>
    <row r="713" spans="1:2">
      <c r="A713" s="185"/>
      <c r="B713" s="181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5" orientation="portrait" r:id="rId1"/>
  <headerFooter alignWithMargins="0"/>
  <colBreaks count="1" manualBreakCount="1">
    <brk id="14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20.25"/>
  <cols>
    <col min="1" max="1" width="7.7109375" style="189" customWidth="1"/>
    <col min="2" max="2" width="85" style="189" customWidth="1"/>
    <col min="3" max="3" width="13" style="189" customWidth="1"/>
    <col min="4" max="5" width="13.7109375" style="189" customWidth="1"/>
    <col min="6" max="6" width="12.7109375" style="189" customWidth="1"/>
    <col min="7" max="7" width="15.5703125" style="189" customWidth="1"/>
    <col min="8" max="8" width="12.85546875" style="189" customWidth="1"/>
    <col min="9" max="9" width="15.5703125" style="189" customWidth="1"/>
    <col min="10" max="10" width="13.85546875" style="189" customWidth="1"/>
    <col min="11" max="11" width="12.85546875" style="189" customWidth="1"/>
    <col min="12" max="12" width="13.7109375" style="189" customWidth="1"/>
    <col min="13" max="14" width="16.140625" style="189" customWidth="1"/>
    <col min="15" max="15" width="19.5703125" style="189" customWidth="1"/>
    <col min="16" max="16" width="16.140625" style="189" customWidth="1"/>
    <col min="17" max="17" width="16.7109375" style="189" customWidth="1"/>
    <col min="18" max="18" width="16.140625" style="189" customWidth="1"/>
    <col min="19" max="20" width="13.7109375" style="189" customWidth="1"/>
    <col min="21" max="22" width="12.7109375" style="189" customWidth="1"/>
    <col min="23" max="23" width="13.140625" style="189" customWidth="1"/>
    <col min="24" max="24" width="18.7109375" style="189" customWidth="1"/>
    <col min="25" max="25" width="13.7109375" style="189" customWidth="1"/>
    <col min="26" max="26" width="13.7109375" style="232" customWidth="1"/>
    <col min="27" max="16384" width="9.140625" style="189"/>
  </cols>
  <sheetData>
    <row r="1" spans="1:26">
      <c r="A1" s="320" t="s">
        <v>880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</row>
    <row r="2" spans="1:26">
      <c r="A2" s="207"/>
      <c r="B2" s="207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88" t="s">
        <v>806</v>
      </c>
    </row>
    <row r="3" spans="1:26" ht="58.5" customHeight="1">
      <c r="A3" s="321"/>
      <c r="B3" s="322"/>
      <c r="C3" s="323" t="s">
        <v>849</v>
      </c>
      <c r="D3" s="323" t="s">
        <v>854</v>
      </c>
      <c r="E3" s="323" t="s">
        <v>847</v>
      </c>
      <c r="F3" s="323" t="s">
        <v>852</v>
      </c>
      <c r="G3" s="323" t="s">
        <v>862</v>
      </c>
      <c r="H3" s="323" t="s">
        <v>855</v>
      </c>
      <c r="I3" s="323" t="s">
        <v>848</v>
      </c>
      <c r="J3" s="323" t="s">
        <v>845</v>
      </c>
      <c r="K3" s="323" t="s">
        <v>867</v>
      </c>
      <c r="L3" s="323" t="s">
        <v>846</v>
      </c>
      <c r="M3" s="323" t="s">
        <v>853</v>
      </c>
      <c r="N3" s="323" t="s">
        <v>851</v>
      </c>
      <c r="O3" s="323" t="s">
        <v>859</v>
      </c>
      <c r="P3" s="323" t="s">
        <v>856</v>
      </c>
      <c r="Q3" s="323" t="s">
        <v>861</v>
      </c>
      <c r="R3" s="323" t="s">
        <v>860</v>
      </c>
      <c r="S3" s="323" t="s">
        <v>850</v>
      </c>
      <c r="T3" s="323" t="s">
        <v>866</v>
      </c>
      <c r="U3" s="323" t="s">
        <v>858</v>
      </c>
      <c r="V3" s="323" t="s">
        <v>864</v>
      </c>
      <c r="W3" s="323" t="s">
        <v>863</v>
      </c>
      <c r="X3" s="323" t="s">
        <v>865</v>
      </c>
      <c r="Y3" s="323" t="s">
        <v>857</v>
      </c>
      <c r="Z3" s="323" t="s">
        <v>77</v>
      </c>
    </row>
    <row r="4" spans="1:26" ht="20.25" customHeight="1">
      <c r="A4" s="322">
        <v>1</v>
      </c>
      <c r="B4" s="322"/>
      <c r="C4" s="324">
        <v>0</v>
      </c>
      <c r="D4" s="324">
        <v>0</v>
      </c>
      <c r="E4" s="324">
        <v>0</v>
      </c>
      <c r="F4" s="324">
        <v>0</v>
      </c>
      <c r="G4" s="324">
        <v>0</v>
      </c>
      <c r="H4" s="324">
        <v>0</v>
      </c>
      <c r="I4" s="324">
        <v>0</v>
      </c>
      <c r="J4" s="324">
        <v>0</v>
      </c>
      <c r="K4" s="324">
        <v>0</v>
      </c>
      <c r="L4" s="324">
        <v>0</v>
      </c>
      <c r="M4" s="324">
        <v>0</v>
      </c>
      <c r="N4" s="324">
        <v>0</v>
      </c>
      <c r="O4" s="324">
        <v>0</v>
      </c>
      <c r="P4" s="324">
        <v>0</v>
      </c>
      <c r="Q4" s="324">
        <v>0</v>
      </c>
      <c r="R4" s="324">
        <v>0</v>
      </c>
      <c r="S4" s="324">
        <v>0</v>
      </c>
      <c r="T4" s="324">
        <v>0</v>
      </c>
      <c r="U4" s="324">
        <v>0</v>
      </c>
      <c r="V4" s="324">
        <v>0</v>
      </c>
      <c r="W4" s="324">
        <v>0</v>
      </c>
      <c r="X4" s="324">
        <v>0</v>
      </c>
      <c r="Y4" s="324">
        <v>0</v>
      </c>
      <c r="Z4" s="324">
        <v>0</v>
      </c>
    </row>
    <row r="5" spans="1:26">
      <c r="A5" s="190" t="s">
        <v>441</v>
      </c>
      <c r="B5" s="191" t="s">
        <v>442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</row>
    <row r="6" spans="1:26">
      <c r="A6" s="192" t="s">
        <v>96</v>
      </c>
      <c r="B6" s="193" t="s">
        <v>443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spans="1:26">
      <c r="A7" s="195" t="s">
        <v>412</v>
      </c>
      <c r="B7" s="193" t="s">
        <v>444</v>
      </c>
      <c r="C7" s="196">
        <v>112803</v>
      </c>
      <c r="D7" s="196">
        <v>89670</v>
      </c>
      <c r="E7" s="196">
        <v>176649</v>
      </c>
      <c r="F7" s="196">
        <v>92638</v>
      </c>
      <c r="G7" s="196">
        <v>6891</v>
      </c>
      <c r="H7" s="196">
        <v>49804</v>
      </c>
      <c r="I7" s="196">
        <v>148409</v>
      </c>
      <c r="J7" s="196">
        <v>227658.28</v>
      </c>
      <c r="K7" s="196">
        <v>454</v>
      </c>
      <c r="L7" s="196">
        <v>206008</v>
      </c>
      <c r="M7" s="196">
        <v>90559</v>
      </c>
      <c r="N7" s="196">
        <v>96393.435130000013</v>
      </c>
      <c r="O7" s="196">
        <v>10946</v>
      </c>
      <c r="P7" s="196">
        <v>19693.465929999998</v>
      </c>
      <c r="Q7" s="196">
        <v>5050</v>
      </c>
      <c r="R7" s="196">
        <v>10425</v>
      </c>
      <c r="S7" s="196">
        <v>97758</v>
      </c>
      <c r="T7" s="196">
        <v>811</v>
      </c>
      <c r="U7" s="196">
        <v>14452</v>
      </c>
      <c r="V7" s="196">
        <v>1723</v>
      </c>
      <c r="W7" s="196">
        <v>2700</v>
      </c>
      <c r="X7" s="196">
        <v>1268</v>
      </c>
      <c r="Y7" s="196">
        <v>15663</v>
      </c>
      <c r="Z7" s="194">
        <v>1478426.1810600001</v>
      </c>
    </row>
    <row r="8" spans="1:26" ht="31.5">
      <c r="A8" s="195"/>
      <c r="B8" s="193" t="s">
        <v>742</v>
      </c>
      <c r="C8" s="196">
        <v>-835</v>
      </c>
      <c r="D8" s="196">
        <v>-152</v>
      </c>
      <c r="E8" s="196">
        <v>-2240</v>
      </c>
      <c r="F8" s="196">
        <v>-2381</v>
      </c>
      <c r="G8" s="196">
        <v>0</v>
      </c>
      <c r="H8" s="196">
        <v>-1443</v>
      </c>
      <c r="I8" s="196">
        <v>-2583</v>
      </c>
      <c r="J8" s="196">
        <v>-8523.48</v>
      </c>
      <c r="K8" s="196">
        <v>-1</v>
      </c>
      <c r="L8" s="196">
        <v>-6669</v>
      </c>
      <c r="M8" s="196">
        <v>-1398</v>
      </c>
      <c r="N8" s="196">
        <v>-7258.9303</v>
      </c>
      <c r="O8" s="196">
        <v>0</v>
      </c>
      <c r="P8" s="196">
        <v>-3257.377579999998</v>
      </c>
      <c r="Q8" s="196">
        <v>0</v>
      </c>
      <c r="R8" s="196">
        <v>-219</v>
      </c>
      <c r="S8" s="196">
        <v>-3918</v>
      </c>
      <c r="T8" s="196">
        <v>0</v>
      </c>
      <c r="U8" s="196">
        <v>-161</v>
      </c>
      <c r="V8" s="196">
        <v>36</v>
      </c>
      <c r="W8" s="196">
        <v>0</v>
      </c>
      <c r="X8" s="196">
        <v>0</v>
      </c>
      <c r="Y8" s="196">
        <v>-474</v>
      </c>
      <c r="Z8" s="194">
        <v>-41477.787880000003</v>
      </c>
    </row>
    <row r="9" spans="1:26">
      <c r="A9" s="195" t="s">
        <v>414</v>
      </c>
      <c r="B9" s="193" t="s">
        <v>445</v>
      </c>
      <c r="C9" s="196">
        <v>-33468</v>
      </c>
      <c r="D9" s="196">
        <v>-12437</v>
      </c>
      <c r="E9" s="196">
        <v>-50286</v>
      </c>
      <c r="F9" s="196">
        <v>-58536</v>
      </c>
      <c r="G9" s="196">
        <v>-2594</v>
      </c>
      <c r="H9" s="196">
        <v>-35084</v>
      </c>
      <c r="I9" s="196">
        <v>-5877</v>
      </c>
      <c r="J9" s="196">
        <v>-142176.73000000001</v>
      </c>
      <c r="K9" s="196">
        <v>-15</v>
      </c>
      <c r="L9" s="196">
        <v>-75094</v>
      </c>
      <c r="M9" s="196">
        <v>-43362</v>
      </c>
      <c r="N9" s="196">
        <v>-19743.75547</v>
      </c>
      <c r="O9" s="196">
        <v>-6153</v>
      </c>
      <c r="P9" s="196">
        <v>-1397.989</v>
      </c>
      <c r="Q9" s="196">
        <v>-49</v>
      </c>
      <c r="R9" s="196">
        <v>-866</v>
      </c>
      <c r="S9" s="196">
        <v>-34186</v>
      </c>
      <c r="T9" s="196">
        <v>-47</v>
      </c>
      <c r="U9" s="196">
        <v>0</v>
      </c>
      <c r="V9" s="196">
        <v>-1</v>
      </c>
      <c r="W9" s="196">
        <v>-412</v>
      </c>
      <c r="X9" s="196">
        <v>0</v>
      </c>
      <c r="Y9" s="196">
        <v>-1745</v>
      </c>
      <c r="Z9" s="194">
        <v>-523530.47446999996</v>
      </c>
    </row>
    <row r="10" spans="1:26">
      <c r="A10" s="195" t="s">
        <v>446</v>
      </c>
      <c r="B10" s="193" t="s">
        <v>447</v>
      </c>
      <c r="C10" s="196">
        <v>-4321</v>
      </c>
      <c r="D10" s="196">
        <v>-5962</v>
      </c>
      <c r="E10" s="196">
        <v>-21474</v>
      </c>
      <c r="F10" s="196">
        <v>-857</v>
      </c>
      <c r="G10" s="196">
        <v>-994</v>
      </c>
      <c r="H10" s="196">
        <v>-12084</v>
      </c>
      <c r="I10" s="196">
        <v>-4271</v>
      </c>
      <c r="J10" s="196">
        <v>-5559.08</v>
      </c>
      <c r="K10" s="196">
        <v>7889</v>
      </c>
      <c r="L10" s="196">
        <v>-19442</v>
      </c>
      <c r="M10" s="196">
        <v>6753</v>
      </c>
      <c r="N10" s="196">
        <v>-2090</v>
      </c>
      <c r="O10" s="196">
        <v>619</v>
      </c>
      <c r="P10" s="196">
        <v>-789.13113999999598</v>
      </c>
      <c r="Q10" s="196">
        <v>-255</v>
      </c>
      <c r="R10" s="196">
        <v>-2081</v>
      </c>
      <c r="S10" s="196">
        <v>9755</v>
      </c>
      <c r="T10" s="196">
        <v>-193</v>
      </c>
      <c r="U10" s="196">
        <v>-3993</v>
      </c>
      <c r="V10" s="196">
        <v>566</v>
      </c>
      <c r="W10" s="196">
        <v>-55</v>
      </c>
      <c r="X10" s="196">
        <v>94</v>
      </c>
      <c r="Y10" s="196">
        <v>-1109</v>
      </c>
      <c r="Z10" s="194">
        <v>-59853.211139999999</v>
      </c>
    </row>
    <row r="11" spans="1:26">
      <c r="A11" s="195"/>
      <c r="B11" s="193" t="s">
        <v>448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4.0127500000000369</v>
      </c>
      <c r="O11" s="196">
        <v>0</v>
      </c>
      <c r="P11" s="196">
        <v>245.92427000000001</v>
      </c>
      <c r="Q11" s="196">
        <v>0</v>
      </c>
      <c r="R11" s="196">
        <v>0</v>
      </c>
      <c r="S11" s="196">
        <v>0</v>
      </c>
      <c r="T11" s="196">
        <v>0</v>
      </c>
      <c r="U11" s="196">
        <v>0</v>
      </c>
      <c r="V11" s="196">
        <v>0</v>
      </c>
      <c r="W11" s="196">
        <v>0</v>
      </c>
      <c r="X11" s="196">
        <v>0</v>
      </c>
      <c r="Y11" s="196">
        <v>0</v>
      </c>
      <c r="Z11" s="194">
        <v>249.93702000000005</v>
      </c>
    </row>
    <row r="12" spans="1:26">
      <c r="A12" s="195" t="s">
        <v>449</v>
      </c>
      <c r="B12" s="193" t="s">
        <v>450</v>
      </c>
      <c r="C12" s="196">
        <v>-2878</v>
      </c>
      <c r="D12" s="196">
        <v>4900</v>
      </c>
      <c r="E12" s="196">
        <v>8550</v>
      </c>
      <c r="F12" s="196">
        <v>-612</v>
      </c>
      <c r="G12" s="196">
        <v>176</v>
      </c>
      <c r="H12" s="196">
        <v>10701</v>
      </c>
      <c r="I12" s="196">
        <v>-165</v>
      </c>
      <c r="J12" s="196">
        <v>4847.75</v>
      </c>
      <c r="K12" s="196">
        <v>-1572</v>
      </c>
      <c r="L12" s="196">
        <v>6688</v>
      </c>
      <c r="M12" s="196">
        <v>67</v>
      </c>
      <c r="N12" s="196">
        <v>1422.2814699999997</v>
      </c>
      <c r="O12" s="196">
        <v>-191</v>
      </c>
      <c r="P12" s="196">
        <v>3.8145699999999998</v>
      </c>
      <c r="Q12" s="196">
        <v>0</v>
      </c>
      <c r="R12" s="196">
        <v>-29</v>
      </c>
      <c r="S12" s="196">
        <v>2996</v>
      </c>
      <c r="T12" s="196">
        <v>0</v>
      </c>
      <c r="U12" s="196">
        <v>0</v>
      </c>
      <c r="V12" s="196">
        <v>0</v>
      </c>
      <c r="W12" s="196">
        <v>-67</v>
      </c>
      <c r="X12" s="196">
        <v>0</v>
      </c>
      <c r="Y12" s="196">
        <v>247</v>
      </c>
      <c r="Z12" s="194">
        <v>35084.846039999997</v>
      </c>
    </row>
    <row r="13" spans="1:26">
      <c r="A13" s="197"/>
      <c r="B13" s="198" t="s">
        <v>451</v>
      </c>
      <c r="C13" s="196">
        <v>72136</v>
      </c>
      <c r="D13" s="196">
        <v>76171</v>
      </c>
      <c r="E13" s="196">
        <v>113439</v>
      </c>
      <c r="F13" s="196">
        <v>32633</v>
      </c>
      <c r="G13" s="196">
        <v>3479</v>
      </c>
      <c r="H13" s="196">
        <v>13337</v>
      </c>
      <c r="I13" s="196">
        <v>138096</v>
      </c>
      <c r="J13" s="196">
        <v>84770.219999999987</v>
      </c>
      <c r="K13" s="196">
        <v>6756</v>
      </c>
      <c r="L13" s="196">
        <v>118160</v>
      </c>
      <c r="M13" s="196">
        <v>54017</v>
      </c>
      <c r="N13" s="196">
        <v>75981.961130000011</v>
      </c>
      <c r="O13" s="196">
        <v>5221</v>
      </c>
      <c r="P13" s="196">
        <v>17510.160359999998</v>
      </c>
      <c r="Q13" s="196">
        <v>4746</v>
      </c>
      <c r="R13" s="196">
        <v>7449</v>
      </c>
      <c r="S13" s="196">
        <v>76323</v>
      </c>
      <c r="T13" s="196">
        <v>571</v>
      </c>
      <c r="U13" s="196">
        <v>10459</v>
      </c>
      <c r="V13" s="196">
        <v>2288</v>
      </c>
      <c r="W13" s="196">
        <v>2166</v>
      </c>
      <c r="X13" s="196">
        <v>1362</v>
      </c>
      <c r="Y13" s="196">
        <v>13056</v>
      </c>
      <c r="Z13" s="194">
        <v>930127.3414899999</v>
      </c>
    </row>
    <row r="14" spans="1:26" ht="20.25" customHeight="1">
      <c r="A14" s="199" t="s">
        <v>97</v>
      </c>
      <c r="B14" s="193" t="s">
        <v>798</v>
      </c>
      <c r="C14" s="196">
        <v>0</v>
      </c>
      <c r="D14" s="196">
        <v>1033</v>
      </c>
      <c r="E14" s="196">
        <v>7727</v>
      </c>
      <c r="F14" s="196">
        <v>465</v>
      </c>
      <c r="G14" s="196">
        <v>0</v>
      </c>
      <c r="H14" s="196">
        <v>0</v>
      </c>
      <c r="I14" s="196">
        <v>1870</v>
      </c>
      <c r="J14" s="196">
        <v>0</v>
      </c>
      <c r="K14" s="196">
        <v>0</v>
      </c>
      <c r="L14" s="196">
        <v>0</v>
      </c>
      <c r="M14" s="196">
        <v>484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4">
        <v>11579</v>
      </c>
    </row>
    <row r="15" spans="1:26">
      <c r="A15" s="199" t="s">
        <v>98</v>
      </c>
      <c r="B15" s="193" t="s">
        <v>452</v>
      </c>
      <c r="C15" s="196">
        <v>131</v>
      </c>
      <c r="D15" s="196">
        <v>736</v>
      </c>
      <c r="E15" s="196">
        <v>1065</v>
      </c>
      <c r="F15" s="196">
        <v>2026</v>
      </c>
      <c r="G15" s="196">
        <v>3153</v>
      </c>
      <c r="H15" s="196">
        <v>501</v>
      </c>
      <c r="I15" s="196">
        <v>368</v>
      </c>
      <c r="J15" s="196">
        <v>9538.16</v>
      </c>
      <c r="K15" s="196">
        <v>0</v>
      </c>
      <c r="L15" s="196">
        <v>0</v>
      </c>
      <c r="M15" s="196">
        <v>461</v>
      </c>
      <c r="N15" s="196">
        <v>1170.86527</v>
      </c>
      <c r="O15" s="196">
        <v>34</v>
      </c>
      <c r="P15" s="196">
        <v>199.11492000000001</v>
      </c>
      <c r="Q15" s="196">
        <v>0</v>
      </c>
      <c r="R15" s="196">
        <v>40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4">
        <v>19423.140189999998</v>
      </c>
    </row>
    <row r="16" spans="1:26">
      <c r="A16" s="192" t="s">
        <v>99</v>
      </c>
      <c r="B16" s="193" t="s">
        <v>453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4"/>
    </row>
    <row r="17" spans="1:26">
      <c r="A17" s="195" t="s">
        <v>412</v>
      </c>
      <c r="B17" s="193" t="s">
        <v>454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4"/>
    </row>
    <row r="18" spans="1:26">
      <c r="A18" s="195" t="s">
        <v>455</v>
      </c>
      <c r="B18" s="193" t="s">
        <v>413</v>
      </c>
      <c r="C18" s="196">
        <v>-40541</v>
      </c>
      <c r="D18" s="196">
        <v>-34976</v>
      </c>
      <c r="E18" s="196">
        <v>-60032</v>
      </c>
      <c r="F18" s="196">
        <v>-50904</v>
      </c>
      <c r="G18" s="196">
        <v>-1984</v>
      </c>
      <c r="H18" s="196">
        <v>-8609</v>
      </c>
      <c r="I18" s="196">
        <v>-49659</v>
      </c>
      <c r="J18" s="196">
        <v>-86663.09</v>
      </c>
      <c r="K18" s="196">
        <v>-72</v>
      </c>
      <c r="L18" s="196">
        <v>-85034</v>
      </c>
      <c r="M18" s="196">
        <v>-36908</v>
      </c>
      <c r="N18" s="196">
        <v>-37106.361680000002</v>
      </c>
      <c r="O18" s="196">
        <v>-1536</v>
      </c>
      <c r="P18" s="196">
        <v>-4441.2386500000002</v>
      </c>
      <c r="Q18" s="196">
        <v>-1962</v>
      </c>
      <c r="R18" s="196">
        <v>-4004</v>
      </c>
      <c r="S18" s="196">
        <v>-46747</v>
      </c>
      <c r="T18" s="196">
        <v>-336</v>
      </c>
      <c r="U18" s="196">
        <v>-6638</v>
      </c>
      <c r="V18" s="196">
        <v>-1247</v>
      </c>
      <c r="W18" s="196">
        <v>-2089</v>
      </c>
      <c r="X18" s="196">
        <v>-594</v>
      </c>
      <c r="Y18" s="196">
        <v>-4437</v>
      </c>
      <c r="Z18" s="194">
        <v>-566519.6903299999</v>
      </c>
    </row>
    <row r="19" spans="1:26">
      <c r="A19" s="195" t="s">
        <v>456</v>
      </c>
      <c r="B19" s="193" t="s">
        <v>457</v>
      </c>
      <c r="C19" s="196">
        <v>12865</v>
      </c>
      <c r="D19" s="196">
        <v>1026</v>
      </c>
      <c r="E19" s="196">
        <v>12315</v>
      </c>
      <c r="F19" s="196">
        <v>42495</v>
      </c>
      <c r="G19" s="196">
        <v>727</v>
      </c>
      <c r="H19" s="196">
        <v>4786</v>
      </c>
      <c r="I19" s="196">
        <v>171</v>
      </c>
      <c r="J19" s="196">
        <v>53201.08</v>
      </c>
      <c r="K19" s="196">
        <v>1</v>
      </c>
      <c r="L19" s="196">
        <v>31426</v>
      </c>
      <c r="M19" s="196">
        <v>19398</v>
      </c>
      <c r="N19" s="196">
        <v>5465.3915299999999</v>
      </c>
      <c r="O19" s="196">
        <v>551</v>
      </c>
      <c r="P19" s="196">
        <v>157.01824999999999</v>
      </c>
      <c r="Q19" s="196">
        <v>11</v>
      </c>
      <c r="R19" s="196">
        <v>127</v>
      </c>
      <c r="S19" s="196">
        <v>9026</v>
      </c>
      <c r="T19" s="196">
        <v>0</v>
      </c>
      <c r="U19" s="196">
        <v>0</v>
      </c>
      <c r="V19" s="196">
        <v>0</v>
      </c>
      <c r="W19" s="196">
        <v>9</v>
      </c>
      <c r="X19" s="196">
        <v>0</v>
      </c>
      <c r="Y19" s="196">
        <v>156</v>
      </c>
      <c r="Z19" s="194">
        <v>193913.48978</v>
      </c>
    </row>
    <row r="20" spans="1:26">
      <c r="A20" s="197"/>
      <c r="B20" s="195" t="s">
        <v>458</v>
      </c>
      <c r="C20" s="196">
        <v>-27676</v>
      </c>
      <c r="D20" s="196">
        <v>-33950</v>
      </c>
      <c r="E20" s="196">
        <v>-47717</v>
      </c>
      <c r="F20" s="196">
        <v>-8409</v>
      </c>
      <c r="G20" s="196">
        <v>-1257</v>
      </c>
      <c r="H20" s="196">
        <v>-3823</v>
      </c>
      <c r="I20" s="196">
        <v>-49488</v>
      </c>
      <c r="J20" s="196">
        <v>-33462.009999999995</v>
      </c>
      <c r="K20" s="196">
        <v>-71</v>
      </c>
      <c r="L20" s="196">
        <v>-53608</v>
      </c>
      <c r="M20" s="196">
        <v>-17510</v>
      </c>
      <c r="N20" s="196">
        <v>-31640.970150000001</v>
      </c>
      <c r="O20" s="196">
        <v>-985</v>
      </c>
      <c r="P20" s="196">
        <v>-4284.2204000000002</v>
      </c>
      <c r="Q20" s="196">
        <v>-1951</v>
      </c>
      <c r="R20" s="196">
        <v>-3877</v>
      </c>
      <c r="S20" s="196">
        <v>-37721</v>
      </c>
      <c r="T20" s="196">
        <v>-336</v>
      </c>
      <c r="U20" s="196">
        <v>-6638</v>
      </c>
      <c r="V20" s="196">
        <v>-1247</v>
      </c>
      <c r="W20" s="196">
        <v>-2080</v>
      </c>
      <c r="X20" s="196">
        <v>-594</v>
      </c>
      <c r="Y20" s="196">
        <v>-4281</v>
      </c>
      <c r="Z20" s="194">
        <v>-372606.20055000001</v>
      </c>
    </row>
    <row r="21" spans="1:26">
      <c r="A21" s="195" t="s">
        <v>414</v>
      </c>
      <c r="B21" s="193" t="s">
        <v>459</v>
      </c>
      <c r="C21" s="196">
        <v>681</v>
      </c>
      <c r="D21" s="196">
        <v>-7832</v>
      </c>
      <c r="E21" s="196">
        <v>-3586</v>
      </c>
      <c r="F21" s="196">
        <v>-9653</v>
      </c>
      <c r="G21" s="196">
        <v>-113</v>
      </c>
      <c r="H21" s="196">
        <v>-3569</v>
      </c>
      <c r="I21" s="196">
        <v>-7932</v>
      </c>
      <c r="J21" s="196">
        <v>-35753.760000000002</v>
      </c>
      <c r="K21" s="196">
        <v>-43</v>
      </c>
      <c r="L21" s="196">
        <v>-8969</v>
      </c>
      <c r="M21" s="196">
        <v>-5975</v>
      </c>
      <c r="N21" s="196">
        <v>-1430.4838500000085</v>
      </c>
      <c r="O21" s="196">
        <v>-374.11686537710921</v>
      </c>
      <c r="P21" s="196">
        <v>-1346.9809100000114</v>
      </c>
      <c r="Q21" s="196">
        <v>-102</v>
      </c>
      <c r="R21" s="196">
        <v>-24</v>
      </c>
      <c r="S21" s="196">
        <v>-14664</v>
      </c>
      <c r="T21" s="196">
        <v>1</v>
      </c>
      <c r="U21" s="196">
        <v>-43</v>
      </c>
      <c r="V21" s="196">
        <v>-570</v>
      </c>
      <c r="W21" s="196">
        <v>-118</v>
      </c>
      <c r="X21" s="196">
        <v>0</v>
      </c>
      <c r="Y21" s="196">
        <v>321</v>
      </c>
      <c r="Z21" s="194">
        <v>-101095.34162537713</v>
      </c>
    </row>
    <row r="22" spans="1:26">
      <c r="A22" s="195" t="s">
        <v>446</v>
      </c>
      <c r="B22" s="193" t="s">
        <v>744</v>
      </c>
      <c r="C22" s="196">
        <v>-961</v>
      </c>
      <c r="D22" s="196">
        <v>3705</v>
      </c>
      <c r="E22" s="196">
        <v>2588</v>
      </c>
      <c r="F22" s="196">
        <v>7430</v>
      </c>
      <c r="G22" s="196">
        <v>45</v>
      </c>
      <c r="H22" s="196">
        <v>2022</v>
      </c>
      <c r="I22" s="196">
        <v>757</v>
      </c>
      <c r="J22" s="196">
        <v>31720.55</v>
      </c>
      <c r="K22" s="196">
        <v>-5</v>
      </c>
      <c r="L22" s="196">
        <v>1206</v>
      </c>
      <c r="M22" s="196">
        <v>4580</v>
      </c>
      <c r="N22" s="196">
        <v>1598.3038800000002</v>
      </c>
      <c r="O22" s="196">
        <v>-15.116922932902526</v>
      </c>
      <c r="P22" s="196">
        <v>-226.25243000000157</v>
      </c>
      <c r="Q22" s="196">
        <v>0</v>
      </c>
      <c r="R22" s="196">
        <v>274</v>
      </c>
      <c r="S22" s="196">
        <v>3058</v>
      </c>
      <c r="T22" s="196">
        <v>0</v>
      </c>
      <c r="U22" s="196">
        <v>0</v>
      </c>
      <c r="V22" s="196">
        <v>0</v>
      </c>
      <c r="W22" s="196">
        <v>10</v>
      </c>
      <c r="X22" s="196">
        <v>0</v>
      </c>
      <c r="Y22" s="196">
        <v>-1159</v>
      </c>
      <c r="Z22" s="194">
        <v>56627.484527067099</v>
      </c>
    </row>
    <row r="23" spans="1:26">
      <c r="A23" s="197"/>
      <c r="B23" s="198" t="s">
        <v>460</v>
      </c>
      <c r="C23" s="196">
        <v>-27956</v>
      </c>
      <c r="D23" s="196">
        <v>-38077</v>
      </c>
      <c r="E23" s="196">
        <v>-48715</v>
      </c>
      <c r="F23" s="196">
        <v>-10632</v>
      </c>
      <c r="G23" s="196">
        <v>-1325</v>
      </c>
      <c r="H23" s="196">
        <v>-5370</v>
      </c>
      <c r="I23" s="196">
        <v>-56663</v>
      </c>
      <c r="J23" s="196">
        <v>-37495.219999999987</v>
      </c>
      <c r="K23" s="196">
        <v>-119</v>
      </c>
      <c r="L23" s="196">
        <v>-61371</v>
      </c>
      <c r="M23" s="196">
        <v>-18905</v>
      </c>
      <c r="N23" s="196">
        <v>-31473.150120000013</v>
      </c>
      <c r="O23" s="196">
        <v>-1374.2337883100117</v>
      </c>
      <c r="P23" s="196">
        <v>-5857.4537400000127</v>
      </c>
      <c r="Q23" s="196">
        <v>-2053</v>
      </c>
      <c r="R23" s="196">
        <v>-3627</v>
      </c>
      <c r="S23" s="196">
        <v>-49327</v>
      </c>
      <c r="T23" s="196">
        <v>-335</v>
      </c>
      <c r="U23" s="196">
        <v>-6681</v>
      </c>
      <c r="V23" s="196">
        <v>-1817</v>
      </c>
      <c r="W23" s="196">
        <v>-2188</v>
      </c>
      <c r="X23" s="196">
        <v>-594</v>
      </c>
      <c r="Y23" s="196">
        <v>-5119</v>
      </c>
      <c r="Z23" s="194">
        <v>-417074.05764831003</v>
      </c>
    </row>
    <row r="24" spans="1:26" ht="31.5">
      <c r="A24" s="192" t="s">
        <v>100</v>
      </c>
      <c r="B24" s="193" t="s">
        <v>461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4"/>
    </row>
    <row r="25" spans="1:26">
      <c r="A25" s="195" t="s">
        <v>412</v>
      </c>
      <c r="B25" s="193" t="s">
        <v>462</v>
      </c>
      <c r="C25" s="196">
        <v>-317</v>
      </c>
      <c r="D25" s="196">
        <v>0</v>
      </c>
      <c r="E25" s="196">
        <v>0</v>
      </c>
      <c r="F25" s="196">
        <v>0</v>
      </c>
      <c r="G25" s="196">
        <v>-65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452.65132999999975</v>
      </c>
      <c r="O25" s="196">
        <v>0</v>
      </c>
      <c r="P25" s="196">
        <v>-522.3837000000002</v>
      </c>
      <c r="Q25" s="196">
        <v>0</v>
      </c>
      <c r="R25" s="196">
        <v>29</v>
      </c>
      <c r="S25" s="196">
        <v>0</v>
      </c>
      <c r="T25" s="196">
        <v>0</v>
      </c>
      <c r="U25" s="196">
        <v>-1</v>
      </c>
      <c r="V25" s="196">
        <v>0</v>
      </c>
      <c r="W25" s="196">
        <v>0</v>
      </c>
      <c r="X25" s="196">
        <v>0</v>
      </c>
      <c r="Y25" s="196">
        <v>0</v>
      </c>
      <c r="Z25" s="194">
        <v>-423.73237000000046</v>
      </c>
    </row>
    <row r="26" spans="1:26">
      <c r="A26" s="195" t="s">
        <v>414</v>
      </c>
      <c r="B26" s="193" t="s">
        <v>463</v>
      </c>
      <c r="C26" s="196">
        <v>237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4">
        <v>237</v>
      </c>
    </row>
    <row r="27" spans="1:26">
      <c r="A27" s="192"/>
      <c r="B27" s="198" t="s">
        <v>464</v>
      </c>
      <c r="C27" s="196">
        <v>-80</v>
      </c>
      <c r="D27" s="196">
        <v>0</v>
      </c>
      <c r="E27" s="196">
        <v>0</v>
      </c>
      <c r="F27" s="196">
        <v>0</v>
      </c>
      <c r="G27" s="196">
        <v>-65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452.65132999999975</v>
      </c>
      <c r="O27" s="196">
        <v>0</v>
      </c>
      <c r="P27" s="196">
        <v>-522.3837000000002</v>
      </c>
      <c r="Q27" s="196">
        <v>0</v>
      </c>
      <c r="R27" s="196">
        <v>29</v>
      </c>
      <c r="S27" s="196">
        <v>0</v>
      </c>
      <c r="T27" s="196">
        <v>0</v>
      </c>
      <c r="U27" s="196">
        <v>-1</v>
      </c>
      <c r="V27" s="196">
        <v>0</v>
      </c>
      <c r="W27" s="196">
        <v>0</v>
      </c>
      <c r="X27" s="196">
        <v>0</v>
      </c>
      <c r="Y27" s="196">
        <v>0</v>
      </c>
      <c r="Z27" s="194">
        <v>-186.73237000000046</v>
      </c>
    </row>
    <row r="28" spans="1:26" ht="31.5">
      <c r="A28" s="192" t="s">
        <v>101</v>
      </c>
      <c r="B28" s="193" t="s">
        <v>525</v>
      </c>
      <c r="C28" s="196">
        <v>-112</v>
      </c>
      <c r="D28" s="196">
        <v>-151</v>
      </c>
      <c r="E28" s="196">
        <v>0</v>
      </c>
      <c r="F28" s="196">
        <v>0</v>
      </c>
      <c r="G28" s="196">
        <v>-219</v>
      </c>
      <c r="H28" s="196">
        <v>0</v>
      </c>
      <c r="I28" s="196">
        <v>-166</v>
      </c>
      <c r="J28" s="196">
        <v>0</v>
      </c>
      <c r="K28" s="196">
        <v>0</v>
      </c>
      <c r="L28" s="196">
        <v>0</v>
      </c>
      <c r="M28" s="196">
        <v>0</v>
      </c>
      <c r="N28" s="196">
        <v>-376.48566</v>
      </c>
      <c r="O28" s="196">
        <v>-1058</v>
      </c>
      <c r="P28" s="196">
        <v>0</v>
      </c>
      <c r="Q28" s="196">
        <v>-71</v>
      </c>
      <c r="R28" s="196">
        <v>-4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14</v>
      </c>
      <c r="Z28" s="194">
        <v>-2143.4856600000003</v>
      </c>
    </row>
    <row r="29" spans="1:26">
      <c r="A29" s="192" t="s">
        <v>102</v>
      </c>
      <c r="B29" s="193" t="s">
        <v>465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4"/>
    </row>
    <row r="30" spans="1:26">
      <c r="A30" s="195" t="s">
        <v>412</v>
      </c>
      <c r="B30" s="193" t="s">
        <v>466</v>
      </c>
      <c r="C30" s="196">
        <v>-24861</v>
      </c>
      <c r="D30" s="196">
        <v>-20954</v>
      </c>
      <c r="E30" s="196">
        <v>-40184</v>
      </c>
      <c r="F30" s="196">
        <v>-21427</v>
      </c>
      <c r="G30" s="196">
        <v>-882</v>
      </c>
      <c r="H30" s="196">
        <v>-7383</v>
      </c>
      <c r="I30" s="196">
        <v>-37488</v>
      </c>
      <c r="J30" s="196">
        <v>-71754.19</v>
      </c>
      <c r="K30" s="196">
        <v>-22</v>
      </c>
      <c r="L30" s="196">
        <v>-46654</v>
      </c>
      <c r="M30" s="196">
        <v>-22983</v>
      </c>
      <c r="N30" s="196">
        <v>-22376.909070000002</v>
      </c>
      <c r="O30" s="196">
        <v>-3317</v>
      </c>
      <c r="P30" s="196">
        <v>-5865.3707700000004</v>
      </c>
      <c r="Q30" s="196">
        <v>-828</v>
      </c>
      <c r="R30" s="196">
        <v>-2346</v>
      </c>
      <c r="S30" s="196">
        <v>-17008</v>
      </c>
      <c r="T30" s="196">
        <v>-328</v>
      </c>
      <c r="U30" s="196">
        <v>-1486</v>
      </c>
      <c r="V30" s="196">
        <v>-152</v>
      </c>
      <c r="W30" s="196">
        <v>-495</v>
      </c>
      <c r="X30" s="196">
        <v>-673</v>
      </c>
      <c r="Y30" s="196">
        <v>-4827</v>
      </c>
      <c r="Z30" s="194">
        <v>-354294.46983999998</v>
      </c>
    </row>
    <row r="31" spans="1:26">
      <c r="A31" s="195" t="s">
        <v>414</v>
      </c>
      <c r="B31" s="193" t="s">
        <v>467</v>
      </c>
      <c r="C31" s="196">
        <v>0</v>
      </c>
      <c r="D31" s="196">
        <v>1452</v>
      </c>
      <c r="E31" s="196">
        <v>4710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-4</v>
      </c>
      <c r="L31" s="196">
        <v>0</v>
      </c>
      <c r="M31" s="196">
        <v>0</v>
      </c>
      <c r="N31" s="196">
        <v>0</v>
      </c>
      <c r="O31" s="196">
        <v>0</v>
      </c>
      <c r="P31" s="196">
        <v>407.3907800000012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4">
        <v>6565.3907800000015</v>
      </c>
    </row>
    <row r="32" spans="1:26">
      <c r="A32" s="195" t="s">
        <v>446</v>
      </c>
      <c r="B32" s="193" t="s">
        <v>468</v>
      </c>
      <c r="C32" s="196">
        <v>-15476</v>
      </c>
      <c r="D32" s="196">
        <v>-8608</v>
      </c>
      <c r="E32" s="196">
        <v>-11781</v>
      </c>
      <c r="F32" s="196">
        <v>-7173</v>
      </c>
      <c r="G32" s="196">
        <v>-1522</v>
      </c>
      <c r="H32" s="196">
        <v>-5703</v>
      </c>
      <c r="I32" s="196">
        <v>-9922</v>
      </c>
      <c r="J32" s="196">
        <v>-11275.46</v>
      </c>
      <c r="K32" s="196">
        <v>-1027</v>
      </c>
      <c r="L32" s="196">
        <v>-8467</v>
      </c>
      <c r="M32" s="196">
        <v>-4134</v>
      </c>
      <c r="N32" s="196">
        <v>-12334.696899999995</v>
      </c>
      <c r="O32" s="196">
        <v>-629</v>
      </c>
      <c r="P32" s="196">
        <v>-3805.2500100000002</v>
      </c>
      <c r="Q32" s="196">
        <v>-363</v>
      </c>
      <c r="R32" s="196">
        <v>-1548</v>
      </c>
      <c r="S32" s="196">
        <v>-6900</v>
      </c>
      <c r="T32" s="196">
        <v>-324</v>
      </c>
      <c r="U32" s="196">
        <v>-1003</v>
      </c>
      <c r="V32" s="196">
        <v>-525</v>
      </c>
      <c r="W32" s="196">
        <v>-256</v>
      </c>
      <c r="X32" s="196">
        <v>-277</v>
      </c>
      <c r="Y32" s="196">
        <v>-1816</v>
      </c>
      <c r="Z32" s="194">
        <v>-114869.40690999999</v>
      </c>
    </row>
    <row r="33" spans="1:26">
      <c r="A33" s="195" t="s">
        <v>449</v>
      </c>
      <c r="B33" s="193" t="s">
        <v>469</v>
      </c>
      <c r="C33" s="196">
        <v>11136</v>
      </c>
      <c r="D33" s="196">
        <v>140</v>
      </c>
      <c r="E33" s="196">
        <v>13600</v>
      </c>
      <c r="F33" s="196">
        <v>12749</v>
      </c>
      <c r="G33" s="196">
        <v>650</v>
      </c>
      <c r="H33" s="196">
        <v>5903</v>
      </c>
      <c r="I33" s="196">
        <v>146</v>
      </c>
      <c r="J33" s="196">
        <v>46893.64</v>
      </c>
      <c r="K33" s="196">
        <v>73</v>
      </c>
      <c r="L33" s="196">
        <v>38099</v>
      </c>
      <c r="M33" s="196">
        <v>7137</v>
      </c>
      <c r="N33" s="196">
        <v>3929.8878500000005</v>
      </c>
      <c r="O33" s="196">
        <v>2389</v>
      </c>
      <c r="P33" s="196">
        <v>0</v>
      </c>
      <c r="Q33" s="196">
        <v>0</v>
      </c>
      <c r="R33" s="196">
        <v>149</v>
      </c>
      <c r="S33" s="196">
        <v>15829</v>
      </c>
      <c r="T33" s="196">
        <v>0</v>
      </c>
      <c r="U33" s="196">
        <v>0</v>
      </c>
      <c r="V33" s="196">
        <v>0</v>
      </c>
      <c r="W33" s="196">
        <v>84</v>
      </c>
      <c r="X33" s="196">
        <v>0</v>
      </c>
      <c r="Y33" s="196">
        <v>247</v>
      </c>
      <c r="Z33" s="194">
        <v>159154.52785000001</v>
      </c>
    </row>
    <row r="34" spans="1:26">
      <c r="A34" s="200"/>
      <c r="B34" s="198" t="s">
        <v>470</v>
      </c>
      <c r="C34" s="196">
        <v>-29201</v>
      </c>
      <c r="D34" s="196">
        <v>-27970</v>
      </c>
      <c r="E34" s="196">
        <v>-33655</v>
      </c>
      <c r="F34" s="196">
        <v>-15851</v>
      </c>
      <c r="G34" s="196">
        <v>-1754</v>
      </c>
      <c r="H34" s="196">
        <v>-7183</v>
      </c>
      <c r="I34" s="196">
        <v>-47264</v>
      </c>
      <c r="J34" s="196">
        <v>-36136.009999999995</v>
      </c>
      <c r="K34" s="196">
        <v>-980</v>
      </c>
      <c r="L34" s="196">
        <v>-17022</v>
      </c>
      <c r="M34" s="196">
        <v>-19980</v>
      </c>
      <c r="N34" s="196">
        <v>-30781.718119999998</v>
      </c>
      <c r="O34" s="196">
        <v>-1557</v>
      </c>
      <c r="P34" s="196">
        <v>-9263.23</v>
      </c>
      <c r="Q34" s="196">
        <v>-1191</v>
      </c>
      <c r="R34" s="196">
        <v>-3745</v>
      </c>
      <c r="S34" s="196">
        <v>-8079</v>
      </c>
      <c r="T34" s="196">
        <v>-652</v>
      </c>
      <c r="U34" s="196">
        <v>-2489</v>
      </c>
      <c r="V34" s="196">
        <v>-677</v>
      </c>
      <c r="W34" s="196">
        <v>-667</v>
      </c>
      <c r="X34" s="196">
        <v>-950</v>
      </c>
      <c r="Y34" s="196">
        <v>-6396</v>
      </c>
      <c r="Z34" s="194">
        <v>-303443.95811999997</v>
      </c>
    </row>
    <row r="35" spans="1:26">
      <c r="A35" s="192" t="s">
        <v>103</v>
      </c>
      <c r="B35" s="193" t="s">
        <v>471</v>
      </c>
      <c r="C35" s="196">
        <v>-4001</v>
      </c>
      <c r="D35" s="196">
        <v>-3699</v>
      </c>
      <c r="E35" s="196">
        <v>-6192</v>
      </c>
      <c r="F35" s="196">
        <v>-7491</v>
      </c>
      <c r="G35" s="196">
        <v>-1114</v>
      </c>
      <c r="H35" s="196">
        <v>-1245</v>
      </c>
      <c r="I35" s="196">
        <v>-10010</v>
      </c>
      <c r="J35" s="196">
        <v>-18644.099999999999</v>
      </c>
      <c r="K35" s="196">
        <v>-1</v>
      </c>
      <c r="L35" s="196">
        <v>-18659</v>
      </c>
      <c r="M35" s="196">
        <v>-8991</v>
      </c>
      <c r="N35" s="196">
        <v>-3844.4260800000002</v>
      </c>
      <c r="O35" s="196">
        <v>-102</v>
      </c>
      <c r="P35" s="196">
        <v>-662.56452000000002</v>
      </c>
      <c r="Q35" s="196">
        <v>-189</v>
      </c>
      <c r="R35" s="196">
        <v>-271</v>
      </c>
      <c r="S35" s="196">
        <v>-6890</v>
      </c>
      <c r="T35" s="196">
        <v>0</v>
      </c>
      <c r="U35" s="196">
        <v>-97</v>
      </c>
      <c r="V35" s="196">
        <v>-172</v>
      </c>
      <c r="W35" s="196">
        <v>-79</v>
      </c>
      <c r="X35" s="196">
        <v>0</v>
      </c>
      <c r="Y35" s="196">
        <v>-493</v>
      </c>
      <c r="Z35" s="194">
        <v>-92847.09060000001</v>
      </c>
    </row>
    <row r="36" spans="1:26" ht="31.5">
      <c r="A36" s="192"/>
      <c r="B36" s="193" t="s">
        <v>743</v>
      </c>
      <c r="C36" s="196">
        <v>-2302</v>
      </c>
      <c r="D36" s="196">
        <v>-3112</v>
      </c>
      <c r="E36" s="196">
        <v>-5056</v>
      </c>
      <c r="F36" s="196">
        <v>-7480</v>
      </c>
      <c r="G36" s="196">
        <v>0</v>
      </c>
      <c r="H36" s="196">
        <v>-640</v>
      </c>
      <c r="I36" s="196">
        <v>-10556</v>
      </c>
      <c r="J36" s="196">
        <v>-15093.38</v>
      </c>
      <c r="K36" s="196">
        <v>-1</v>
      </c>
      <c r="L36" s="196">
        <v>-16185</v>
      </c>
      <c r="M36" s="196">
        <v>-7867</v>
      </c>
      <c r="N36" s="196">
        <v>-3467.1422199999997</v>
      </c>
      <c r="O36" s="196">
        <v>-59</v>
      </c>
      <c r="P36" s="196">
        <v>-416.28558000000004</v>
      </c>
      <c r="Q36" s="196">
        <v>-189</v>
      </c>
      <c r="R36" s="196">
        <v>-271</v>
      </c>
      <c r="S36" s="196">
        <v>-6890</v>
      </c>
      <c r="T36" s="196">
        <v>0</v>
      </c>
      <c r="U36" s="196">
        <v>-97</v>
      </c>
      <c r="V36" s="196">
        <v>-172</v>
      </c>
      <c r="W36" s="196">
        <v>-75</v>
      </c>
      <c r="X36" s="196">
        <v>0</v>
      </c>
      <c r="Y36" s="196">
        <v>-529</v>
      </c>
      <c r="Z36" s="194">
        <v>-80457.807799999995</v>
      </c>
    </row>
    <row r="37" spans="1:26">
      <c r="A37" s="192" t="s">
        <v>104</v>
      </c>
      <c r="B37" s="193" t="s">
        <v>472</v>
      </c>
      <c r="C37" s="196">
        <v>0</v>
      </c>
      <c r="D37" s="196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4">
        <v>0</v>
      </c>
    </row>
    <row r="38" spans="1:26">
      <c r="A38" s="192" t="s">
        <v>105</v>
      </c>
      <c r="B38" s="193" t="s">
        <v>473</v>
      </c>
      <c r="C38" s="196">
        <v>10917</v>
      </c>
      <c r="D38" s="196">
        <v>8043</v>
      </c>
      <c r="E38" s="196">
        <v>33669</v>
      </c>
      <c r="F38" s="196">
        <v>1150</v>
      </c>
      <c r="G38" s="196">
        <v>2155</v>
      </c>
      <c r="H38" s="196">
        <v>40</v>
      </c>
      <c r="I38" s="196">
        <v>26231</v>
      </c>
      <c r="J38" s="196">
        <v>2033.0500000000102</v>
      </c>
      <c r="K38" s="196">
        <v>5656</v>
      </c>
      <c r="L38" s="196">
        <v>21108</v>
      </c>
      <c r="M38" s="196">
        <v>7086</v>
      </c>
      <c r="N38" s="196">
        <v>11129.697749999996</v>
      </c>
      <c r="O38" s="196">
        <v>1163.7662116899883</v>
      </c>
      <c r="P38" s="196">
        <v>1403.6433199999865</v>
      </c>
      <c r="Q38" s="196">
        <v>1242</v>
      </c>
      <c r="R38" s="196">
        <v>-129</v>
      </c>
      <c r="S38" s="196">
        <v>12027</v>
      </c>
      <c r="T38" s="196">
        <v>-416</v>
      </c>
      <c r="U38" s="196">
        <v>1191</v>
      </c>
      <c r="V38" s="196">
        <v>-378</v>
      </c>
      <c r="W38" s="196">
        <v>-768</v>
      </c>
      <c r="X38" s="196">
        <v>-182</v>
      </c>
      <c r="Y38" s="196">
        <v>1062</v>
      </c>
      <c r="Z38" s="194">
        <v>145434.15728168999</v>
      </c>
    </row>
    <row r="39" spans="1:26">
      <c r="A39" s="201" t="s">
        <v>349</v>
      </c>
      <c r="B39" s="191" t="s">
        <v>474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4"/>
    </row>
    <row r="40" spans="1:26">
      <c r="A40" s="192" t="s">
        <v>96</v>
      </c>
      <c r="B40" s="193" t="s">
        <v>443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4"/>
    </row>
    <row r="41" spans="1:26">
      <c r="A41" s="195" t="s">
        <v>412</v>
      </c>
      <c r="B41" s="193" t="s">
        <v>444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4">
        <v>0</v>
      </c>
    </row>
    <row r="42" spans="1:26" ht="31.5">
      <c r="A42" s="195"/>
      <c r="B42" s="193" t="s">
        <v>742</v>
      </c>
      <c r="C42" s="196">
        <v>0</v>
      </c>
      <c r="D42" s="196">
        <v>0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4">
        <v>0</v>
      </c>
    </row>
    <row r="43" spans="1:26">
      <c r="A43" s="195" t="s">
        <v>414</v>
      </c>
      <c r="B43" s="193" t="s">
        <v>445</v>
      </c>
      <c r="C43" s="196">
        <v>0</v>
      </c>
      <c r="D43" s="196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4">
        <v>0</v>
      </c>
    </row>
    <row r="44" spans="1:26">
      <c r="A44" s="195" t="s">
        <v>446</v>
      </c>
      <c r="B44" s="193" t="s">
        <v>447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4">
        <v>0</v>
      </c>
    </row>
    <row r="45" spans="1:26">
      <c r="A45" s="195" t="s">
        <v>449</v>
      </c>
      <c r="B45" s="193" t="s">
        <v>450</v>
      </c>
      <c r="C45" s="196">
        <v>0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4">
        <v>0</v>
      </c>
    </row>
    <row r="46" spans="1:26">
      <c r="A46" s="197"/>
      <c r="B46" s="198" t="s">
        <v>475</v>
      </c>
      <c r="C46" s="196">
        <v>0</v>
      </c>
      <c r="D46" s="196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4">
        <v>0</v>
      </c>
    </row>
    <row r="47" spans="1:26">
      <c r="A47" s="200" t="s">
        <v>97</v>
      </c>
      <c r="B47" s="193" t="s">
        <v>476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4">
        <v>0</v>
      </c>
    </row>
    <row r="48" spans="1:26">
      <c r="A48" s="195" t="s">
        <v>412</v>
      </c>
      <c r="B48" s="193" t="s">
        <v>477</v>
      </c>
      <c r="C48" s="196">
        <v>0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4">
        <v>0</v>
      </c>
    </row>
    <row r="49" spans="1:26">
      <c r="A49" s="197"/>
      <c r="B49" s="193" t="s">
        <v>478</v>
      </c>
      <c r="C49" s="196">
        <v>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4">
        <v>0</v>
      </c>
    </row>
    <row r="50" spans="1:26">
      <c r="A50" s="197" t="s">
        <v>414</v>
      </c>
      <c r="B50" s="193" t="s">
        <v>479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4"/>
    </row>
    <row r="51" spans="1:26">
      <c r="A51" s="197"/>
      <c r="B51" s="193" t="s">
        <v>478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4">
        <v>0</v>
      </c>
    </row>
    <row r="52" spans="1:26">
      <c r="A52" s="202" t="s">
        <v>480</v>
      </c>
      <c r="B52" s="193" t="s">
        <v>481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0</v>
      </c>
      <c r="W52" s="196">
        <v>0</v>
      </c>
      <c r="X52" s="196">
        <v>0</v>
      </c>
      <c r="Y52" s="196">
        <v>0</v>
      </c>
      <c r="Z52" s="194">
        <v>0</v>
      </c>
    </row>
    <row r="53" spans="1:26">
      <c r="A53" s="202" t="s">
        <v>482</v>
      </c>
      <c r="B53" s="193" t="s">
        <v>483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4">
        <v>0</v>
      </c>
    </row>
    <row r="54" spans="1:26">
      <c r="A54" s="203"/>
      <c r="B54" s="195" t="s">
        <v>804</v>
      </c>
      <c r="C54" s="196">
        <v>0</v>
      </c>
      <c r="D54" s="196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4">
        <v>0</v>
      </c>
    </row>
    <row r="55" spans="1:26">
      <c r="A55" s="197" t="s">
        <v>446</v>
      </c>
      <c r="B55" s="193" t="s">
        <v>485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4">
        <v>0</v>
      </c>
    </row>
    <row r="56" spans="1:26">
      <c r="A56" s="197" t="s">
        <v>449</v>
      </c>
      <c r="B56" s="193" t="s">
        <v>486</v>
      </c>
      <c r="C56" s="196">
        <v>0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4">
        <v>0</v>
      </c>
    </row>
    <row r="57" spans="1:26">
      <c r="A57" s="190"/>
      <c r="B57" s="198" t="s">
        <v>487</v>
      </c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4">
        <v>0</v>
      </c>
    </row>
    <row r="58" spans="1:26">
      <c r="A58" s="200" t="s">
        <v>98</v>
      </c>
      <c r="B58" s="203" t="s">
        <v>452</v>
      </c>
      <c r="C58" s="196">
        <v>0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4">
        <v>0</v>
      </c>
    </row>
    <row r="59" spans="1:26">
      <c r="A59" s="192" t="s">
        <v>99</v>
      </c>
      <c r="B59" s="193" t="s">
        <v>488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4"/>
    </row>
    <row r="60" spans="1:26">
      <c r="A60" s="195" t="s">
        <v>412</v>
      </c>
      <c r="B60" s="193" t="s">
        <v>489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4"/>
    </row>
    <row r="61" spans="1:26">
      <c r="A61" s="195" t="s">
        <v>455</v>
      </c>
      <c r="B61" s="193" t="s">
        <v>413</v>
      </c>
      <c r="C61" s="196">
        <v>0</v>
      </c>
      <c r="D61" s="196">
        <v>0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4">
        <v>0</v>
      </c>
    </row>
    <row r="62" spans="1:26">
      <c r="A62" s="195" t="s">
        <v>456</v>
      </c>
      <c r="B62" s="193" t="s">
        <v>457</v>
      </c>
      <c r="C62" s="196">
        <v>0</v>
      </c>
      <c r="D62" s="196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6">
        <v>0</v>
      </c>
      <c r="Y62" s="196">
        <v>0</v>
      </c>
      <c r="Z62" s="194">
        <v>0</v>
      </c>
    </row>
    <row r="63" spans="1:26">
      <c r="A63" s="197"/>
      <c r="B63" s="195" t="s">
        <v>490</v>
      </c>
      <c r="C63" s="196">
        <v>0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4">
        <v>0</v>
      </c>
    </row>
    <row r="64" spans="1:26">
      <c r="A64" s="197" t="s">
        <v>414</v>
      </c>
      <c r="B64" s="193" t="s">
        <v>491</v>
      </c>
      <c r="C64" s="196">
        <v>0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0</v>
      </c>
      <c r="Y64" s="196">
        <v>0</v>
      </c>
      <c r="Z64" s="194">
        <v>0</v>
      </c>
    </row>
    <row r="65" spans="1:26">
      <c r="A65" s="202" t="s">
        <v>480</v>
      </c>
      <c r="B65" s="193" t="s">
        <v>413</v>
      </c>
      <c r="C65" s="196">
        <v>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4">
        <v>0</v>
      </c>
    </row>
    <row r="66" spans="1:26">
      <c r="A66" s="202" t="s">
        <v>482</v>
      </c>
      <c r="B66" s="193" t="s">
        <v>457</v>
      </c>
      <c r="C66" s="196">
        <v>0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4">
        <v>0</v>
      </c>
    </row>
    <row r="67" spans="1:26">
      <c r="A67" s="197"/>
      <c r="B67" s="195" t="s">
        <v>484</v>
      </c>
      <c r="C67" s="196">
        <v>0</v>
      </c>
      <c r="D67" s="196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4">
        <v>0</v>
      </c>
    </row>
    <row r="68" spans="1:26">
      <c r="A68" s="200"/>
      <c r="B68" s="204" t="s">
        <v>460</v>
      </c>
      <c r="C68" s="196">
        <v>0</v>
      </c>
      <c r="D68" s="196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4">
        <v>0</v>
      </c>
    </row>
    <row r="69" spans="1:26" ht="31.5">
      <c r="A69" s="192" t="s">
        <v>100</v>
      </c>
      <c r="B69" s="193" t="s">
        <v>492</v>
      </c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4"/>
    </row>
    <row r="70" spans="1:26">
      <c r="A70" s="195" t="s">
        <v>412</v>
      </c>
      <c r="B70" s="203" t="s">
        <v>493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4"/>
    </row>
    <row r="71" spans="1:26">
      <c r="A71" s="195" t="s">
        <v>455</v>
      </c>
      <c r="B71" s="193" t="s">
        <v>413</v>
      </c>
      <c r="C71" s="196">
        <v>0</v>
      </c>
      <c r="D71" s="196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4">
        <v>0</v>
      </c>
    </row>
    <row r="72" spans="1:26">
      <c r="A72" s="195" t="s">
        <v>456</v>
      </c>
      <c r="B72" s="193" t="s">
        <v>457</v>
      </c>
      <c r="C72" s="196">
        <v>0</v>
      </c>
      <c r="D72" s="196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4">
        <v>0</v>
      </c>
    </row>
    <row r="73" spans="1:26">
      <c r="A73" s="197"/>
      <c r="B73" s="195" t="s">
        <v>490</v>
      </c>
      <c r="C73" s="196">
        <v>0</v>
      </c>
      <c r="D73" s="196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4">
        <v>0</v>
      </c>
    </row>
    <row r="74" spans="1:26">
      <c r="A74" s="197" t="s">
        <v>414</v>
      </c>
      <c r="B74" s="193" t="s">
        <v>494</v>
      </c>
      <c r="C74" s="196">
        <v>0</v>
      </c>
      <c r="D74" s="196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4">
        <v>0</v>
      </c>
    </row>
    <row r="75" spans="1:26">
      <c r="A75" s="197"/>
      <c r="B75" s="198" t="s">
        <v>511</v>
      </c>
      <c r="C75" s="196">
        <v>0</v>
      </c>
      <c r="D75" s="196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4">
        <v>0</v>
      </c>
    </row>
    <row r="76" spans="1:26" ht="31.5">
      <c r="A76" s="192" t="s">
        <v>101</v>
      </c>
      <c r="B76" s="193" t="s">
        <v>525</v>
      </c>
      <c r="C76" s="196">
        <v>0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4">
        <v>0</v>
      </c>
    </row>
    <row r="77" spans="1:26">
      <c r="A77" s="192" t="s">
        <v>102</v>
      </c>
      <c r="B77" s="193" t="s">
        <v>495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4"/>
    </row>
    <row r="78" spans="1:26">
      <c r="A78" s="195" t="s">
        <v>412</v>
      </c>
      <c r="B78" s="193" t="s">
        <v>466</v>
      </c>
      <c r="C78" s="196">
        <v>0</v>
      </c>
      <c r="D78" s="196">
        <v>0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6">
        <v>0</v>
      </c>
      <c r="W78" s="196">
        <v>0</v>
      </c>
      <c r="X78" s="196">
        <v>0</v>
      </c>
      <c r="Y78" s="196">
        <v>0</v>
      </c>
      <c r="Z78" s="194">
        <v>0</v>
      </c>
    </row>
    <row r="79" spans="1:26">
      <c r="A79" s="195" t="s">
        <v>414</v>
      </c>
      <c r="B79" s="193" t="s">
        <v>467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4">
        <v>0</v>
      </c>
    </row>
    <row r="80" spans="1:26">
      <c r="A80" s="195" t="s">
        <v>446</v>
      </c>
      <c r="B80" s="193" t="s">
        <v>468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4">
        <v>0</v>
      </c>
    </row>
    <row r="81" spans="1:26">
      <c r="A81" s="195" t="s">
        <v>449</v>
      </c>
      <c r="B81" s="193" t="s">
        <v>496</v>
      </c>
      <c r="C81" s="196">
        <v>0</v>
      </c>
      <c r="D81" s="196">
        <v>0</v>
      </c>
      <c r="E81" s="196">
        <v>0</v>
      </c>
      <c r="F81" s="196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4">
        <v>0</v>
      </c>
    </row>
    <row r="82" spans="1:26">
      <c r="A82" s="200"/>
      <c r="B82" s="198" t="s">
        <v>470</v>
      </c>
      <c r="C82" s="196">
        <v>0</v>
      </c>
      <c r="D82" s="196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4">
        <v>0</v>
      </c>
    </row>
    <row r="83" spans="1:26">
      <c r="A83" s="192" t="s">
        <v>103</v>
      </c>
      <c r="B83" s="193" t="s">
        <v>497</v>
      </c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4"/>
    </row>
    <row r="84" spans="1:26">
      <c r="A84" s="195" t="s">
        <v>412</v>
      </c>
      <c r="B84" s="193" t="s">
        <v>500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4">
        <v>0</v>
      </c>
    </row>
    <row r="85" spans="1:26">
      <c r="A85" s="195" t="s">
        <v>414</v>
      </c>
      <c r="B85" s="193" t="s">
        <v>501</v>
      </c>
      <c r="C85" s="196">
        <v>0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4">
        <v>0</v>
      </c>
    </row>
    <row r="86" spans="1:26">
      <c r="A86" s="195" t="s">
        <v>446</v>
      </c>
      <c r="B86" s="193" t="s">
        <v>502</v>
      </c>
      <c r="C86" s="196">
        <v>0</v>
      </c>
      <c r="D86" s="196">
        <v>0</v>
      </c>
      <c r="E86" s="196">
        <v>0</v>
      </c>
      <c r="F86" s="196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4">
        <v>0</v>
      </c>
    </row>
    <row r="87" spans="1:26">
      <c r="A87" s="195"/>
      <c r="B87" s="198" t="s">
        <v>503</v>
      </c>
      <c r="C87" s="196">
        <v>0</v>
      </c>
      <c r="D87" s="196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196">
        <v>0</v>
      </c>
      <c r="Q87" s="196">
        <v>0</v>
      </c>
      <c r="R87" s="196">
        <v>0</v>
      </c>
      <c r="S87" s="196">
        <v>0</v>
      </c>
      <c r="T87" s="196">
        <v>0</v>
      </c>
      <c r="U87" s="196">
        <v>0</v>
      </c>
      <c r="V87" s="196">
        <v>0</v>
      </c>
      <c r="W87" s="196">
        <v>0</v>
      </c>
      <c r="X87" s="196">
        <v>0</v>
      </c>
      <c r="Y87" s="196">
        <v>0</v>
      </c>
      <c r="Z87" s="194">
        <v>0</v>
      </c>
    </row>
    <row r="88" spans="1:26">
      <c r="A88" s="192" t="s">
        <v>104</v>
      </c>
      <c r="B88" s="193" t="s">
        <v>471</v>
      </c>
      <c r="C88" s="196">
        <v>0</v>
      </c>
      <c r="D88" s="196">
        <v>0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4">
        <v>0</v>
      </c>
    </row>
    <row r="89" spans="1:26" ht="31.5">
      <c r="A89" s="192"/>
      <c r="B89" s="193" t="s">
        <v>743</v>
      </c>
      <c r="C89" s="196">
        <v>0</v>
      </c>
      <c r="D89" s="196">
        <v>0</v>
      </c>
      <c r="E89" s="196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4">
        <v>0</v>
      </c>
    </row>
    <row r="90" spans="1:26" ht="20.25" customHeight="1">
      <c r="A90" s="192" t="s">
        <v>105</v>
      </c>
      <c r="B90" s="193" t="s">
        <v>799</v>
      </c>
      <c r="C90" s="196">
        <v>0</v>
      </c>
      <c r="D90" s="196">
        <v>0</v>
      </c>
      <c r="E90" s="196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4">
        <v>0</v>
      </c>
    </row>
    <row r="91" spans="1:26">
      <c r="A91" s="192" t="s">
        <v>603</v>
      </c>
      <c r="B91" s="193" t="s">
        <v>604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4">
        <v>0</v>
      </c>
    </row>
    <row r="92" spans="1:26">
      <c r="A92" s="192" t="s">
        <v>106</v>
      </c>
      <c r="B92" s="193" t="s">
        <v>504</v>
      </c>
      <c r="C92" s="196">
        <v>0</v>
      </c>
      <c r="D92" s="196">
        <v>0</v>
      </c>
      <c r="E92" s="196">
        <v>0</v>
      </c>
      <c r="F92" s="196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4">
        <v>0</v>
      </c>
    </row>
    <row r="93" spans="1:26">
      <c r="A93" s="190" t="s">
        <v>505</v>
      </c>
      <c r="B93" s="191" t="s">
        <v>506</v>
      </c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4"/>
    </row>
    <row r="94" spans="1:26">
      <c r="A94" s="192" t="s">
        <v>96</v>
      </c>
      <c r="B94" s="193" t="s">
        <v>800</v>
      </c>
      <c r="C94" s="196">
        <v>10917</v>
      </c>
      <c r="D94" s="196">
        <v>8043</v>
      </c>
      <c r="E94" s="196">
        <v>33669</v>
      </c>
      <c r="F94" s="196">
        <v>1150</v>
      </c>
      <c r="G94" s="196">
        <v>2155</v>
      </c>
      <c r="H94" s="196">
        <v>40</v>
      </c>
      <c r="I94" s="196">
        <v>26231</v>
      </c>
      <c r="J94" s="196">
        <v>2033.0500000000102</v>
      </c>
      <c r="K94" s="196">
        <v>5656</v>
      </c>
      <c r="L94" s="196">
        <v>21108</v>
      </c>
      <c r="M94" s="196">
        <v>7086</v>
      </c>
      <c r="N94" s="196">
        <v>11129.697749999996</v>
      </c>
      <c r="O94" s="196">
        <v>1163.7662116899883</v>
      </c>
      <c r="P94" s="196">
        <v>1403.6433199999865</v>
      </c>
      <c r="Q94" s="196">
        <v>1242</v>
      </c>
      <c r="R94" s="196">
        <v>-129</v>
      </c>
      <c r="S94" s="196">
        <v>12027</v>
      </c>
      <c r="T94" s="196">
        <v>-416</v>
      </c>
      <c r="U94" s="196">
        <v>1191</v>
      </c>
      <c r="V94" s="196">
        <v>-378</v>
      </c>
      <c r="W94" s="196">
        <v>-768</v>
      </c>
      <c r="X94" s="196">
        <v>-182</v>
      </c>
      <c r="Y94" s="196">
        <v>1062</v>
      </c>
      <c r="Z94" s="194">
        <v>145434.15728168999</v>
      </c>
    </row>
    <row r="95" spans="1:26">
      <c r="A95" s="192" t="s">
        <v>97</v>
      </c>
      <c r="B95" s="193" t="s">
        <v>801</v>
      </c>
      <c r="C95" s="196">
        <v>0</v>
      </c>
      <c r="D95" s="196">
        <v>0</v>
      </c>
      <c r="E95" s="196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6">
        <v>0</v>
      </c>
      <c r="R95" s="196">
        <v>0</v>
      </c>
      <c r="S95" s="196">
        <v>0</v>
      </c>
      <c r="T95" s="196">
        <v>0</v>
      </c>
      <c r="U95" s="196">
        <v>0</v>
      </c>
      <c r="V95" s="196">
        <v>0</v>
      </c>
      <c r="W95" s="196">
        <v>0</v>
      </c>
      <c r="X95" s="196">
        <v>0</v>
      </c>
      <c r="Y95" s="196">
        <v>0</v>
      </c>
      <c r="Z95" s="194">
        <v>0</v>
      </c>
    </row>
    <row r="96" spans="1:26">
      <c r="A96" s="200" t="s">
        <v>98</v>
      </c>
      <c r="B96" s="193" t="s">
        <v>507</v>
      </c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4"/>
    </row>
    <row r="97" spans="1:26">
      <c r="A97" s="195" t="s">
        <v>412</v>
      </c>
      <c r="B97" s="193" t="s">
        <v>477</v>
      </c>
      <c r="C97" s="196">
        <v>0</v>
      </c>
      <c r="D97" s="196">
        <v>236</v>
      </c>
      <c r="E97" s="196">
        <v>6057</v>
      </c>
      <c r="F97" s="196">
        <v>0</v>
      </c>
      <c r="G97" s="196">
        <v>0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0</v>
      </c>
      <c r="N97" s="196">
        <v>0</v>
      </c>
      <c r="O97" s="196">
        <v>0</v>
      </c>
      <c r="P97" s="196">
        <v>0</v>
      </c>
      <c r="Q97" s="196">
        <v>55</v>
      </c>
      <c r="R97" s="196">
        <v>0</v>
      </c>
      <c r="S97" s="196">
        <v>0</v>
      </c>
      <c r="T97" s="196">
        <v>0</v>
      </c>
      <c r="U97" s="196">
        <v>0</v>
      </c>
      <c r="V97" s="196">
        <v>1</v>
      </c>
      <c r="W97" s="196">
        <v>0</v>
      </c>
      <c r="X97" s="196">
        <v>0</v>
      </c>
      <c r="Y97" s="196">
        <v>0</v>
      </c>
      <c r="Z97" s="194">
        <v>6349</v>
      </c>
    </row>
    <row r="98" spans="1:26">
      <c r="A98" s="197"/>
      <c r="B98" s="193" t="s">
        <v>478</v>
      </c>
      <c r="C98" s="196">
        <v>0</v>
      </c>
      <c r="D98" s="196">
        <v>0</v>
      </c>
      <c r="E98" s="196">
        <v>6057</v>
      </c>
      <c r="F98" s="196"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55</v>
      </c>
      <c r="R98" s="196">
        <v>0</v>
      </c>
      <c r="S98" s="196">
        <v>0</v>
      </c>
      <c r="T98" s="196">
        <v>0</v>
      </c>
      <c r="U98" s="196">
        <v>0</v>
      </c>
      <c r="V98" s="196">
        <v>0</v>
      </c>
      <c r="W98" s="196">
        <v>0</v>
      </c>
      <c r="X98" s="196">
        <v>0</v>
      </c>
      <c r="Y98" s="196">
        <v>0</v>
      </c>
      <c r="Z98" s="194">
        <v>6112</v>
      </c>
    </row>
    <row r="99" spans="1:26">
      <c r="A99" s="197" t="s">
        <v>414</v>
      </c>
      <c r="B99" s="193" t="s">
        <v>479</v>
      </c>
      <c r="C99" s="196">
        <v>0</v>
      </c>
      <c r="D99" s="196">
        <v>0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196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196">
        <v>0</v>
      </c>
      <c r="S99" s="196">
        <v>0</v>
      </c>
      <c r="T99" s="196">
        <v>27</v>
      </c>
      <c r="U99" s="196">
        <v>0</v>
      </c>
      <c r="V99" s="196">
        <v>0</v>
      </c>
      <c r="W99" s="196">
        <v>0</v>
      </c>
      <c r="X99" s="196">
        <v>6</v>
      </c>
      <c r="Y99" s="196">
        <v>0</v>
      </c>
      <c r="Z99" s="194">
        <v>229</v>
      </c>
    </row>
    <row r="100" spans="1:26">
      <c r="A100" s="197"/>
      <c r="B100" s="193" t="s">
        <v>478</v>
      </c>
      <c r="C100" s="196">
        <v>0</v>
      </c>
      <c r="D100" s="196">
        <v>0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196">
        <v>0</v>
      </c>
      <c r="T100" s="196">
        <v>0</v>
      </c>
      <c r="U100" s="196">
        <v>0</v>
      </c>
      <c r="V100" s="196">
        <v>0</v>
      </c>
      <c r="W100" s="196">
        <v>0</v>
      </c>
      <c r="X100" s="196">
        <v>0</v>
      </c>
      <c r="Y100" s="196">
        <v>0</v>
      </c>
      <c r="Z100" s="194">
        <v>0</v>
      </c>
    </row>
    <row r="101" spans="1:26">
      <c r="A101" s="202" t="s">
        <v>480</v>
      </c>
      <c r="B101" s="193" t="s">
        <v>481</v>
      </c>
      <c r="C101" s="196">
        <v>236</v>
      </c>
      <c r="D101" s="196">
        <v>123</v>
      </c>
      <c r="E101" s="196">
        <v>63</v>
      </c>
      <c r="F101" s="196">
        <v>52</v>
      </c>
      <c r="G101" s="196">
        <v>0</v>
      </c>
      <c r="H101" s="196">
        <v>0</v>
      </c>
      <c r="I101" s="196">
        <v>1386</v>
      </c>
      <c r="J101" s="196">
        <v>0</v>
      </c>
      <c r="K101" s="196">
        <v>0</v>
      </c>
      <c r="L101" s="196">
        <v>62</v>
      </c>
      <c r="M101" s="196">
        <v>141</v>
      </c>
      <c r="N101" s="196">
        <v>14.192020000000001</v>
      </c>
      <c r="O101" s="196">
        <v>0</v>
      </c>
      <c r="P101" s="196">
        <v>0</v>
      </c>
      <c r="Q101" s="196">
        <v>0</v>
      </c>
      <c r="R101" s="196">
        <v>0</v>
      </c>
      <c r="S101" s="196">
        <v>250</v>
      </c>
      <c r="T101" s="196">
        <v>0</v>
      </c>
      <c r="U101" s="196">
        <v>0</v>
      </c>
      <c r="V101" s="196">
        <v>0</v>
      </c>
      <c r="W101" s="196">
        <v>21</v>
      </c>
      <c r="X101" s="196">
        <v>0</v>
      </c>
      <c r="Y101" s="196">
        <v>55</v>
      </c>
      <c r="Z101" s="194">
        <v>2403.19202</v>
      </c>
    </row>
    <row r="102" spans="1:26">
      <c r="A102" s="202" t="s">
        <v>482</v>
      </c>
      <c r="B102" s="193" t="s">
        <v>483</v>
      </c>
      <c r="C102" s="196">
        <v>0</v>
      </c>
      <c r="D102" s="196">
        <v>413</v>
      </c>
      <c r="E102" s="196">
        <v>1333</v>
      </c>
      <c r="F102" s="196">
        <v>413</v>
      </c>
      <c r="G102" s="196">
        <v>47</v>
      </c>
      <c r="H102" s="196">
        <v>472</v>
      </c>
      <c r="I102" s="196">
        <v>2496</v>
      </c>
      <c r="J102" s="196">
        <v>379.94</v>
      </c>
      <c r="K102" s="196">
        <v>15</v>
      </c>
      <c r="L102" s="196">
        <v>125</v>
      </c>
      <c r="M102" s="196">
        <v>344</v>
      </c>
      <c r="N102" s="196">
        <v>1546.47272</v>
      </c>
      <c r="O102" s="196">
        <v>320</v>
      </c>
      <c r="P102" s="196">
        <v>167.45348999999999</v>
      </c>
      <c r="Q102" s="196">
        <v>52</v>
      </c>
      <c r="R102" s="196">
        <v>33</v>
      </c>
      <c r="S102" s="196">
        <v>651</v>
      </c>
      <c r="T102" s="196">
        <v>0</v>
      </c>
      <c r="U102" s="196">
        <v>47</v>
      </c>
      <c r="V102" s="196">
        <v>0</v>
      </c>
      <c r="W102" s="196">
        <v>16</v>
      </c>
      <c r="X102" s="196">
        <v>0</v>
      </c>
      <c r="Y102" s="196">
        <v>66</v>
      </c>
      <c r="Z102" s="194">
        <v>8936.8662100000001</v>
      </c>
    </row>
    <row r="103" spans="1:26">
      <c r="A103" s="203"/>
      <c r="B103" s="198" t="s">
        <v>484</v>
      </c>
      <c r="C103" s="196">
        <v>236</v>
      </c>
      <c r="D103" s="196">
        <v>536</v>
      </c>
      <c r="E103" s="196">
        <v>1396</v>
      </c>
      <c r="F103" s="196">
        <v>465</v>
      </c>
      <c r="G103" s="196">
        <v>47</v>
      </c>
      <c r="H103" s="196">
        <v>472</v>
      </c>
      <c r="I103" s="196">
        <v>3882</v>
      </c>
      <c r="J103" s="196">
        <v>379.94</v>
      </c>
      <c r="K103" s="196">
        <v>211</v>
      </c>
      <c r="L103" s="196">
        <v>187</v>
      </c>
      <c r="M103" s="196">
        <v>485</v>
      </c>
      <c r="N103" s="196">
        <v>1560.6647399999999</v>
      </c>
      <c r="O103" s="196">
        <v>320</v>
      </c>
      <c r="P103" s="196">
        <v>167.45348999999999</v>
      </c>
      <c r="Q103" s="196">
        <v>52</v>
      </c>
      <c r="R103" s="196">
        <v>33</v>
      </c>
      <c r="S103" s="196">
        <v>901</v>
      </c>
      <c r="T103" s="196">
        <v>27</v>
      </c>
      <c r="U103" s="196">
        <v>47</v>
      </c>
      <c r="V103" s="196">
        <v>0</v>
      </c>
      <c r="W103" s="196">
        <v>37</v>
      </c>
      <c r="X103" s="196">
        <v>6</v>
      </c>
      <c r="Y103" s="196">
        <v>121</v>
      </c>
      <c r="Z103" s="194">
        <v>11569.058229999999</v>
      </c>
    </row>
    <row r="104" spans="1:26">
      <c r="A104" s="197" t="s">
        <v>446</v>
      </c>
      <c r="B104" s="193" t="s">
        <v>485</v>
      </c>
      <c r="C104" s="196">
        <v>11550</v>
      </c>
      <c r="D104" s="196">
        <v>211</v>
      </c>
      <c r="E104" s="196">
        <v>347</v>
      </c>
      <c r="F104" s="196">
        <v>3005</v>
      </c>
      <c r="G104" s="196">
        <v>1</v>
      </c>
      <c r="H104" s="196">
        <v>830</v>
      </c>
      <c r="I104" s="196">
        <v>74</v>
      </c>
      <c r="J104" s="196">
        <v>1650.47</v>
      </c>
      <c r="K104" s="196">
        <v>2</v>
      </c>
      <c r="L104" s="196">
        <v>205</v>
      </c>
      <c r="M104" s="196">
        <v>0</v>
      </c>
      <c r="N104" s="196">
        <v>0</v>
      </c>
      <c r="O104" s="196">
        <v>180</v>
      </c>
      <c r="P104" s="196">
        <v>0</v>
      </c>
      <c r="Q104" s="196">
        <v>45</v>
      </c>
      <c r="R104" s="196">
        <v>0</v>
      </c>
      <c r="S104" s="196">
        <v>11951</v>
      </c>
      <c r="T104" s="196">
        <v>7294</v>
      </c>
      <c r="U104" s="196">
        <v>423</v>
      </c>
      <c r="V104" s="196">
        <v>3718</v>
      </c>
      <c r="W104" s="196">
        <v>0</v>
      </c>
      <c r="X104" s="196">
        <v>34</v>
      </c>
      <c r="Y104" s="196">
        <v>14</v>
      </c>
      <c r="Z104" s="194">
        <v>41534.47</v>
      </c>
    </row>
    <row r="105" spans="1:26">
      <c r="A105" s="197" t="s">
        <v>449</v>
      </c>
      <c r="B105" s="193" t="s">
        <v>486</v>
      </c>
      <c r="C105" s="196">
        <v>0</v>
      </c>
      <c r="D105" s="196">
        <v>1288</v>
      </c>
      <c r="E105" s="196">
        <v>122</v>
      </c>
      <c r="F105" s="196">
        <v>0</v>
      </c>
      <c r="G105" s="196">
        <v>400</v>
      </c>
      <c r="H105" s="196">
        <v>54</v>
      </c>
      <c r="I105" s="196">
        <v>0</v>
      </c>
      <c r="J105" s="196">
        <v>313.12</v>
      </c>
      <c r="K105" s="196">
        <v>0</v>
      </c>
      <c r="L105" s="196">
        <v>9</v>
      </c>
      <c r="M105" s="196">
        <v>0</v>
      </c>
      <c r="N105" s="196">
        <v>647.01371000000006</v>
      </c>
      <c r="O105" s="196">
        <v>108</v>
      </c>
      <c r="P105" s="196">
        <v>36.513490000000004</v>
      </c>
      <c r="Q105" s="196">
        <v>0</v>
      </c>
      <c r="R105" s="196">
        <v>0</v>
      </c>
      <c r="S105" s="196">
        <v>0</v>
      </c>
      <c r="T105" s="196">
        <v>0</v>
      </c>
      <c r="U105" s="196">
        <v>0</v>
      </c>
      <c r="V105" s="196">
        <v>277</v>
      </c>
      <c r="W105" s="196">
        <v>0</v>
      </c>
      <c r="X105" s="196">
        <v>0</v>
      </c>
      <c r="Y105" s="196">
        <v>0</v>
      </c>
      <c r="Z105" s="194">
        <v>3254.6471999999999</v>
      </c>
    </row>
    <row r="106" spans="1:26">
      <c r="A106" s="190"/>
      <c r="B106" s="198" t="s">
        <v>508</v>
      </c>
      <c r="C106" s="196">
        <v>11786</v>
      </c>
      <c r="D106" s="196">
        <v>2271</v>
      </c>
      <c r="E106" s="196">
        <v>7922</v>
      </c>
      <c r="F106" s="196">
        <v>3470</v>
      </c>
      <c r="G106" s="196">
        <v>448</v>
      </c>
      <c r="H106" s="196">
        <v>1356</v>
      </c>
      <c r="I106" s="196">
        <v>3956</v>
      </c>
      <c r="J106" s="196">
        <v>2343.5300000000002</v>
      </c>
      <c r="K106" s="196">
        <v>213</v>
      </c>
      <c r="L106" s="196">
        <v>401</v>
      </c>
      <c r="M106" s="196">
        <v>485</v>
      </c>
      <c r="N106" s="196">
        <v>2207.6784499999999</v>
      </c>
      <c r="O106" s="196">
        <v>608</v>
      </c>
      <c r="P106" s="196">
        <v>203.96697999999998</v>
      </c>
      <c r="Q106" s="196">
        <v>152</v>
      </c>
      <c r="R106" s="196">
        <v>33</v>
      </c>
      <c r="S106" s="196">
        <v>12852</v>
      </c>
      <c r="T106" s="196">
        <v>7321</v>
      </c>
      <c r="U106" s="196">
        <v>470</v>
      </c>
      <c r="V106" s="196">
        <v>3996</v>
      </c>
      <c r="W106" s="196">
        <v>37</v>
      </c>
      <c r="X106" s="196">
        <v>40</v>
      </c>
      <c r="Y106" s="196">
        <v>135</v>
      </c>
      <c r="Z106" s="194">
        <v>62707.175429999996</v>
      </c>
    </row>
    <row r="107" spans="1:26" ht="31.5">
      <c r="A107" s="200" t="s">
        <v>99</v>
      </c>
      <c r="B107" s="193" t="s">
        <v>802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  <c r="S107" s="196">
        <v>0</v>
      </c>
      <c r="T107" s="196">
        <v>0</v>
      </c>
      <c r="U107" s="196">
        <v>0</v>
      </c>
      <c r="V107" s="196">
        <v>0</v>
      </c>
      <c r="W107" s="196">
        <v>0</v>
      </c>
      <c r="X107" s="196">
        <v>0</v>
      </c>
      <c r="Y107" s="196">
        <v>0</v>
      </c>
      <c r="Z107" s="194">
        <v>0</v>
      </c>
    </row>
    <row r="108" spans="1:26">
      <c r="A108" s="192" t="s">
        <v>100</v>
      </c>
      <c r="B108" s="193" t="s">
        <v>497</v>
      </c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4"/>
    </row>
    <row r="109" spans="1:26">
      <c r="A109" s="195" t="s">
        <v>412</v>
      </c>
      <c r="B109" s="193" t="s">
        <v>509</v>
      </c>
      <c r="C109" s="196">
        <v>0</v>
      </c>
      <c r="D109" s="196">
        <v>-94</v>
      </c>
      <c r="E109" s="196">
        <v>-165</v>
      </c>
      <c r="F109" s="196">
        <v>-38</v>
      </c>
      <c r="G109" s="196">
        <v>-1</v>
      </c>
      <c r="H109" s="196">
        <v>-414</v>
      </c>
      <c r="I109" s="196">
        <v>-29</v>
      </c>
      <c r="J109" s="196">
        <v>-148.97</v>
      </c>
      <c r="K109" s="196">
        <v>-36</v>
      </c>
      <c r="L109" s="196">
        <v>-380</v>
      </c>
      <c r="M109" s="196">
        <v>-7</v>
      </c>
      <c r="N109" s="196">
        <v>-218.29307</v>
      </c>
      <c r="O109" s="196">
        <v>-67</v>
      </c>
      <c r="P109" s="196">
        <v>-15.34141</v>
      </c>
      <c r="Q109" s="196">
        <v>0</v>
      </c>
      <c r="R109" s="196">
        <v>0</v>
      </c>
      <c r="S109" s="196">
        <v>0</v>
      </c>
      <c r="T109" s="196">
        <v>0</v>
      </c>
      <c r="U109" s="196">
        <v>-36</v>
      </c>
      <c r="V109" s="196">
        <v>-4</v>
      </c>
      <c r="W109" s="196">
        <v>0</v>
      </c>
      <c r="X109" s="196">
        <v>0</v>
      </c>
      <c r="Y109" s="196">
        <v>0</v>
      </c>
      <c r="Z109" s="194">
        <v>-1653.60448</v>
      </c>
    </row>
    <row r="110" spans="1:26">
      <c r="A110" s="195" t="s">
        <v>414</v>
      </c>
      <c r="B110" s="193" t="s">
        <v>501</v>
      </c>
      <c r="C110" s="196">
        <v>-5253</v>
      </c>
      <c r="D110" s="196">
        <v>-601</v>
      </c>
      <c r="E110" s="196">
        <v>-28</v>
      </c>
      <c r="F110" s="196">
        <v>-1026</v>
      </c>
      <c r="G110" s="196">
        <v>-2241</v>
      </c>
      <c r="H110" s="196">
        <v>-8516</v>
      </c>
      <c r="I110" s="196">
        <v>-27</v>
      </c>
      <c r="J110" s="196">
        <v>-3202.84</v>
      </c>
      <c r="K110" s="196">
        <v>-119</v>
      </c>
      <c r="L110" s="196">
        <v>-707</v>
      </c>
      <c r="M110" s="196">
        <v>0</v>
      </c>
      <c r="N110" s="196">
        <v>-428.67329999999998</v>
      </c>
      <c r="O110" s="196">
        <v>-223</v>
      </c>
      <c r="P110" s="196">
        <v>0</v>
      </c>
      <c r="Q110" s="196">
        <v>-471</v>
      </c>
      <c r="R110" s="196">
        <v>-1161</v>
      </c>
      <c r="S110" s="196">
        <v>-25491</v>
      </c>
      <c r="T110" s="196">
        <v>-227</v>
      </c>
      <c r="U110" s="196">
        <v>-745</v>
      </c>
      <c r="V110" s="196">
        <v>-2519</v>
      </c>
      <c r="W110" s="196">
        <v>0</v>
      </c>
      <c r="X110" s="196">
        <v>-39</v>
      </c>
      <c r="Y110" s="196">
        <v>-50</v>
      </c>
      <c r="Z110" s="194">
        <v>-53075.513299999999</v>
      </c>
    </row>
    <row r="111" spans="1:26">
      <c r="A111" s="195" t="s">
        <v>446</v>
      </c>
      <c r="B111" s="193" t="s">
        <v>510</v>
      </c>
      <c r="C111" s="196">
        <v>0</v>
      </c>
      <c r="D111" s="196">
        <v>-285</v>
      </c>
      <c r="E111" s="196">
        <v>-3</v>
      </c>
      <c r="F111" s="196">
        <v>-143</v>
      </c>
      <c r="G111" s="196">
        <v>0</v>
      </c>
      <c r="H111" s="196">
        <v>-80</v>
      </c>
      <c r="I111" s="196">
        <v>-333</v>
      </c>
      <c r="J111" s="196">
        <v>-274.36</v>
      </c>
      <c r="K111" s="196">
        <v>-14</v>
      </c>
      <c r="L111" s="196">
        <v>-165</v>
      </c>
      <c r="M111" s="196">
        <v>0</v>
      </c>
      <c r="N111" s="196">
        <v>-293.17444</v>
      </c>
      <c r="O111" s="196">
        <v>-40</v>
      </c>
      <c r="P111" s="196">
        <v>-328.85884000000004</v>
      </c>
      <c r="Q111" s="196">
        <v>0</v>
      </c>
      <c r="R111" s="196">
        <v>0</v>
      </c>
      <c r="S111" s="196">
        <v>0</v>
      </c>
      <c r="T111" s="196">
        <v>0</v>
      </c>
      <c r="U111" s="196">
        <v>0</v>
      </c>
      <c r="V111" s="196">
        <v>0</v>
      </c>
      <c r="W111" s="196">
        <v>0</v>
      </c>
      <c r="X111" s="196">
        <v>0</v>
      </c>
      <c r="Y111" s="196">
        <v>0</v>
      </c>
      <c r="Z111" s="194">
        <v>-1959.3932800000002</v>
      </c>
    </row>
    <row r="112" spans="1:26">
      <c r="A112" s="195"/>
      <c r="B112" s="198" t="s">
        <v>511</v>
      </c>
      <c r="C112" s="196">
        <v>-5253</v>
      </c>
      <c r="D112" s="196">
        <v>-980</v>
      </c>
      <c r="E112" s="196">
        <v>-196</v>
      </c>
      <c r="F112" s="196">
        <v>-1207</v>
      </c>
      <c r="G112" s="196">
        <v>-2242</v>
      </c>
      <c r="H112" s="196">
        <v>-9010</v>
      </c>
      <c r="I112" s="196">
        <v>-389</v>
      </c>
      <c r="J112" s="196">
        <v>-3626.17</v>
      </c>
      <c r="K112" s="196">
        <v>-169</v>
      </c>
      <c r="L112" s="196">
        <v>-1252</v>
      </c>
      <c r="M112" s="196">
        <v>-7</v>
      </c>
      <c r="N112" s="196">
        <v>-940.14080999999999</v>
      </c>
      <c r="O112" s="196">
        <v>-330</v>
      </c>
      <c r="P112" s="196">
        <v>-344.20025000000004</v>
      </c>
      <c r="Q112" s="196">
        <v>-471</v>
      </c>
      <c r="R112" s="196">
        <v>-1161</v>
      </c>
      <c r="S112" s="196">
        <v>-25491</v>
      </c>
      <c r="T112" s="196">
        <v>-227</v>
      </c>
      <c r="U112" s="196">
        <v>-781</v>
      </c>
      <c r="V112" s="196">
        <v>-2523</v>
      </c>
      <c r="W112" s="196">
        <v>0</v>
      </c>
      <c r="X112" s="196">
        <v>-39</v>
      </c>
      <c r="Y112" s="196">
        <v>-50</v>
      </c>
      <c r="Z112" s="194">
        <v>-56688.511060000004</v>
      </c>
    </row>
    <row r="113" spans="1:26" ht="31.5">
      <c r="A113" s="200" t="s">
        <v>101</v>
      </c>
      <c r="B113" s="193" t="s">
        <v>803</v>
      </c>
      <c r="C113" s="196">
        <v>0</v>
      </c>
      <c r="D113" s="196">
        <v>-1033</v>
      </c>
      <c r="E113" s="196">
        <v>-7727</v>
      </c>
      <c r="F113" s="196">
        <v>-465</v>
      </c>
      <c r="G113" s="196">
        <v>0</v>
      </c>
      <c r="H113" s="196">
        <v>0</v>
      </c>
      <c r="I113" s="196">
        <v>-1870</v>
      </c>
      <c r="J113" s="196">
        <v>0</v>
      </c>
      <c r="K113" s="196">
        <v>0</v>
      </c>
      <c r="L113" s="196">
        <v>0</v>
      </c>
      <c r="M113" s="196">
        <v>-484</v>
      </c>
      <c r="N113" s="196">
        <v>0</v>
      </c>
      <c r="O113" s="196">
        <v>0</v>
      </c>
      <c r="P113" s="196">
        <v>0</v>
      </c>
      <c r="Q113" s="196">
        <v>0</v>
      </c>
      <c r="R113" s="196">
        <v>0</v>
      </c>
      <c r="S113" s="196">
        <v>0</v>
      </c>
      <c r="T113" s="196">
        <v>0</v>
      </c>
      <c r="U113" s="196">
        <v>0</v>
      </c>
      <c r="V113" s="196">
        <v>0</v>
      </c>
      <c r="W113" s="196">
        <v>0</v>
      </c>
      <c r="X113" s="196">
        <v>0</v>
      </c>
      <c r="Y113" s="196">
        <v>0</v>
      </c>
      <c r="Z113" s="194">
        <v>-11579</v>
      </c>
    </row>
    <row r="114" spans="1:26">
      <c r="A114" s="200" t="s">
        <v>102</v>
      </c>
      <c r="B114" s="193" t="s">
        <v>512</v>
      </c>
      <c r="C114" s="196">
        <v>788</v>
      </c>
      <c r="D114" s="196">
        <v>0</v>
      </c>
      <c r="E114" s="196">
        <v>40</v>
      </c>
      <c r="F114" s="196">
        <v>34</v>
      </c>
      <c r="G114" s="196">
        <v>15</v>
      </c>
      <c r="H114" s="196">
        <v>166</v>
      </c>
      <c r="I114" s="196">
        <v>0</v>
      </c>
      <c r="J114" s="196">
        <v>1022.3</v>
      </c>
      <c r="K114" s="196">
        <v>0</v>
      </c>
      <c r="L114" s="196">
        <v>263</v>
      </c>
      <c r="M114" s="196">
        <v>211</v>
      </c>
      <c r="N114" s="196">
        <v>461.59775999999999</v>
      </c>
      <c r="O114" s="196">
        <v>8</v>
      </c>
      <c r="P114" s="196">
        <v>6.1890200000000002</v>
      </c>
      <c r="Q114" s="196">
        <v>1</v>
      </c>
      <c r="R114" s="196">
        <v>28</v>
      </c>
      <c r="S114" s="196">
        <v>3526</v>
      </c>
      <c r="T114" s="196">
        <v>0</v>
      </c>
      <c r="U114" s="196">
        <v>4</v>
      </c>
      <c r="V114" s="196">
        <v>114</v>
      </c>
      <c r="W114" s="196">
        <v>3</v>
      </c>
      <c r="X114" s="196">
        <v>0</v>
      </c>
      <c r="Y114" s="196">
        <v>19</v>
      </c>
      <c r="Z114" s="194">
        <v>6710.0867799999996</v>
      </c>
    </row>
    <row r="115" spans="1:26">
      <c r="A115" s="200" t="s">
        <v>103</v>
      </c>
      <c r="B115" s="193" t="s">
        <v>513</v>
      </c>
      <c r="C115" s="196">
        <v>-6372</v>
      </c>
      <c r="D115" s="196">
        <v>-92</v>
      </c>
      <c r="E115" s="196">
        <v>-23</v>
      </c>
      <c r="F115" s="196">
        <v>-997</v>
      </c>
      <c r="G115" s="196">
        <v>-54</v>
      </c>
      <c r="H115" s="196">
        <v>-9</v>
      </c>
      <c r="I115" s="196">
        <v>-20</v>
      </c>
      <c r="J115" s="196">
        <v>-722.42</v>
      </c>
      <c r="K115" s="196">
        <v>-47</v>
      </c>
      <c r="L115" s="196">
        <v>-1691</v>
      </c>
      <c r="M115" s="196">
        <v>-225</v>
      </c>
      <c r="N115" s="196">
        <v>-4576.9632300000003</v>
      </c>
      <c r="O115" s="196">
        <v>-38</v>
      </c>
      <c r="P115" s="196">
        <v>-11.18788</v>
      </c>
      <c r="Q115" s="196">
        <v>0</v>
      </c>
      <c r="R115" s="196">
        <v>-20</v>
      </c>
      <c r="S115" s="196">
        <v>-1213</v>
      </c>
      <c r="T115" s="196">
        <v>-14</v>
      </c>
      <c r="U115" s="196">
        <v>-66</v>
      </c>
      <c r="V115" s="196">
        <v>-14</v>
      </c>
      <c r="W115" s="196">
        <v>-7</v>
      </c>
      <c r="X115" s="196">
        <v>-42</v>
      </c>
      <c r="Y115" s="196">
        <v>0</v>
      </c>
      <c r="Z115" s="194">
        <v>-16254.571109999999</v>
      </c>
    </row>
    <row r="116" spans="1:26">
      <c r="A116" s="200" t="s">
        <v>104</v>
      </c>
      <c r="B116" s="193" t="s">
        <v>514</v>
      </c>
      <c r="C116" s="196">
        <v>11866</v>
      </c>
      <c r="D116" s="196">
        <v>8209</v>
      </c>
      <c r="E116" s="196">
        <v>33685</v>
      </c>
      <c r="F116" s="196">
        <v>1985</v>
      </c>
      <c r="G116" s="196">
        <v>322</v>
      </c>
      <c r="H116" s="196">
        <v>-7457</v>
      </c>
      <c r="I116" s="196">
        <v>27908</v>
      </c>
      <c r="J116" s="196">
        <v>1050.2900000000109</v>
      </c>
      <c r="K116" s="196">
        <v>5653</v>
      </c>
      <c r="L116" s="196">
        <v>18829</v>
      </c>
      <c r="M116" s="196">
        <v>7066</v>
      </c>
      <c r="N116" s="196">
        <v>8281.8699199999937</v>
      </c>
      <c r="O116" s="196">
        <v>1411.7662116899883</v>
      </c>
      <c r="P116" s="196">
        <v>1258.4111899999864</v>
      </c>
      <c r="Q116" s="196">
        <v>924</v>
      </c>
      <c r="R116" s="196">
        <v>-1249</v>
      </c>
      <c r="S116" s="196">
        <v>1701</v>
      </c>
      <c r="T116" s="196">
        <v>6664</v>
      </c>
      <c r="U116" s="196">
        <v>818</v>
      </c>
      <c r="V116" s="196">
        <v>1195</v>
      </c>
      <c r="W116" s="196">
        <v>-735</v>
      </c>
      <c r="X116" s="196">
        <v>-223</v>
      </c>
      <c r="Y116" s="196">
        <v>1166</v>
      </c>
      <c r="Z116" s="194">
        <v>130329.33732168998</v>
      </c>
    </row>
    <row r="117" spans="1:26">
      <c r="A117" s="200" t="s">
        <v>105</v>
      </c>
      <c r="B117" s="193" t="s">
        <v>515</v>
      </c>
      <c r="C117" s="196">
        <v>0</v>
      </c>
      <c r="D117" s="196">
        <v>0</v>
      </c>
      <c r="E117" s="196">
        <v>0</v>
      </c>
      <c r="F117" s="196">
        <v>0</v>
      </c>
      <c r="G117" s="196">
        <v>0</v>
      </c>
      <c r="H117" s="196">
        <v>0</v>
      </c>
      <c r="I117" s="196">
        <v>109</v>
      </c>
      <c r="J117" s="196">
        <v>671.8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56.486879999999999</v>
      </c>
      <c r="Q117" s="196">
        <v>0</v>
      </c>
      <c r="R117" s="196">
        <v>0</v>
      </c>
      <c r="S117" s="196">
        <v>0</v>
      </c>
      <c r="T117" s="196">
        <v>0</v>
      </c>
      <c r="U117" s="196">
        <v>0</v>
      </c>
      <c r="V117" s="196">
        <v>0</v>
      </c>
      <c r="W117" s="196">
        <v>0</v>
      </c>
      <c r="X117" s="196">
        <v>0</v>
      </c>
      <c r="Y117" s="196">
        <v>0</v>
      </c>
      <c r="Z117" s="194">
        <v>837.28688</v>
      </c>
    </row>
    <row r="118" spans="1:26">
      <c r="A118" s="200" t="s">
        <v>106</v>
      </c>
      <c r="B118" s="193" t="s">
        <v>516</v>
      </c>
      <c r="C118" s="196">
        <v>0</v>
      </c>
      <c r="D118" s="196">
        <v>0</v>
      </c>
      <c r="E118" s="196">
        <v>0</v>
      </c>
      <c r="F118" s="196">
        <v>0</v>
      </c>
      <c r="G118" s="196">
        <v>0</v>
      </c>
      <c r="H118" s="196">
        <v>0</v>
      </c>
      <c r="I118" s="196">
        <v>0</v>
      </c>
      <c r="J118" s="196">
        <v>-168.86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-1.2918699999999999</v>
      </c>
      <c r="Q118" s="196">
        <v>0</v>
      </c>
      <c r="R118" s="196">
        <v>0</v>
      </c>
      <c r="S118" s="196">
        <v>0</v>
      </c>
      <c r="T118" s="196">
        <v>0</v>
      </c>
      <c r="U118" s="196">
        <v>0</v>
      </c>
      <c r="V118" s="196">
        <v>0</v>
      </c>
      <c r="W118" s="196">
        <v>0</v>
      </c>
      <c r="X118" s="196">
        <v>0</v>
      </c>
      <c r="Y118" s="196">
        <v>0</v>
      </c>
      <c r="Z118" s="194">
        <v>-170.15187</v>
      </c>
    </row>
    <row r="119" spans="1:26">
      <c r="A119" s="200" t="s">
        <v>517</v>
      </c>
      <c r="B119" s="193" t="s">
        <v>518</v>
      </c>
      <c r="C119" s="196">
        <v>0</v>
      </c>
      <c r="D119" s="196">
        <v>0</v>
      </c>
      <c r="E119" s="196">
        <v>0</v>
      </c>
      <c r="F119" s="196">
        <v>0</v>
      </c>
      <c r="G119" s="196">
        <v>0</v>
      </c>
      <c r="H119" s="196">
        <v>0</v>
      </c>
      <c r="I119" s="196">
        <v>109</v>
      </c>
      <c r="J119" s="196">
        <v>502.93999999999994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55.195009999999996</v>
      </c>
      <c r="Q119" s="196">
        <v>0</v>
      </c>
      <c r="R119" s="196">
        <v>0</v>
      </c>
      <c r="S119" s="196">
        <v>0</v>
      </c>
      <c r="T119" s="196">
        <v>0</v>
      </c>
      <c r="U119" s="196">
        <v>0</v>
      </c>
      <c r="V119" s="196">
        <v>0</v>
      </c>
      <c r="W119" s="196">
        <v>0</v>
      </c>
      <c r="X119" s="196">
        <v>0</v>
      </c>
      <c r="Y119" s="196">
        <v>0</v>
      </c>
      <c r="Z119" s="194">
        <v>667.13500999999997</v>
      </c>
    </row>
    <row r="120" spans="1:26">
      <c r="A120" s="200" t="s">
        <v>519</v>
      </c>
      <c r="B120" s="193" t="s">
        <v>520</v>
      </c>
      <c r="C120" s="196">
        <v>0</v>
      </c>
      <c r="D120" s="196">
        <v>-821</v>
      </c>
      <c r="E120" s="196">
        <v>-900</v>
      </c>
      <c r="F120" s="196">
        <v>0</v>
      </c>
      <c r="G120" s="196">
        <v>0</v>
      </c>
      <c r="H120" s="196">
        <v>0</v>
      </c>
      <c r="I120" s="196">
        <v>-3025</v>
      </c>
      <c r="J120" s="196">
        <v>0</v>
      </c>
      <c r="K120" s="196">
        <v>-565</v>
      </c>
      <c r="L120" s="196">
        <v>0</v>
      </c>
      <c r="M120" s="196">
        <v>0</v>
      </c>
      <c r="N120" s="196">
        <v>0</v>
      </c>
      <c r="O120" s="196">
        <v>0</v>
      </c>
      <c r="P120" s="196">
        <v>0</v>
      </c>
      <c r="Q120" s="196">
        <v>0</v>
      </c>
      <c r="R120" s="196">
        <v>0</v>
      </c>
      <c r="S120" s="196">
        <v>0</v>
      </c>
      <c r="T120" s="196">
        <v>0</v>
      </c>
      <c r="U120" s="196">
        <v>0</v>
      </c>
      <c r="V120" s="196">
        <v>0</v>
      </c>
      <c r="W120" s="196">
        <v>0</v>
      </c>
      <c r="X120" s="196">
        <v>0</v>
      </c>
      <c r="Y120" s="196">
        <v>0</v>
      </c>
      <c r="Z120" s="194">
        <v>-5311</v>
      </c>
    </row>
    <row r="121" spans="1:26">
      <c r="A121" s="200" t="s">
        <v>521</v>
      </c>
      <c r="B121" s="193" t="s">
        <v>522</v>
      </c>
      <c r="C121" s="196">
        <v>0</v>
      </c>
      <c r="D121" s="196">
        <v>0</v>
      </c>
      <c r="E121" s="196">
        <v>0</v>
      </c>
      <c r="F121" s="196">
        <v>0</v>
      </c>
      <c r="G121" s="196">
        <v>0</v>
      </c>
      <c r="H121" s="196">
        <v>0</v>
      </c>
      <c r="I121" s="196">
        <v>220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196">
        <v>0</v>
      </c>
      <c r="R121" s="196">
        <v>0</v>
      </c>
      <c r="S121" s="196">
        <v>0</v>
      </c>
      <c r="T121" s="196">
        <v>0</v>
      </c>
      <c r="U121" s="196">
        <v>0</v>
      </c>
      <c r="V121" s="196">
        <v>0</v>
      </c>
      <c r="W121" s="196">
        <v>0</v>
      </c>
      <c r="X121" s="196">
        <v>0</v>
      </c>
      <c r="Y121" s="196">
        <v>0</v>
      </c>
      <c r="Z121" s="194">
        <v>220</v>
      </c>
    </row>
    <row r="122" spans="1:26">
      <c r="A122" s="200" t="s">
        <v>523</v>
      </c>
      <c r="B122" s="193" t="s">
        <v>524</v>
      </c>
      <c r="C122" s="196">
        <v>11866</v>
      </c>
      <c r="D122" s="196">
        <v>7388</v>
      </c>
      <c r="E122" s="196">
        <v>32785</v>
      </c>
      <c r="F122" s="196">
        <v>1985</v>
      </c>
      <c r="G122" s="196">
        <v>322</v>
      </c>
      <c r="H122" s="196">
        <v>-7457</v>
      </c>
      <c r="I122" s="196">
        <v>25212</v>
      </c>
      <c r="J122" s="196">
        <v>1553.2300000000109</v>
      </c>
      <c r="K122" s="196">
        <v>5088</v>
      </c>
      <c r="L122" s="196">
        <v>18829</v>
      </c>
      <c r="M122" s="196">
        <v>7066</v>
      </c>
      <c r="N122" s="196">
        <v>8281.8699199999937</v>
      </c>
      <c r="O122" s="196">
        <v>1411.7662116899883</v>
      </c>
      <c r="P122" s="196">
        <v>1313.6061999999863</v>
      </c>
      <c r="Q122" s="196">
        <v>924</v>
      </c>
      <c r="R122" s="196">
        <v>-1249</v>
      </c>
      <c r="S122" s="196">
        <v>1701</v>
      </c>
      <c r="T122" s="196">
        <v>6664</v>
      </c>
      <c r="U122" s="196">
        <v>818</v>
      </c>
      <c r="V122" s="196">
        <v>1195</v>
      </c>
      <c r="W122" s="196">
        <v>-735</v>
      </c>
      <c r="X122" s="196">
        <v>-223</v>
      </c>
      <c r="Y122" s="196">
        <v>1166</v>
      </c>
      <c r="Z122" s="194">
        <v>125905.47233168998</v>
      </c>
    </row>
    <row r="123" spans="1:26">
      <c r="A123" s="167" t="s">
        <v>811</v>
      </c>
      <c r="B123" s="205"/>
      <c r="C123" s="206"/>
    </row>
  </sheetData>
  <mergeCells count="27">
    <mergeCell ref="M3:M4"/>
    <mergeCell ref="W3:W4"/>
    <mergeCell ref="N3:N4"/>
    <mergeCell ref="O3:O4"/>
    <mergeCell ref="P3:P4"/>
    <mergeCell ref="Q3:Q4"/>
    <mergeCell ref="V3:V4"/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  <mergeCell ref="E3:E4"/>
    <mergeCell ref="F3:F4"/>
    <mergeCell ref="G3:G4"/>
    <mergeCell ref="H3:H4"/>
    <mergeCell ref="I3:I4"/>
    <mergeCell ref="J3:J4"/>
    <mergeCell ref="K3:K4"/>
    <mergeCell ref="L3:L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117</v>
      </c>
      <c r="B1" s="9" t="s">
        <v>118</v>
      </c>
      <c r="C1" s="10"/>
      <c r="D1" s="9" t="s">
        <v>119</v>
      </c>
    </row>
    <row r="2" spans="1:5">
      <c r="A2" s="9"/>
      <c r="B2" s="11" t="s">
        <v>120</v>
      </c>
      <c r="C2" s="9"/>
      <c r="D2" s="9"/>
    </row>
    <row r="3" spans="1:5">
      <c r="A3" s="12">
        <v>1</v>
      </c>
      <c r="B3" s="13" t="s">
        <v>121</v>
      </c>
      <c r="C3" s="14"/>
      <c r="D3" s="10"/>
    </row>
    <row r="4" spans="1:5">
      <c r="A4" s="12">
        <v>2</v>
      </c>
      <c r="B4" s="13" t="s">
        <v>607</v>
      </c>
      <c r="C4" s="14"/>
      <c r="D4" s="10"/>
    </row>
    <row r="5" spans="1:5">
      <c r="A5" s="12">
        <v>3</v>
      </c>
      <c r="B5" s="13" t="s">
        <v>122</v>
      </c>
      <c r="C5" s="14"/>
      <c r="D5" s="10"/>
    </row>
    <row r="6" spans="1:5" ht="12.75" customHeight="1">
      <c r="A6" s="12">
        <v>4</v>
      </c>
      <c r="B6" s="13" t="s">
        <v>608</v>
      </c>
      <c r="C6" s="14"/>
      <c r="D6" s="10"/>
    </row>
    <row r="7" spans="1:5">
      <c r="A7" s="12">
        <v>5</v>
      </c>
      <c r="B7" s="13" t="s">
        <v>123</v>
      </c>
      <c r="C7" s="14"/>
      <c r="D7" s="10"/>
    </row>
    <row r="8" spans="1:5">
      <c r="A8" s="12">
        <v>6</v>
      </c>
      <c r="B8" s="13" t="s">
        <v>130</v>
      </c>
      <c r="C8" s="14"/>
      <c r="D8" s="10"/>
    </row>
    <row r="9" spans="1:5">
      <c r="A9" s="12">
        <v>7</v>
      </c>
      <c r="B9" s="13" t="s">
        <v>124</v>
      </c>
      <c r="C9" s="14"/>
      <c r="D9" s="10"/>
    </row>
    <row r="10" spans="1:5">
      <c r="A10" s="12">
        <v>8</v>
      </c>
      <c r="B10" s="13" t="s">
        <v>131</v>
      </c>
      <c r="C10" s="14"/>
      <c r="D10" s="10"/>
    </row>
    <row r="11" spans="1:5">
      <c r="A11" s="12">
        <v>9</v>
      </c>
      <c r="B11" s="13" t="s">
        <v>135</v>
      </c>
      <c r="C11" s="14"/>
      <c r="D11" s="10"/>
    </row>
    <row r="12" spans="1:5">
      <c r="A12" s="12">
        <v>10</v>
      </c>
      <c r="B12" s="13" t="s">
        <v>132</v>
      </c>
      <c r="C12" s="14"/>
      <c r="D12" s="10"/>
    </row>
    <row r="13" spans="1:5">
      <c r="A13" s="12">
        <v>11</v>
      </c>
      <c r="B13" s="13" t="s">
        <v>125</v>
      </c>
      <c r="C13" s="14"/>
      <c r="D13" s="10"/>
    </row>
    <row r="14" spans="1:5">
      <c r="A14" s="12">
        <v>12</v>
      </c>
      <c r="B14" s="13" t="s">
        <v>609</v>
      </c>
      <c r="C14" s="14"/>
      <c r="D14" s="10"/>
    </row>
    <row r="15" spans="1:5">
      <c r="A15" s="12">
        <v>13</v>
      </c>
      <c r="B15" s="13" t="s">
        <v>610</v>
      </c>
      <c r="C15" s="14"/>
      <c r="D15" s="10"/>
    </row>
    <row r="16" spans="1:5">
      <c r="A16" s="12">
        <v>14</v>
      </c>
      <c r="B16" s="13" t="s">
        <v>611</v>
      </c>
      <c r="C16" s="14"/>
      <c r="D16" s="14"/>
      <c r="E16" s="4"/>
    </row>
    <row r="17" spans="1:5">
      <c r="A17" s="12">
        <v>15</v>
      </c>
      <c r="B17" s="13" t="s">
        <v>126</v>
      </c>
      <c r="C17" s="14"/>
      <c r="D17" s="14"/>
      <c r="E17" s="4"/>
    </row>
    <row r="18" spans="1:5">
      <c r="A18" s="12">
        <v>16</v>
      </c>
      <c r="B18" s="13" t="s">
        <v>129</v>
      </c>
      <c r="C18" s="14"/>
      <c r="D18" s="14"/>
      <c r="E18" s="4"/>
    </row>
    <row r="19" spans="1:5">
      <c r="A19" s="12">
        <v>17</v>
      </c>
      <c r="B19" s="13" t="s">
        <v>127</v>
      </c>
      <c r="C19" s="14"/>
      <c r="D19" s="14"/>
      <c r="E19" s="4"/>
    </row>
    <row r="20" spans="1:5">
      <c r="A20" s="12">
        <v>18</v>
      </c>
      <c r="B20" s="13" t="s">
        <v>133</v>
      </c>
      <c r="C20" s="14"/>
      <c r="D20" s="14"/>
      <c r="E20" s="4"/>
    </row>
    <row r="21" spans="1:5">
      <c r="A21" s="12">
        <v>19</v>
      </c>
      <c r="B21" s="13" t="s">
        <v>612</v>
      </c>
      <c r="C21" s="14"/>
      <c r="D21" s="14"/>
      <c r="E21" s="4"/>
    </row>
    <row r="22" spans="1:5">
      <c r="A22" s="12">
        <v>20</v>
      </c>
      <c r="B22" s="13" t="s">
        <v>134</v>
      </c>
      <c r="C22" s="14"/>
      <c r="D22" s="14"/>
      <c r="E22" s="4"/>
    </row>
    <row r="23" spans="1:5">
      <c r="A23" s="12">
        <v>21</v>
      </c>
      <c r="B23" s="13" t="s">
        <v>128</v>
      </c>
      <c r="C23" s="14"/>
      <c r="D23" s="14"/>
      <c r="E23" s="4"/>
    </row>
    <row r="24" spans="1:5">
      <c r="A24" s="12">
        <v>22</v>
      </c>
      <c r="B24" s="13" t="s">
        <v>613</v>
      </c>
      <c r="C24" s="14"/>
      <c r="D24" s="14"/>
      <c r="E24" s="4"/>
    </row>
    <row r="25" spans="1:5">
      <c r="A25" s="12">
        <v>23</v>
      </c>
      <c r="B25" s="13" t="s">
        <v>614</v>
      </c>
      <c r="C25" s="14"/>
      <c r="D25" s="14"/>
      <c r="E25" s="4"/>
    </row>
    <row r="26" spans="1:5">
      <c r="A26" s="12">
        <v>24</v>
      </c>
      <c r="B26" s="13" t="s">
        <v>615</v>
      </c>
      <c r="C26" s="14"/>
      <c r="D26" s="14"/>
      <c r="E26" s="4"/>
    </row>
    <row r="27" spans="1:5">
      <c r="A27" s="12">
        <v>25</v>
      </c>
      <c r="B27" s="13" t="s">
        <v>616</v>
      </c>
      <c r="C27" s="14"/>
      <c r="D27" s="14"/>
      <c r="E27" s="4"/>
    </row>
    <row r="28" spans="1:5" ht="16.5" customHeight="1">
      <c r="A28" s="12">
        <v>26</v>
      </c>
      <c r="B28" s="13" t="s">
        <v>617</v>
      </c>
      <c r="C28" s="14"/>
      <c r="D28" s="10"/>
    </row>
    <row r="29" spans="1:5">
      <c r="A29" s="12">
        <v>27</v>
      </c>
      <c r="B29" s="13" t="s">
        <v>618</v>
      </c>
      <c r="C29" s="14"/>
      <c r="D29" s="10"/>
    </row>
    <row r="30" spans="1:5">
      <c r="A30" s="12">
        <v>28</v>
      </c>
      <c r="B30" s="13" t="s">
        <v>114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117</v>
      </c>
      <c r="B1" s="28" t="s">
        <v>136</v>
      </c>
      <c r="C1" s="28" t="s">
        <v>137</v>
      </c>
    </row>
    <row r="2" spans="1:3" ht="33">
      <c r="A2" s="29">
        <v>1</v>
      </c>
      <c r="B2" s="30" t="s">
        <v>138</v>
      </c>
      <c r="C2" s="31" t="s">
        <v>139</v>
      </c>
    </row>
    <row r="3" spans="1:3" ht="33">
      <c r="A3" s="12">
        <v>2</v>
      </c>
      <c r="B3" s="32" t="s">
        <v>192</v>
      </c>
      <c r="C3" s="33" t="s">
        <v>193</v>
      </c>
    </row>
    <row r="4" spans="1:3" ht="33">
      <c r="A4" s="29">
        <v>3</v>
      </c>
      <c r="B4" s="32" t="s">
        <v>188</v>
      </c>
      <c r="C4" s="33" t="s">
        <v>189</v>
      </c>
    </row>
    <row r="5" spans="1:3" ht="33">
      <c r="A5" s="12">
        <v>4</v>
      </c>
      <c r="B5" s="32" t="s">
        <v>142</v>
      </c>
      <c r="C5" s="33" t="s">
        <v>143</v>
      </c>
    </row>
    <row r="6" spans="1:3" ht="33">
      <c r="A6" s="29">
        <v>5</v>
      </c>
      <c r="B6" s="32" t="s">
        <v>156</v>
      </c>
      <c r="C6" s="33" t="s">
        <v>157</v>
      </c>
    </row>
    <row r="7" spans="1:3" ht="33">
      <c r="A7" s="12">
        <v>6</v>
      </c>
      <c r="B7" s="32" t="s">
        <v>140</v>
      </c>
      <c r="C7" s="34" t="s">
        <v>141</v>
      </c>
    </row>
    <row r="8" spans="1:3" ht="33">
      <c r="A8" s="29">
        <v>7</v>
      </c>
      <c r="B8" s="32" t="s">
        <v>200</v>
      </c>
      <c r="C8" s="34" t="s">
        <v>201</v>
      </c>
    </row>
    <row r="9" spans="1:3" ht="33">
      <c r="A9" s="12">
        <v>8</v>
      </c>
      <c r="B9" s="32" t="s">
        <v>152</v>
      </c>
      <c r="C9" s="34" t="s">
        <v>153</v>
      </c>
    </row>
    <row r="10" spans="1:3" ht="33">
      <c r="A10" s="29">
        <v>9</v>
      </c>
      <c r="B10" s="24" t="s">
        <v>214</v>
      </c>
      <c r="C10" s="35" t="s">
        <v>115</v>
      </c>
    </row>
    <row r="11" spans="1:3" ht="33">
      <c r="A11" s="12">
        <v>10</v>
      </c>
      <c r="B11" s="32" t="s">
        <v>154</v>
      </c>
      <c r="C11" s="34" t="s">
        <v>155</v>
      </c>
    </row>
    <row r="12" spans="1:3" ht="33">
      <c r="A12" s="12">
        <v>11</v>
      </c>
      <c r="B12" s="32" t="s">
        <v>620</v>
      </c>
      <c r="C12" s="34" t="s">
        <v>621</v>
      </c>
    </row>
    <row r="13" spans="1:3" ht="33">
      <c r="A13" s="29">
        <v>12</v>
      </c>
      <c r="B13" s="32" t="s">
        <v>622</v>
      </c>
      <c r="C13" s="34" t="s">
        <v>623</v>
      </c>
    </row>
    <row r="14" spans="1:3" ht="33">
      <c r="A14" s="12">
        <v>13</v>
      </c>
      <c r="B14" s="32" t="s">
        <v>202</v>
      </c>
      <c r="C14" s="34" t="s">
        <v>203</v>
      </c>
    </row>
    <row r="15" spans="1:3" ht="33">
      <c r="A15" s="12">
        <v>14</v>
      </c>
      <c r="B15" s="32" t="s">
        <v>160</v>
      </c>
      <c r="C15" s="34" t="s">
        <v>161</v>
      </c>
    </row>
    <row r="16" spans="1:3" ht="33">
      <c r="A16" s="29">
        <v>15</v>
      </c>
      <c r="B16" s="32" t="s">
        <v>144</v>
      </c>
      <c r="C16" s="34" t="s">
        <v>145</v>
      </c>
    </row>
    <row r="17" spans="1:3" ht="33">
      <c r="A17" s="12">
        <v>16</v>
      </c>
      <c r="B17" s="32" t="s">
        <v>148</v>
      </c>
      <c r="C17" s="34" t="s">
        <v>149</v>
      </c>
    </row>
    <row r="18" spans="1:3" ht="33">
      <c r="A18" s="12">
        <v>17</v>
      </c>
      <c r="B18" s="32" t="s">
        <v>198</v>
      </c>
      <c r="C18" s="34" t="s">
        <v>199</v>
      </c>
    </row>
    <row r="19" spans="1:3" ht="33">
      <c r="A19" s="29">
        <v>18</v>
      </c>
      <c r="B19" s="32" t="s">
        <v>204</v>
      </c>
      <c r="C19" s="34" t="s">
        <v>205</v>
      </c>
    </row>
    <row r="20" spans="1:3" ht="33">
      <c r="A20" s="12">
        <v>19</v>
      </c>
      <c r="B20" s="32" t="s">
        <v>190</v>
      </c>
      <c r="C20" s="34" t="s">
        <v>191</v>
      </c>
    </row>
    <row r="21" spans="1:3" ht="33">
      <c r="A21" s="12">
        <v>20</v>
      </c>
      <c r="B21" s="32" t="s">
        <v>166</v>
      </c>
      <c r="C21" s="34" t="s">
        <v>167</v>
      </c>
    </row>
    <row r="22" spans="1:3" ht="33">
      <c r="A22" s="29">
        <v>21</v>
      </c>
      <c r="B22" s="32" t="s">
        <v>172</v>
      </c>
      <c r="C22" s="34" t="s">
        <v>624</v>
      </c>
    </row>
    <row r="23" spans="1:3" ht="33">
      <c r="A23" s="12">
        <v>22</v>
      </c>
      <c r="B23" s="32" t="s">
        <v>177</v>
      </c>
      <c r="C23" s="34" t="s">
        <v>625</v>
      </c>
    </row>
    <row r="24" spans="1:3" ht="33">
      <c r="A24" s="12">
        <v>23</v>
      </c>
      <c r="B24" s="32" t="s">
        <v>194</v>
      </c>
      <c r="C24" s="34" t="s">
        <v>195</v>
      </c>
    </row>
    <row r="25" spans="1:3" ht="33">
      <c r="A25" s="29">
        <v>24</v>
      </c>
      <c r="B25" s="32" t="s">
        <v>168</v>
      </c>
      <c r="C25" s="34" t="s">
        <v>169</v>
      </c>
    </row>
    <row r="26" spans="1:3" ht="33">
      <c r="A26" s="12">
        <v>25</v>
      </c>
      <c r="B26" s="32" t="s">
        <v>170</v>
      </c>
      <c r="C26" s="34" t="s">
        <v>171</v>
      </c>
    </row>
    <row r="27" spans="1:3" ht="33">
      <c r="A27" s="12">
        <v>26</v>
      </c>
      <c r="B27" s="32" t="s">
        <v>182</v>
      </c>
      <c r="C27" s="34" t="s">
        <v>183</v>
      </c>
    </row>
    <row r="28" spans="1:3" ht="33">
      <c r="A28" s="29">
        <v>27</v>
      </c>
      <c r="B28" s="32" t="s">
        <v>175</v>
      </c>
      <c r="C28" s="34" t="s">
        <v>176</v>
      </c>
    </row>
    <row r="29" spans="1:3" ht="33">
      <c r="A29" s="12">
        <v>28</v>
      </c>
      <c r="B29" s="32" t="s">
        <v>206</v>
      </c>
      <c r="C29" s="34" t="s">
        <v>207</v>
      </c>
    </row>
    <row r="30" spans="1:3" ht="33">
      <c r="A30" s="12">
        <v>29</v>
      </c>
      <c r="B30" s="32" t="s">
        <v>208</v>
      </c>
      <c r="C30" s="34" t="s">
        <v>209</v>
      </c>
    </row>
    <row r="31" spans="1:3" ht="33">
      <c r="A31" s="29">
        <v>30</v>
      </c>
      <c r="B31" s="32" t="s">
        <v>196</v>
      </c>
      <c r="C31" s="34" t="s">
        <v>197</v>
      </c>
    </row>
    <row r="32" spans="1:3" ht="33">
      <c r="A32" s="12">
        <v>31</v>
      </c>
      <c r="B32" s="32" t="s">
        <v>158</v>
      </c>
      <c r="C32" s="34" t="s">
        <v>159</v>
      </c>
    </row>
    <row r="33" spans="1:3" ht="33">
      <c r="A33" s="12">
        <v>32</v>
      </c>
      <c r="B33" s="32" t="s">
        <v>210</v>
      </c>
      <c r="C33" s="34" t="s">
        <v>211</v>
      </c>
    </row>
    <row r="34" spans="1:3" ht="33">
      <c r="A34" s="29">
        <v>33</v>
      </c>
      <c r="B34" s="32" t="s">
        <v>212</v>
      </c>
      <c r="C34" s="34" t="s">
        <v>213</v>
      </c>
    </row>
    <row r="35" spans="1:3" ht="33">
      <c r="A35" s="12">
        <v>34</v>
      </c>
      <c r="B35" s="32" t="s">
        <v>184</v>
      </c>
      <c r="C35" s="34" t="s">
        <v>185</v>
      </c>
    </row>
    <row r="36" spans="1:3" ht="33">
      <c r="A36" s="12">
        <v>35</v>
      </c>
      <c r="B36" s="32" t="s">
        <v>150</v>
      </c>
      <c r="C36" s="34" t="s">
        <v>151</v>
      </c>
    </row>
    <row r="37" spans="1:3" ht="33">
      <c r="A37" s="29">
        <v>36</v>
      </c>
      <c r="B37" s="32" t="s">
        <v>186</v>
      </c>
      <c r="C37" s="34" t="s">
        <v>187</v>
      </c>
    </row>
    <row r="38" spans="1:3" ht="33">
      <c r="A38" s="12">
        <v>37</v>
      </c>
      <c r="B38" s="32" t="s">
        <v>173</v>
      </c>
      <c r="C38" s="34" t="s">
        <v>174</v>
      </c>
    </row>
    <row r="39" spans="1:3" ht="33">
      <c r="A39" s="12">
        <v>38</v>
      </c>
      <c r="B39" s="32" t="s">
        <v>146</v>
      </c>
      <c r="C39" s="34" t="s">
        <v>147</v>
      </c>
    </row>
    <row r="40" spans="1:3" ht="33">
      <c r="A40" s="29">
        <v>39</v>
      </c>
      <c r="B40" s="32" t="s">
        <v>178</v>
      </c>
      <c r="C40" s="34" t="s">
        <v>179</v>
      </c>
    </row>
    <row r="41" spans="1:3" ht="33">
      <c r="A41" s="12">
        <v>40</v>
      </c>
      <c r="B41" s="32" t="s">
        <v>180</v>
      </c>
      <c r="C41" s="34" t="s">
        <v>181</v>
      </c>
    </row>
    <row r="42" spans="1:3" ht="33">
      <c r="A42" s="12">
        <v>41</v>
      </c>
      <c r="B42" s="32" t="s">
        <v>164</v>
      </c>
      <c r="C42" s="34" t="s">
        <v>165</v>
      </c>
    </row>
    <row r="43" spans="1:3" ht="33">
      <c r="A43" s="12">
        <v>42</v>
      </c>
      <c r="B43" s="32" t="s">
        <v>162</v>
      </c>
      <c r="C43" s="34" t="s">
        <v>163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117</v>
      </c>
      <c r="B1" s="15" t="s">
        <v>215</v>
      </c>
      <c r="C1" s="15" t="s">
        <v>216</v>
      </c>
      <c r="D1" s="16"/>
      <c r="E1" s="16" t="s">
        <v>108</v>
      </c>
      <c r="F1" s="16" t="s">
        <v>619</v>
      </c>
    </row>
    <row r="2" spans="1:17" s="5" customFormat="1" ht="23.25" customHeight="1">
      <c r="A2" s="12">
        <v>1</v>
      </c>
      <c r="B2" s="17" t="s">
        <v>217</v>
      </c>
      <c r="C2" s="18" t="s">
        <v>218</v>
      </c>
      <c r="D2" s="19"/>
      <c r="E2" s="12">
        <v>1</v>
      </c>
      <c r="F2" s="13" t="s">
        <v>220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219</v>
      </c>
      <c r="C3" s="20" t="s">
        <v>220</v>
      </c>
      <c r="D3" s="19"/>
      <c r="E3" s="12">
        <v>2</v>
      </c>
      <c r="F3" s="13" t="s">
        <v>228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221</v>
      </c>
      <c r="C4" s="18" t="s">
        <v>222</v>
      </c>
      <c r="D4" s="19"/>
      <c r="E4" s="12">
        <v>3</v>
      </c>
      <c r="F4" s="21" t="s">
        <v>234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223</v>
      </c>
      <c r="C5" s="18" t="s">
        <v>224</v>
      </c>
      <c r="D5" s="19"/>
      <c r="E5" s="12">
        <v>4</v>
      </c>
      <c r="F5" s="13" t="s">
        <v>236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225</v>
      </c>
      <c r="C6" s="18" t="s">
        <v>226</v>
      </c>
      <c r="D6" s="19"/>
      <c r="E6" s="12">
        <v>5</v>
      </c>
      <c r="F6" s="13" t="s">
        <v>238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227</v>
      </c>
      <c r="C7" s="20" t="s">
        <v>228</v>
      </c>
      <c r="D7" s="19"/>
      <c r="E7" s="12">
        <v>6</v>
      </c>
      <c r="F7" s="13" t="s">
        <v>240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229</v>
      </c>
      <c r="C8" s="18" t="s">
        <v>230</v>
      </c>
      <c r="D8" s="19"/>
      <c r="E8" s="12">
        <v>7</v>
      </c>
      <c r="F8" s="13" t="s">
        <v>242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231</v>
      </c>
      <c r="C9" s="18" t="s">
        <v>232</v>
      </c>
      <c r="D9" s="19"/>
      <c r="E9" s="12">
        <v>8</v>
      </c>
      <c r="F9" s="13" t="s">
        <v>244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233</v>
      </c>
      <c r="C10" s="22" t="s">
        <v>234</v>
      </c>
      <c r="D10" s="19"/>
      <c r="E10" s="12">
        <v>9</v>
      </c>
      <c r="F10" s="13" t="s">
        <v>246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235</v>
      </c>
      <c r="C11" s="20" t="s">
        <v>236</v>
      </c>
      <c r="D11" s="19"/>
      <c r="E11" s="12">
        <v>10</v>
      </c>
      <c r="F11" s="13" t="s">
        <v>252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237</v>
      </c>
      <c r="C12" s="20" t="s">
        <v>238</v>
      </c>
      <c r="D12" s="19"/>
      <c r="E12" s="12">
        <v>11</v>
      </c>
      <c r="F12" s="13" t="s">
        <v>254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239</v>
      </c>
      <c r="C13" s="20" t="s">
        <v>240</v>
      </c>
      <c r="D13" s="19"/>
      <c r="E13" s="12">
        <v>12</v>
      </c>
      <c r="F13" s="13" t="s">
        <v>256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241</v>
      </c>
      <c r="C14" s="20" t="s">
        <v>242</v>
      </c>
      <c r="D14" s="19"/>
      <c r="E14" s="12">
        <v>13</v>
      </c>
      <c r="F14" s="13" t="s">
        <v>258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243</v>
      </c>
      <c r="C15" s="20" t="s">
        <v>244</v>
      </c>
      <c r="D15" s="19"/>
      <c r="E15" s="12">
        <v>14</v>
      </c>
      <c r="F15" s="13" t="s">
        <v>262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245</v>
      </c>
      <c r="C16" s="20" t="s">
        <v>246</v>
      </c>
      <c r="D16" s="19"/>
      <c r="E16" s="12">
        <v>15</v>
      </c>
      <c r="F16" s="13" t="s">
        <v>266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247</v>
      </c>
      <c r="C17" s="18" t="s">
        <v>248</v>
      </c>
      <c r="D17" s="19"/>
      <c r="E17" s="12">
        <v>16</v>
      </c>
      <c r="F17" s="13" t="s">
        <v>270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249</v>
      </c>
      <c r="C18" s="18" t="s">
        <v>250</v>
      </c>
      <c r="D18" s="19"/>
      <c r="E18" s="12">
        <v>17</v>
      </c>
      <c r="F18" s="13" t="s">
        <v>272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251</v>
      </c>
      <c r="C19" s="20" t="s">
        <v>252</v>
      </c>
      <c r="D19" s="19"/>
      <c r="E19" s="12">
        <v>18</v>
      </c>
      <c r="F19" s="13" t="s">
        <v>274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253</v>
      </c>
      <c r="C20" s="20" t="s">
        <v>254</v>
      </c>
      <c r="D20" s="19"/>
      <c r="E20" s="12">
        <v>19</v>
      </c>
      <c r="F20" s="13" t="s">
        <v>276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255</v>
      </c>
      <c r="C21" s="20" t="s">
        <v>256</v>
      </c>
      <c r="D21" s="19"/>
      <c r="E21" s="12">
        <v>20</v>
      </c>
      <c r="F21" s="13" t="s">
        <v>282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257</v>
      </c>
      <c r="C22" s="20" t="s">
        <v>258</v>
      </c>
      <c r="D22" s="19"/>
      <c r="E22" s="12">
        <v>21</v>
      </c>
      <c r="F22" s="13" t="s">
        <v>284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259</v>
      </c>
      <c r="C23" s="18" t="s">
        <v>260</v>
      </c>
      <c r="D23" s="19"/>
      <c r="E23" s="12">
        <v>22</v>
      </c>
      <c r="F23" s="13" t="s">
        <v>286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261</v>
      </c>
      <c r="C24" s="20" t="s">
        <v>262</v>
      </c>
      <c r="D24" s="19"/>
      <c r="E24" s="12">
        <v>23</v>
      </c>
      <c r="F24" s="13" t="s">
        <v>288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263</v>
      </c>
      <c r="C25" s="18" t="s">
        <v>264</v>
      </c>
      <c r="D25" s="19"/>
      <c r="E25" s="12">
        <v>24</v>
      </c>
      <c r="F25" s="13" t="s">
        <v>292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265</v>
      </c>
      <c r="C26" s="20" t="s">
        <v>266</v>
      </c>
      <c r="D26" s="19"/>
      <c r="E26" s="12">
        <v>25</v>
      </c>
      <c r="F26" s="13" t="s">
        <v>300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267</v>
      </c>
      <c r="C27" s="18" t="s">
        <v>268</v>
      </c>
      <c r="D27" s="19"/>
      <c r="E27" s="12">
        <v>26</v>
      </c>
      <c r="F27" s="13" t="s">
        <v>302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269</v>
      </c>
      <c r="C28" s="20" t="s">
        <v>270</v>
      </c>
      <c r="D28" s="19"/>
      <c r="E28" s="12">
        <v>27</v>
      </c>
      <c r="F28" s="13" t="s">
        <v>310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271</v>
      </c>
      <c r="C29" s="20" t="s">
        <v>272</v>
      </c>
      <c r="D29" s="19"/>
      <c r="E29" s="12">
        <v>28</v>
      </c>
      <c r="F29" s="13" t="s">
        <v>312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273</v>
      </c>
      <c r="C30" s="20" t="s">
        <v>274</v>
      </c>
      <c r="D30" s="19"/>
      <c r="E30" s="12">
        <v>29</v>
      </c>
      <c r="F30" s="13" t="s">
        <v>314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275</v>
      </c>
      <c r="C31" s="20" t="s">
        <v>276</v>
      </c>
      <c r="D31" s="19"/>
      <c r="E31" s="12">
        <v>30</v>
      </c>
      <c r="F31" s="13" t="s">
        <v>316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277</v>
      </c>
      <c r="C32" s="18" t="s">
        <v>278</v>
      </c>
      <c r="D32" s="19"/>
      <c r="E32" s="12">
        <v>31</v>
      </c>
      <c r="F32" s="13" t="s">
        <v>320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279</v>
      </c>
      <c r="C33" s="18" t="s">
        <v>280</v>
      </c>
      <c r="D33" s="19"/>
      <c r="E33" s="12">
        <v>32</v>
      </c>
      <c r="F33" s="13" t="s">
        <v>324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281</v>
      </c>
      <c r="C34" s="20" t="s">
        <v>282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283</v>
      </c>
      <c r="C35" s="20" t="s">
        <v>284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285</v>
      </c>
      <c r="C36" s="20" t="s">
        <v>286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287</v>
      </c>
      <c r="C37" s="20" t="s">
        <v>288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289</v>
      </c>
      <c r="C38" s="18" t="s">
        <v>290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291</v>
      </c>
      <c r="C39" s="20" t="s">
        <v>292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293</v>
      </c>
      <c r="C40" s="18" t="s">
        <v>294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295</v>
      </c>
      <c r="C41" s="18" t="s">
        <v>296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297</v>
      </c>
      <c r="C42" s="18" t="s">
        <v>298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299</v>
      </c>
      <c r="C43" s="20" t="s">
        <v>300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301</v>
      </c>
      <c r="C44" s="20" t="s">
        <v>302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303</v>
      </c>
      <c r="C45" s="18" t="s">
        <v>304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305</v>
      </c>
      <c r="C46" s="18" t="s">
        <v>306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307</v>
      </c>
      <c r="C47" s="18" t="s">
        <v>308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309</v>
      </c>
      <c r="C48" s="20" t="s">
        <v>310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311</v>
      </c>
      <c r="C49" s="20" t="s">
        <v>312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313</v>
      </c>
      <c r="C50" s="20" t="s">
        <v>314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315</v>
      </c>
      <c r="C51" s="20" t="s">
        <v>316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317</v>
      </c>
      <c r="C52" s="18" t="s">
        <v>318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319</v>
      </c>
      <c r="C53" s="20" t="s">
        <v>320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321</v>
      </c>
      <c r="C54" s="18" t="s">
        <v>322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323</v>
      </c>
      <c r="C55" s="20" t="s">
        <v>324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325</v>
      </c>
      <c r="C56" s="18" t="s">
        <v>326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327</v>
      </c>
      <c r="C57" s="27" t="s">
        <v>115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117</v>
      </c>
      <c r="B1" s="15" t="s">
        <v>626</v>
      </c>
      <c r="C1" s="36" t="s">
        <v>627</v>
      </c>
    </row>
    <row r="2" spans="1:3" ht="15.75">
      <c r="A2" s="12">
        <v>1</v>
      </c>
      <c r="B2" s="24" t="s">
        <v>628</v>
      </c>
      <c r="C2" s="37" t="s">
        <v>629</v>
      </c>
    </row>
    <row r="3" spans="1:3" ht="15.75">
      <c r="A3" s="12">
        <v>2</v>
      </c>
      <c r="B3" s="24" t="s">
        <v>630</v>
      </c>
      <c r="C3" s="37" t="s">
        <v>631</v>
      </c>
    </row>
    <row r="4" spans="1:3" ht="15.75">
      <c r="A4" s="12">
        <v>3</v>
      </c>
      <c r="B4" s="24" t="s">
        <v>632</v>
      </c>
      <c r="C4" s="37" t="s">
        <v>633</v>
      </c>
    </row>
    <row r="5" spans="1:3" ht="15.75">
      <c r="A5" s="12">
        <v>4</v>
      </c>
      <c r="B5" s="24" t="s">
        <v>634</v>
      </c>
      <c r="C5" s="37" t="s">
        <v>635</v>
      </c>
    </row>
    <row r="6" spans="1:3" ht="15.75">
      <c r="A6" s="12">
        <v>5</v>
      </c>
      <c r="B6" s="24" t="s">
        <v>636</v>
      </c>
      <c r="C6" s="37" t="s">
        <v>637</v>
      </c>
    </row>
    <row r="7" spans="1:3" ht="15.75">
      <c r="A7" s="12">
        <v>6</v>
      </c>
      <c r="B7" s="24" t="s">
        <v>638</v>
      </c>
      <c r="C7" s="37" t="s">
        <v>639</v>
      </c>
    </row>
    <row r="8" spans="1:3" ht="15.75">
      <c r="A8" s="12">
        <v>7</v>
      </c>
      <c r="B8" s="24" t="s">
        <v>640</v>
      </c>
      <c r="C8" s="37" t="s">
        <v>641</v>
      </c>
    </row>
    <row r="9" spans="1:3" ht="15.75">
      <c r="A9" s="12">
        <v>8</v>
      </c>
      <c r="B9" s="24" t="s">
        <v>642</v>
      </c>
      <c r="C9" s="37" t="s">
        <v>643</v>
      </c>
    </row>
    <row r="10" spans="1:3" ht="15.75">
      <c r="A10" s="12">
        <v>9</v>
      </c>
      <c r="B10" s="24" t="s">
        <v>644</v>
      </c>
      <c r="C10" s="37" t="s">
        <v>645</v>
      </c>
    </row>
    <row r="11" spans="1:3" ht="15.75">
      <c r="A11" s="12">
        <v>10</v>
      </c>
      <c r="B11" s="24" t="s">
        <v>646</v>
      </c>
      <c r="C11" s="37" t="s">
        <v>647</v>
      </c>
    </row>
    <row r="12" spans="1:3" ht="15.75">
      <c r="A12" s="12">
        <v>11</v>
      </c>
      <c r="B12" s="24" t="s">
        <v>648</v>
      </c>
      <c r="C12" s="37" t="s">
        <v>649</v>
      </c>
    </row>
    <row r="13" spans="1:3" ht="15.75">
      <c r="A13" s="12">
        <v>12</v>
      </c>
      <c r="B13" s="24" t="s">
        <v>650</v>
      </c>
      <c r="C13" s="37" t="s">
        <v>651</v>
      </c>
    </row>
    <row r="14" spans="1:3" ht="15.75">
      <c r="A14" s="12">
        <v>13</v>
      </c>
      <c r="B14" s="24" t="s">
        <v>652</v>
      </c>
      <c r="C14" s="37" t="s">
        <v>653</v>
      </c>
    </row>
    <row r="15" spans="1:3" ht="15.75">
      <c r="A15" s="12">
        <v>14</v>
      </c>
      <c r="B15" s="24" t="s">
        <v>654</v>
      </c>
      <c r="C15" s="37" t="s">
        <v>655</v>
      </c>
    </row>
    <row r="16" spans="1:3" ht="15.75">
      <c r="A16" s="12">
        <v>15</v>
      </c>
      <c r="B16" s="24" t="s">
        <v>656</v>
      </c>
      <c r="C16" s="37" t="s">
        <v>657</v>
      </c>
    </row>
    <row r="17" spans="1:3" ht="15.75">
      <c r="A17" s="12">
        <v>16</v>
      </c>
      <c r="B17" s="24" t="s">
        <v>658</v>
      </c>
      <c r="C17" s="37" t="s">
        <v>659</v>
      </c>
    </row>
    <row r="18" spans="1:3" ht="15.75">
      <c r="A18" s="12">
        <v>17</v>
      </c>
      <c r="B18" s="24" t="s">
        <v>660</v>
      </c>
      <c r="C18" s="37" t="s">
        <v>661</v>
      </c>
    </row>
    <row r="19" spans="1:3" ht="15.75">
      <c r="A19" s="12">
        <v>18</v>
      </c>
      <c r="B19" s="24" t="s">
        <v>662</v>
      </c>
      <c r="C19" s="37" t="s">
        <v>663</v>
      </c>
    </row>
    <row r="20" spans="1:3" ht="15.75">
      <c r="A20" s="12">
        <v>19</v>
      </c>
      <c r="B20" s="24" t="s">
        <v>664</v>
      </c>
      <c r="C20" s="37" t="s">
        <v>665</v>
      </c>
    </row>
    <row r="21" spans="1:3" ht="15.75">
      <c r="A21" s="12">
        <v>20</v>
      </c>
      <c r="B21" s="24" t="s">
        <v>666</v>
      </c>
      <c r="C21" s="37" t="s">
        <v>667</v>
      </c>
    </row>
    <row r="22" spans="1:3" ht="15.75">
      <c r="A22" s="12">
        <v>21</v>
      </c>
      <c r="B22" s="24" t="s">
        <v>668</v>
      </c>
      <c r="C22" s="37" t="s">
        <v>669</v>
      </c>
    </row>
    <row r="23" spans="1:3" ht="15.75">
      <c r="A23" s="12">
        <v>22</v>
      </c>
      <c r="B23" s="24" t="s">
        <v>670</v>
      </c>
      <c r="C23" s="37" t="s">
        <v>671</v>
      </c>
    </row>
    <row r="24" spans="1:3" ht="15.75">
      <c r="A24" s="12">
        <v>23</v>
      </c>
      <c r="B24" s="24" t="s">
        <v>672</v>
      </c>
      <c r="C24" s="37" t="s">
        <v>673</v>
      </c>
    </row>
    <row r="25" spans="1:3" ht="15.75">
      <c r="A25" s="12">
        <v>24</v>
      </c>
      <c r="B25" s="24" t="s">
        <v>674</v>
      </c>
      <c r="C25" s="37" t="s">
        <v>675</v>
      </c>
    </row>
    <row r="26" spans="1:3" ht="15.75">
      <c r="A26" s="12">
        <v>25</v>
      </c>
      <c r="B26" s="24" t="s">
        <v>676</v>
      </c>
      <c r="C26" s="37" t="s">
        <v>677</v>
      </c>
    </row>
    <row r="27" spans="1:3" ht="15.75">
      <c r="A27" s="12">
        <v>26</v>
      </c>
      <c r="B27" s="24" t="s">
        <v>678</v>
      </c>
      <c r="C27" s="37" t="s">
        <v>679</v>
      </c>
    </row>
    <row r="28" spans="1:3" ht="15.75">
      <c r="A28" s="12">
        <v>27</v>
      </c>
      <c r="B28" s="24" t="s">
        <v>680</v>
      </c>
      <c r="C28" s="37" t="s">
        <v>681</v>
      </c>
    </row>
    <row r="29" spans="1:3" ht="15.75">
      <c r="A29" s="12">
        <v>28</v>
      </c>
      <c r="B29" s="24" t="s">
        <v>682</v>
      </c>
      <c r="C29" s="37" t="s">
        <v>683</v>
      </c>
    </row>
    <row r="30" spans="1:3" ht="15.75">
      <c r="A30" s="12">
        <v>29</v>
      </c>
      <c r="B30" s="24" t="s">
        <v>684</v>
      </c>
      <c r="C30" s="37" t="s">
        <v>685</v>
      </c>
    </row>
    <row r="31" spans="1:3" ht="15.75">
      <c r="A31" s="12">
        <v>30</v>
      </c>
      <c r="B31" s="24" t="s">
        <v>686</v>
      </c>
      <c r="C31" s="37" t="s">
        <v>687</v>
      </c>
    </row>
    <row r="32" spans="1:3" ht="15.75">
      <c r="A32" s="12">
        <v>31</v>
      </c>
      <c r="B32" s="24" t="s">
        <v>688</v>
      </c>
      <c r="C32" s="37" t="s">
        <v>689</v>
      </c>
    </row>
    <row r="33" spans="1:3" ht="15.75">
      <c r="A33" s="12">
        <v>32</v>
      </c>
      <c r="B33" s="24" t="s">
        <v>690</v>
      </c>
      <c r="C33" s="37" t="s">
        <v>691</v>
      </c>
    </row>
    <row r="34" spans="1:3" ht="15.75">
      <c r="A34" s="12">
        <v>33</v>
      </c>
      <c r="B34" s="24" t="s">
        <v>692</v>
      </c>
      <c r="C34" s="37" t="s">
        <v>693</v>
      </c>
    </row>
    <row r="35" spans="1:3" ht="15.75">
      <c r="A35" s="12">
        <v>34</v>
      </c>
      <c r="B35" s="24" t="s">
        <v>694</v>
      </c>
      <c r="C35" s="37" t="s">
        <v>695</v>
      </c>
    </row>
    <row r="36" spans="1:3" ht="15.75">
      <c r="A36" s="12">
        <v>35</v>
      </c>
      <c r="B36" s="24" t="s">
        <v>696</v>
      </c>
      <c r="C36" s="37" t="s">
        <v>697</v>
      </c>
    </row>
    <row r="37" spans="1:3" ht="15.75">
      <c r="A37" s="23">
        <v>36</v>
      </c>
      <c r="B37" s="24" t="s">
        <v>698</v>
      </c>
      <c r="C37" s="37" t="s">
        <v>699</v>
      </c>
    </row>
    <row r="38" spans="1:3" ht="15.75">
      <c r="A38" s="23">
        <v>37</v>
      </c>
      <c r="B38" s="24" t="s">
        <v>700</v>
      </c>
      <c r="C38" s="37" t="s">
        <v>701</v>
      </c>
    </row>
    <row r="39" spans="1:3" ht="15.75">
      <c r="A39" s="23">
        <v>38</v>
      </c>
      <c r="B39" s="24" t="s">
        <v>702</v>
      </c>
      <c r="C39" s="37" t="s">
        <v>703</v>
      </c>
    </row>
    <row r="40" spans="1:3" ht="15.75">
      <c r="A40" s="23">
        <v>39</v>
      </c>
      <c r="B40" s="24" t="s">
        <v>704</v>
      </c>
      <c r="C40" s="37" t="s">
        <v>705</v>
      </c>
    </row>
    <row r="41" spans="1:3" ht="15.75">
      <c r="A41" s="24">
        <v>40</v>
      </c>
      <c r="B41" s="24" t="s">
        <v>706</v>
      </c>
      <c r="C41" s="37" t="s">
        <v>707</v>
      </c>
    </row>
    <row r="42" spans="1:3" ht="15.75">
      <c r="A42" s="24">
        <v>41</v>
      </c>
      <c r="B42" s="24" t="s">
        <v>708</v>
      </c>
      <c r="C42" s="37" t="s">
        <v>709</v>
      </c>
    </row>
    <row r="43" spans="1:3" ht="15.75">
      <c r="A43" s="24">
        <v>42</v>
      </c>
      <c r="B43" s="24" t="s">
        <v>710</v>
      </c>
      <c r="C43" s="37" t="s">
        <v>711</v>
      </c>
    </row>
    <row r="44" spans="1:3" ht="15.75">
      <c r="A44" s="24">
        <v>43</v>
      </c>
      <c r="B44" s="24" t="s">
        <v>712</v>
      </c>
      <c r="C44" s="37" t="s">
        <v>713</v>
      </c>
    </row>
    <row r="45" spans="1:3" ht="15.75">
      <c r="A45" s="24">
        <v>44</v>
      </c>
      <c r="B45" s="24" t="s">
        <v>714</v>
      </c>
      <c r="C45" s="37" t="s">
        <v>715</v>
      </c>
    </row>
    <row r="46" spans="1:3" ht="15.75">
      <c r="A46" s="24">
        <v>45</v>
      </c>
      <c r="B46" s="24" t="s">
        <v>716</v>
      </c>
      <c r="C46" s="37" t="s">
        <v>717</v>
      </c>
    </row>
    <row r="47" spans="1:3" ht="15.75">
      <c r="A47" s="24">
        <v>46</v>
      </c>
      <c r="B47" s="24" t="s">
        <v>718</v>
      </c>
      <c r="C47" s="37" t="s">
        <v>719</v>
      </c>
    </row>
    <row r="48" spans="1:3" ht="15.75">
      <c r="A48" s="24">
        <v>47</v>
      </c>
      <c r="B48" s="24" t="s">
        <v>720</v>
      </c>
      <c r="C48" s="37" t="s">
        <v>721</v>
      </c>
    </row>
    <row r="49" spans="1:3" ht="15.75">
      <c r="A49" s="24">
        <v>48</v>
      </c>
      <c r="B49" s="24" t="s">
        <v>722</v>
      </c>
      <c r="C49" s="37" t="s">
        <v>723</v>
      </c>
    </row>
    <row r="50" spans="1:3" ht="15.75">
      <c r="A50" s="24">
        <v>49</v>
      </c>
      <c r="B50" s="24" t="s">
        <v>724</v>
      </c>
      <c r="C50" s="37" t="s">
        <v>725</v>
      </c>
    </row>
    <row r="51" spans="1:3" ht="15.75">
      <c r="A51" s="24">
        <v>50</v>
      </c>
      <c r="B51" s="24" t="s">
        <v>726</v>
      </c>
      <c r="C51" s="37" t="s">
        <v>727</v>
      </c>
    </row>
    <row r="52" spans="1:3" ht="15.75">
      <c r="A52" s="24">
        <v>51</v>
      </c>
      <c r="B52" s="24" t="s">
        <v>728</v>
      </c>
      <c r="C52" s="37" t="s">
        <v>729</v>
      </c>
    </row>
    <row r="53" spans="1:3" ht="15.75">
      <c r="A53" s="24">
        <v>52</v>
      </c>
      <c r="B53" s="24" t="s">
        <v>730</v>
      </c>
      <c r="C53" s="37" t="s">
        <v>731</v>
      </c>
    </row>
    <row r="54" spans="1:3" ht="15.75">
      <c r="A54" s="24">
        <v>53</v>
      </c>
      <c r="B54" s="24" t="s">
        <v>732</v>
      </c>
      <c r="C54" s="37" t="s">
        <v>733</v>
      </c>
    </row>
    <row r="55" spans="1:3" ht="15.75">
      <c r="A55" s="24">
        <v>54</v>
      </c>
      <c r="B55" s="24" t="s">
        <v>734</v>
      </c>
      <c r="C55" s="37" t="s">
        <v>735</v>
      </c>
    </row>
    <row r="56" spans="1:3" ht="15.75">
      <c r="A56" s="24">
        <v>55</v>
      </c>
      <c r="B56" s="24" t="s">
        <v>736</v>
      </c>
      <c r="C56" s="24" t="s">
        <v>737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738</v>
      </c>
    </row>
    <row r="2" spans="1:1" ht="15.75">
      <c r="A2" s="8" t="s">
        <v>19</v>
      </c>
    </row>
    <row r="3" spans="1:1" ht="47.25">
      <c r="A3" s="8" t="s">
        <v>531</v>
      </c>
    </row>
    <row r="4" spans="1:1" ht="15.75">
      <c r="A4" s="8" t="s">
        <v>20</v>
      </c>
    </row>
    <row r="5" spans="1:1" ht="31.5">
      <c r="A5" s="8" t="s">
        <v>21</v>
      </c>
    </row>
    <row r="6" spans="1:1" ht="31.5">
      <c r="A6" s="8" t="s">
        <v>22</v>
      </c>
    </row>
    <row r="7" spans="1:1" ht="15.75">
      <c r="A7" s="8" t="s">
        <v>23</v>
      </c>
    </row>
    <row r="8" spans="1:1" ht="15.75">
      <c r="A8" s="8" t="s">
        <v>24</v>
      </c>
    </row>
    <row r="9" spans="1:1" ht="15.75">
      <c r="A9" s="8" t="s">
        <v>25</v>
      </c>
    </row>
    <row r="10" spans="1:1" ht="31.5">
      <c r="A10" s="8" t="s">
        <v>26</v>
      </c>
    </row>
    <row r="11" spans="1:1" ht="15.75">
      <c r="A11" s="8" t="s">
        <v>592</v>
      </c>
    </row>
    <row r="12" spans="1:1" ht="15.75">
      <c r="A12" s="8" t="s">
        <v>593</v>
      </c>
    </row>
    <row r="13" spans="1:1" ht="15.75">
      <c r="A13" s="8" t="s">
        <v>594</v>
      </c>
    </row>
    <row r="14" spans="1:1" ht="15.75">
      <c r="A14" s="8" t="s">
        <v>595</v>
      </c>
    </row>
    <row r="15" spans="1:1" ht="15.75">
      <c r="A15" s="8" t="s">
        <v>27</v>
      </c>
    </row>
    <row r="16" spans="1:1" ht="31.5">
      <c r="A16" s="8" t="s">
        <v>596</v>
      </c>
    </row>
    <row r="17" spans="1:1" ht="15.75">
      <c r="A17" s="8" t="s">
        <v>597</v>
      </c>
    </row>
    <row r="18" spans="1:1" ht="31.5">
      <c r="A18" s="8" t="s">
        <v>28</v>
      </c>
    </row>
    <row r="19" spans="1:1" ht="15.75">
      <c r="A19" s="8" t="s">
        <v>527</v>
      </c>
    </row>
    <row r="20" spans="1:1" ht="15.75">
      <c r="A20" s="8" t="s">
        <v>528</v>
      </c>
    </row>
    <row r="21" spans="1:1" ht="15.75">
      <c r="A21" s="8" t="s">
        <v>529</v>
      </c>
    </row>
    <row r="22" spans="1:1" ht="15.75">
      <c r="A22" s="8" t="s">
        <v>530</v>
      </c>
    </row>
    <row r="23" spans="1:1" ht="47.25">
      <c r="A23" s="8" t="s">
        <v>29</v>
      </c>
    </row>
    <row r="24" spans="1:1" ht="47.25">
      <c r="A24" s="8" t="s">
        <v>30</v>
      </c>
    </row>
    <row r="25" spans="1:1" ht="31.5">
      <c r="A25" s="8" t="s">
        <v>31</v>
      </c>
    </row>
    <row r="26" spans="1:1" ht="15.75">
      <c r="A26" s="8" t="s">
        <v>32</v>
      </c>
    </row>
    <row r="27" spans="1:1" ht="15.75">
      <c r="A27" s="8" t="s">
        <v>33</v>
      </c>
    </row>
    <row r="28" spans="1:1" ht="15.75">
      <c r="A28" s="8" t="s">
        <v>34</v>
      </c>
    </row>
    <row r="29" spans="1:1" ht="15.75">
      <c r="A29" s="8" t="s">
        <v>35</v>
      </c>
    </row>
    <row r="30" spans="1:1" ht="15.75">
      <c r="A30" s="8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4" customWidth="1"/>
    <col min="2" max="2" width="58.140625" style="104" customWidth="1"/>
    <col min="3" max="3" width="14.7109375" style="104" customWidth="1"/>
    <col min="4" max="4" width="12.5703125" style="104" customWidth="1"/>
    <col min="5" max="5" width="14.7109375" style="104" customWidth="1"/>
    <col min="6" max="6" width="12.5703125" style="104" customWidth="1"/>
    <col min="7" max="7" width="14.7109375" style="104" customWidth="1"/>
    <col min="8" max="8" width="12.5703125" style="104" customWidth="1"/>
    <col min="9" max="9" width="14.7109375" style="104" customWidth="1"/>
    <col min="10" max="10" width="12.5703125" style="104" customWidth="1"/>
    <col min="11" max="11" width="14.7109375" style="104" customWidth="1"/>
    <col min="12" max="12" width="12.5703125" style="104" customWidth="1"/>
    <col min="13" max="13" width="14.7109375" style="104" customWidth="1"/>
    <col min="14" max="14" width="12.5703125" style="104" customWidth="1"/>
    <col min="15" max="15" width="14.7109375" style="104" customWidth="1"/>
    <col min="16" max="16" width="12.5703125" style="104" customWidth="1"/>
    <col min="17" max="17" width="14.7109375" style="104" customWidth="1"/>
    <col min="18" max="18" width="12.5703125" style="104" customWidth="1"/>
    <col min="19" max="19" width="14.7109375" style="104" customWidth="1"/>
    <col min="20" max="20" width="12.5703125" style="104" customWidth="1"/>
    <col min="21" max="21" width="14.7109375" style="104" customWidth="1"/>
    <col min="22" max="22" width="12.5703125" style="104" customWidth="1"/>
    <col min="23" max="23" width="14.7109375" style="104" customWidth="1"/>
    <col min="24" max="24" width="12.5703125" style="104" customWidth="1"/>
    <col min="25" max="25" width="14.7109375" style="104" customWidth="1"/>
    <col min="26" max="26" width="12.5703125" style="104" customWidth="1"/>
    <col min="27" max="27" width="14.7109375" style="104" customWidth="1"/>
    <col min="28" max="28" width="12.5703125" style="104" customWidth="1"/>
    <col min="29" max="29" width="14.7109375" style="104" customWidth="1"/>
    <col min="30" max="30" width="12.5703125" style="104" customWidth="1"/>
    <col min="31" max="31" width="14.7109375" style="104" customWidth="1"/>
    <col min="32" max="32" width="12.5703125" style="104" customWidth="1"/>
    <col min="33" max="33" width="14.7109375" style="104" customWidth="1"/>
    <col min="34" max="34" width="12.5703125" style="104" customWidth="1"/>
    <col min="35" max="35" width="14.7109375" style="104" customWidth="1"/>
    <col min="36" max="36" width="12.5703125" style="104" customWidth="1"/>
    <col min="37" max="37" width="14.7109375" style="104" customWidth="1"/>
    <col min="38" max="38" width="12.5703125" style="104" customWidth="1"/>
    <col min="39" max="39" width="14.7109375" style="104" customWidth="1"/>
    <col min="40" max="40" width="12.5703125" style="104" customWidth="1"/>
    <col min="41" max="41" width="14.7109375" style="104" customWidth="1"/>
    <col min="42" max="42" width="12.5703125" style="104" customWidth="1"/>
    <col min="43" max="43" width="14.7109375" style="104" customWidth="1"/>
    <col min="44" max="44" width="12.5703125" style="104" customWidth="1"/>
    <col min="45" max="45" width="14.7109375" style="104" customWidth="1"/>
    <col min="46" max="46" width="12.5703125" style="104" customWidth="1"/>
    <col min="47" max="47" width="14.7109375" style="104" customWidth="1"/>
    <col min="48" max="48" width="12.5703125" style="104" customWidth="1"/>
    <col min="49" max="49" width="14.7109375" style="104" customWidth="1"/>
    <col min="50" max="50" width="12.5703125" style="104" customWidth="1"/>
    <col min="51" max="16384" width="9.140625" style="104"/>
  </cols>
  <sheetData>
    <row r="1" spans="1:52" ht="15.75">
      <c r="A1" s="259" t="s">
        <v>868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</row>
    <row r="2" spans="1:52" ht="18.75">
      <c r="AK2" s="105"/>
      <c r="AL2" s="106"/>
      <c r="AW2" s="107"/>
      <c r="AX2" s="221" t="s">
        <v>745</v>
      </c>
    </row>
    <row r="3" spans="1:52" ht="63.75" customHeight="1">
      <c r="A3" s="255" t="s">
        <v>108</v>
      </c>
      <c r="B3" s="255" t="s">
        <v>598</v>
      </c>
      <c r="C3" s="233" t="s">
        <v>845</v>
      </c>
      <c r="D3" s="234"/>
      <c r="E3" s="233" t="s">
        <v>846</v>
      </c>
      <c r="F3" s="234"/>
      <c r="G3" s="233" t="s">
        <v>847</v>
      </c>
      <c r="H3" s="234"/>
      <c r="I3" s="233" t="s">
        <v>852</v>
      </c>
      <c r="J3" s="234"/>
      <c r="K3" s="233" t="s">
        <v>848</v>
      </c>
      <c r="L3" s="234"/>
      <c r="M3" s="233" t="s">
        <v>850</v>
      </c>
      <c r="N3" s="234"/>
      <c r="O3" s="233" t="s">
        <v>849</v>
      </c>
      <c r="P3" s="234"/>
      <c r="Q3" s="233" t="s">
        <v>851</v>
      </c>
      <c r="R3" s="234"/>
      <c r="S3" s="233" t="s">
        <v>853</v>
      </c>
      <c r="T3" s="234"/>
      <c r="U3" s="233" t="s">
        <v>854</v>
      </c>
      <c r="V3" s="234"/>
      <c r="W3" s="233" t="s">
        <v>855</v>
      </c>
      <c r="X3" s="234"/>
      <c r="Y3" s="233" t="s">
        <v>858</v>
      </c>
      <c r="Z3" s="234"/>
      <c r="AA3" s="233" t="s">
        <v>856</v>
      </c>
      <c r="AB3" s="234"/>
      <c r="AC3" s="233" t="s">
        <v>857</v>
      </c>
      <c r="AD3" s="234"/>
      <c r="AE3" s="233" t="s">
        <v>860</v>
      </c>
      <c r="AF3" s="234"/>
      <c r="AG3" s="233" t="s">
        <v>863</v>
      </c>
      <c r="AH3" s="234"/>
      <c r="AI3" s="233" t="s">
        <v>861</v>
      </c>
      <c r="AJ3" s="234"/>
      <c r="AK3" s="233" t="s">
        <v>859</v>
      </c>
      <c r="AL3" s="234"/>
      <c r="AM3" s="233" t="s">
        <v>864</v>
      </c>
      <c r="AN3" s="234"/>
      <c r="AO3" s="233" t="s">
        <v>862</v>
      </c>
      <c r="AP3" s="234"/>
      <c r="AQ3" s="233" t="s">
        <v>865</v>
      </c>
      <c r="AR3" s="234"/>
      <c r="AS3" s="233" t="s">
        <v>866</v>
      </c>
      <c r="AT3" s="234"/>
      <c r="AU3" s="233" t="s">
        <v>867</v>
      </c>
      <c r="AV3" s="234"/>
      <c r="AW3" s="260" t="s">
        <v>77</v>
      </c>
      <c r="AX3" s="260"/>
    </row>
    <row r="4" spans="1:52" ht="62.25" customHeight="1">
      <c r="A4" s="256"/>
      <c r="B4" s="256"/>
      <c r="C4" s="108" t="s">
        <v>746</v>
      </c>
      <c r="D4" s="109" t="s">
        <v>747</v>
      </c>
      <c r="E4" s="108" t="s">
        <v>746</v>
      </c>
      <c r="F4" s="109" t="s">
        <v>747</v>
      </c>
      <c r="G4" s="108" t="s">
        <v>746</v>
      </c>
      <c r="H4" s="109" t="s">
        <v>747</v>
      </c>
      <c r="I4" s="108" t="s">
        <v>746</v>
      </c>
      <c r="J4" s="109" t="s">
        <v>747</v>
      </c>
      <c r="K4" s="108" t="s">
        <v>746</v>
      </c>
      <c r="L4" s="109" t="s">
        <v>747</v>
      </c>
      <c r="M4" s="108" t="s">
        <v>746</v>
      </c>
      <c r="N4" s="109" t="s">
        <v>747</v>
      </c>
      <c r="O4" s="108" t="s">
        <v>746</v>
      </c>
      <c r="P4" s="109" t="s">
        <v>747</v>
      </c>
      <c r="Q4" s="108" t="s">
        <v>746</v>
      </c>
      <c r="R4" s="109" t="s">
        <v>747</v>
      </c>
      <c r="S4" s="108" t="s">
        <v>746</v>
      </c>
      <c r="T4" s="109" t="s">
        <v>747</v>
      </c>
      <c r="U4" s="108" t="s">
        <v>746</v>
      </c>
      <c r="V4" s="109" t="s">
        <v>747</v>
      </c>
      <c r="W4" s="108" t="s">
        <v>746</v>
      </c>
      <c r="X4" s="109" t="s">
        <v>747</v>
      </c>
      <c r="Y4" s="108" t="s">
        <v>746</v>
      </c>
      <c r="Z4" s="109" t="s">
        <v>747</v>
      </c>
      <c r="AA4" s="108" t="s">
        <v>746</v>
      </c>
      <c r="AB4" s="109" t="s">
        <v>747</v>
      </c>
      <c r="AC4" s="108" t="s">
        <v>746</v>
      </c>
      <c r="AD4" s="109" t="s">
        <v>747</v>
      </c>
      <c r="AE4" s="108" t="s">
        <v>746</v>
      </c>
      <c r="AF4" s="109" t="s">
        <v>747</v>
      </c>
      <c r="AG4" s="108" t="s">
        <v>746</v>
      </c>
      <c r="AH4" s="109" t="s">
        <v>747</v>
      </c>
      <c r="AI4" s="108" t="s">
        <v>746</v>
      </c>
      <c r="AJ4" s="109" t="s">
        <v>747</v>
      </c>
      <c r="AK4" s="108" t="s">
        <v>746</v>
      </c>
      <c r="AL4" s="109" t="s">
        <v>747</v>
      </c>
      <c r="AM4" s="108" t="s">
        <v>746</v>
      </c>
      <c r="AN4" s="109" t="s">
        <v>747</v>
      </c>
      <c r="AO4" s="108" t="s">
        <v>746</v>
      </c>
      <c r="AP4" s="109" t="s">
        <v>747</v>
      </c>
      <c r="AQ4" s="108" t="s">
        <v>746</v>
      </c>
      <c r="AR4" s="109" t="s">
        <v>747</v>
      </c>
      <c r="AS4" s="108" t="s">
        <v>746</v>
      </c>
      <c r="AT4" s="109" t="s">
        <v>747</v>
      </c>
      <c r="AU4" s="108" t="s">
        <v>746</v>
      </c>
      <c r="AV4" s="109" t="s">
        <v>747</v>
      </c>
      <c r="AW4" s="110" t="s">
        <v>746</v>
      </c>
      <c r="AX4" s="111" t="s">
        <v>747</v>
      </c>
    </row>
    <row r="5" spans="1:52" ht="15.75">
      <c r="A5" s="108">
        <v>1</v>
      </c>
      <c r="B5" s="46" t="s">
        <v>748</v>
      </c>
      <c r="C5" s="47">
        <v>397939.75</v>
      </c>
      <c r="D5" s="47">
        <v>0</v>
      </c>
      <c r="E5" s="47">
        <v>1764958</v>
      </c>
      <c r="F5" s="47">
        <v>1242840.1049999995</v>
      </c>
      <c r="G5" s="47">
        <v>480295.8</v>
      </c>
      <c r="H5" s="47">
        <v>0</v>
      </c>
      <c r="I5" s="47">
        <v>3216.6699999999996</v>
      </c>
      <c r="J5" s="47">
        <v>0</v>
      </c>
      <c r="K5" s="47">
        <v>862595.82094095112</v>
      </c>
      <c r="L5" s="47">
        <v>0</v>
      </c>
      <c r="M5" s="47">
        <v>9162.2000000000007</v>
      </c>
      <c r="N5" s="47">
        <v>0</v>
      </c>
      <c r="O5" s="47">
        <v>1029792.1200000002</v>
      </c>
      <c r="P5" s="47">
        <v>0</v>
      </c>
      <c r="Q5" s="47">
        <v>1286280.22</v>
      </c>
      <c r="R5" s="47">
        <v>2600.9499999999998</v>
      </c>
      <c r="S5" s="47">
        <v>236330.63999999998</v>
      </c>
      <c r="T5" s="47">
        <v>0</v>
      </c>
      <c r="U5" s="47">
        <v>249886.99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199623.66</v>
      </c>
      <c r="AB5" s="47">
        <v>0</v>
      </c>
      <c r="AC5" s="47">
        <v>12688.441926548203</v>
      </c>
      <c r="AD5" s="47">
        <v>0</v>
      </c>
      <c r="AE5" s="47">
        <v>53726.09</v>
      </c>
      <c r="AF5" s="47">
        <v>0</v>
      </c>
      <c r="AG5" s="47">
        <v>152051.07000000007</v>
      </c>
      <c r="AH5" s="47">
        <v>0</v>
      </c>
      <c r="AI5" s="47">
        <v>45820.304839286946</v>
      </c>
      <c r="AJ5" s="47">
        <v>0</v>
      </c>
      <c r="AK5" s="47">
        <v>0</v>
      </c>
      <c r="AL5" s="47">
        <v>0</v>
      </c>
      <c r="AM5" s="47">
        <v>1362.5944613360778</v>
      </c>
      <c r="AN5" s="47">
        <v>0</v>
      </c>
      <c r="AO5" s="47">
        <v>0</v>
      </c>
      <c r="AP5" s="47">
        <v>0</v>
      </c>
      <c r="AQ5" s="47">
        <v>25997</v>
      </c>
      <c r="AR5" s="47">
        <v>0</v>
      </c>
      <c r="AS5" s="47">
        <v>0</v>
      </c>
      <c r="AT5" s="47">
        <v>0</v>
      </c>
      <c r="AU5" s="47">
        <v>39805.760000000002</v>
      </c>
      <c r="AV5" s="47">
        <v>0</v>
      </c>
      <c r="AW5" s="113">
        <v>6851533.1321681216</v>
      </c>
      <c r="AX5" s="113">
        <v>1245441.0549999995</v>
      </c>
      <c r="AY5" s="114"/>
      <c r="AZ5" s="114"/>
    </row>
    <row r="6" spans="1:52" ht="47.25">
      <c r="A6" s="115" t="s">
        <v>749</v>
      </c>
      <c r="B6" s="46" t="s">
        <v>750</v>
      </c>
      <c r="C6" s="47">
        <v>0</v>
      </c>
      <c r="D6" s="112">
        <v>0</v>
      </c>
      <c r="E6" s="47">
        <v>0</v>
      </c>
      <c r="F6" s="112">
        <v>0</v>
      </c>
      <c r="G6" s="47">
        <v>27721.99</v>
      </c>
      <c r="H6" s="112">
        <v>0</v>
      </c>
      <c r="I6" s="47">
        <v>0</v>
      </c>
      <c r="J6" s="112">
        <v>0</v>
      </c>
      <c r="K6" s="47">
        <v>176.65583502309369</v>
      </c>
      <c r="L6" s="112">
        <v>0</v>
      </c>
      <c r="M6" s="47">
        <v>0</v>
      </c>
      <c r="N6" s="112">
        <v>0</v>
      </c>
      <c r="O6" s="47">
        <v>117669.92</v>
      </c>
      <c r="P6" s="112">
        <v>0</v>
      </c>
      <c r="Q6" s="47">
        <v>889.16999999999985</v>
      </c>
      <c r="R6" s="112">
        <v>0</v>
      </c>
      <c r="S6" s="47">
        <v>827.62</v>
      </c>
      <c r="T6" s="112">
        <v>0</v>
      </c>
      <c r="U6" s="47">
        <v>1000</v>
      </c>
      <c r="V6" s="112">
        <v>0</v>
      </c>
      <c r="W6" s="47">
        <v>0</v>
      </c>
      <c r="X6" s="112">
        <v>0</v>
      </c>
      <c r="Y6" s="47">
        <v>0</v>
      </c>
      <c r="Z6" s="112">
        <v>0</v>
      </c>
      <c r="AA6" s="47">
        <v>0</v>
      </c>
      <c r="AB6" s="112">
        <v>0</v>
      </c>
      <c r="AC6" s="47">
        <v>11.718592491672142</v>
      </c>
      <c r="AD6" s="112">
        <v>0</v>
      </c>
      <c r="AE6" s="47">
        <v>0</v>
      </c>
      <c r="AF6" s="112">
        <v>0</v>
      </c>
      <c r="AG6" s="47">
        <v>0</v>
      </c>
      <c r="AH6" s="112">
        <v>0</v>
      </c>
      <c r="AI6" s="47">
        <v>0</v>
      </c>
      <c r="AJ6" s="112">
        <v>0</v>
      </c>
      <c r="AK6" s="47">
        <v>0</v>
      </c>
      <c r="AL6" s="112">
        <v>0</v>
      </c>
      <c r="AM6" s="47">
        <v>0</v>
      </c>
      <c r="AN6" s="112">
        <v>0</v>
      </c>
      <c r="AO6" s="47">
        <v>0</v>
      </c>
      <c r="AP6" s="112">
        <v>0</v>
      </c>
      <c r="AQ6" s="47">
        <v>0</v>
      </c>
      <c r="AR6" s="112">
        <v>0</v>
      </c>
      <c r="AS6" s="47">
        <v>0</v>
      </c>
      <c r="AT6" s="112">
        <v>0</v>
      </c>
      <c r="AU6" s="47">
        <v>0</v>
      </c>
      <c r="AV6" s="112">
        <v>0</v>
      </c>
      <c r="AW6" s="113">
        <v>148297.07442751477</v>
      </c>
      <c r="AX6" s="113">
        <v>0</v>
      </c>
      <c r="AY6" s="114"/>
      <c r="AZ6" s="114"/>
    </row>
    <row r="7" spans="1:52" ht="15.75">
      <c r="A7" s="108">
        <v>2</v>
      </c>
      <c r="B7" s="46" t="s">
        <v>751</v>
      </c>
      <c r="C7" s="47">
        <v>2147244.77</v>
      </c>
      <c r="D7" s="112">
        <v>0</v>
      </c>
      <c r="E7" s="47">
        <v>0</v>
      </c>
      <c r="F7" s="112">
        <v>0</v>
      </c>
      <c r="G7" s="47">
        <v>0</v>
      </c>
      <c r="H7" s="112">
        <v>0</v>
      </c>
      <c r="I7" s="47">
        <v>0</v>
      </c>
      <c r="J7" s="112">
        <v>0</v>
      </c>
      <c r="K7" s="47">
        <v>0</v>
      </c>
      <c r="L7" s="112">
        <v>0</v>
      </c>
      <c r="M7" s="47">
        <v>251558.32999999996</v>
      </c>
      <c r="N7" s="112">
        <v>0</v>
      </c>
      <c r="O7" s="47">
        <v>0</v>
      </c>
      <c r="P7" s="112">
        <v>0</v>
      </c>
      <c r="Q7" s="47">
        <v>7328795.9499999965</v>
      </c>
      <c r="R7" s="112">
        <v>0</v>
      </c>
      <c r="S7" s="47">
        <v>0</v>
      </c>
      <c r="T7" s="112">
        <v>0</v>
      </c>
      <c r="U7" s="47">
        <v>440024</v>
      </c>
      <c r="V7" s="112">
        <v>0</v>
      </c>
      <c r="W7" s="47">
        <v>0</v>
      </c>
      <c r="X7" s="112">
        <v>0</v>
      </c>
      <c r="Y7" s="47">
        <v>6637940</v>
      </c>
      <c r="Z7" s="112">
        <v>0</v>
      </c>
      <c r="AA7" s="47">
        <v>73376.720000000016</v>
      </c>
      <c r="AB7" s="112">
        <v>0</v>
      </c>
      <c r="AC7" s="47">
        <v>0</v>
      </c>
      <c r="AD7" s="112">
        <v>0</v>
      </c>
      <c r="AE7" s="47">
        <v>2637496.9000000069</v>
      </c>
      <c r="AF7" s="112">
        <v>0</v>
      </c>
      <c r="AG7" s="47">
        <v>1851583.8899998951</v>
      </c>
      <c r="AH7" s="112">
        <v>0</v>
      </c>
      <c r="AI7" s="47">
        <v>1915898.095160716</v>
      </c>
      <c r="AJ7" s="112">
        <v>0</v>
      </c>
      <c r="AK7" s="47">
        <v>0</v>
      </c>
      <c r="AL7" s="112">
        <v>0</v>
      </c>
      <c r="AM7" s="47">
        <v>1244417.2625805067</v>
      </c>
      <c r="AN7" s="112">
        <v>0</v>
      </c>
      <c r="AO7" s="47">
        <v>0</v>
      </c>
      <c r="AP7" s="112">
        <v>0</v>
      </c>
      <c r="AQ7" s="47">
        <v>476211</v>
      </c>
      <c r="AR7" s="112">
        <v>0</v>
      </c>
      <c r="AS7" s="47">
        <v>335157.42000000022</v>
      </c>
      <c r="AT7" s="112">
        <v>0</v>
      </c>
      <c r="AU7" s="47">
        <v>0</v>
      </c>
      <c r="AV7" s="112">
        <v>0</v>
      </c>
      <c r="AW7" s="113">
        <v>25339704.337741122</v>
      </c>
      <c r="AX7" s="113">
        <v>0</v>
      </c>
      <c r="AY7" s="114"/>
      <c r="AZ7" s="114"/>
    </row>
    <row r="8" spans="1:52" ht="31.5">
      <c r="A8" s="108">
        <v>3</v>
      </c>
      <c r="B8" s="46" t="s">
        <v>752</v>
      </c>
      <c r="C8" s="47">
        <v>8054549.3399999989</v>
      </c>
      <c r="D8" s="112">
        <v>0</v>
      </c>
      <c r="E8" s="47">
        <v>8355351</v>
      </c>
      <c r="F8" s="112">
        <v>0</v>
      </c>
      <c r="G8" s="47">
        <v>35670579.329999991</v>
      </c>
      <c r="H8" s="112">
        <v>0</v>
      </c>
      <c r="I8" s="47">
        <v>7269999.3799999999</v>
      </c>
      <c r="J8" s="112">
        <v>0</v>
      </c>
      <c r="K8" s="47">
        <v>27914968.676342491</v>
      </c>
      <c r="L8" s="112">
        <v>0</v>
      </c>
      <c r="M8" s="47">
        <v>326317.59999999986</v>
      </c>
      <c r="N8" s="112">
        <v>0</v>
      </c>
      <c r="O8" s="47">
        <v>27389399.710000008</v>
      </c>
      <c r="P8" s="112">
        <v>0</v>
      </c>
      <c r="Q8" s="47">
        <v>14464243.610000011</v>
      </c>
      <c r="R8" s="112">
        <v>194653.93000000002</v>
      </c>
      <c r="S8" s="47">
        <v>1735143.6200000008</v>
      </c>
      <c r="T8" s="112">
        <v>0</v>
      </c>
      <c r="U8" s="47">
        <v>22380961.66</v>
      </c>
      <c r="V8" s="112">
        <v>0</v>
      </c>
      <c r="W8" s="47">
        <v>3507747.680000003</v>
      </c>
      <c r="X8" s="112">
        <v>0</v>
      </c>
      <c r="Y8" s="47">
        <v>0</v>
      </c>
      <c r="Z8" s="112">
        <v>0</v>
      </c>
      <c r="AA8" s="47">
        <v>1859359.0900000005</v>
      </c>
      <c r="AB8" s="112">
        <v>0</v>
      </c>
      <c r="AC8" s="47">
        <v>2922113.0853643469</v>
      </c>
      <c r="AD8" s="112">
        <v>0</v>
      </c>
      <c r="AE8" s="47">
        <v>1208475.1100000846</v>
      </c>
      <c r="AF8" s="112">
        <v>0</v>
      </c>
      <c r="AG8" s="47">
        <v>68121.060000000027</v>
      </c>
      <c r="AH8" s="112">
        <v>0</v>
      </c>
      <c r="AI8" s="47">
        <v>0</v>
      </c>
      <c r="AJ8" s="112">
        <v>0</v>
      </c>
      <c r="AK8" s="47">
        <v>0</v>
      </c>
      <c r="AL8" s="112">
        <v>0</v>
      </c>
      <c r="AM8" s="47">
        <v>0</v>
      </c>
      <c r="AN8" s="112">
        <v>0</v>
      </c>
      <c r="AO8" s="47">
        <v>0</v>
      </c>
      <c r="AP8" s="112">
        <v>0</v>
      </c>
      <c r="AQ8" s="47">
        <v>0</v>
      </c>
      <c r="AR8" s="112">
        <v>0</v>
      </c>
      <c r="AS8" s="47">
        <v>0</v>
      </c>
      <c r="AT8" s="112">
        <v>0</v>
      </c>
      <c r="AU8" s="47">
        <v>21262.059999999998</v>
      </c>
      <c r="AV8" s="112">
        <v>0</v>
      </c>
      <c r="AW8" s="113">
        <v>163148592.01170692</v>
      </c>
      <c r="AX8" s="113">
        <v>194653.93000000002</v>
      </c>
      <c r="AY8" s="114"/>
      <c r="AZ8" s="114"/>
    </row>
    <row r="9" spans="1:52" ht="15.75">
      <c r="A9" s="108">
        <v>4</v>
      </c>
      <c r="B9" s="46" t="s">
        <v>753</v>
      </c>
      <c r="C9" s="47">
        <v>0</v>
      </c>
      <c r="D9" s="112">
        <v>0</v>
      </c>
      <c r="E9" s="47">
        <v>0</v>
      </c>
      <c r="F9" s="112">
        <v>0</v>
      </c>
      <c r="G9" s="47">
        <v>10580.410000000002</v>
      </c>
      <c r="H9" s="112">
        <v>0</v>
      </c>
      <c r="I9" s="47">
        <v>0</v>
      </c>
      <c r="J9" s="112">
        <v>0</v>
      </c>
      <c r="K9" s="47">
        <v>1283.2492651045843</v>
      </c>
      <c r="L9" s="112">
        <v>0</v>
      </c>
      <c r="M9" s="47">
        <v>0</v>
      </c>
      <c r="N9" s="112">
        <v>0</v>
      </c>
      <c r="O9" s="47">
        <v>0</v>
      </c>
      <c r="P9" s="112">
        <v>0</v>
      </c>
      <c r="Q9" s="47">
        <v>55151.049999999996</v>
      </c>
      <c r="R9" s="112">
        <v>0</v>
      </c>
      <c r="S9" s="47">
        <v>93454.469999999987</v>
      </c>
      <c r="T9" s="112">
        <v>0</v>
      </c>
      <c r="U9" s="47">
        <v>0</v>
      </c>
      <c r="V9" s="112">
        <v>0</v>
      </c>
      <c r="W9" s="47">
        <v>0</v>
      </c>
      <c r="X9" s="112">
        <v>0</v>
      </c>
      <c r="Y9" s="47">
        <v>0</v>
      </c>
      <c r="Z9" s="112">
        <v>0</v>
      </c>
      <c r="AA9" s="47">
        <v>0</v>
      </c>
      <c r="AB9" s="112">
        <v>0</v>
      </c>
      <c r="AC9" s="47">
        <v>0</v>
      </c>
      <c r="AD9" s="112">
        <v>0</v>
      </c>
      <c r="AE9" s="47">
        <v>0</v>
      </c>
      <c r="AF9" s="112">
        <v>0</v>
      </c>
      <c r="AG9" s="47">
        <v>0</v>
      </c>
      <c r="AH9" s="112">
        <v>0</v>
      </c>
      <c r="AI9" s="47">
        <v>0</v>
      </c>
      <c r="AJ9" s="112">
        <v>0</v>
      </c>
      <c r="AK9" s="47">
        <v>0</v>
      </c>
      <c r="AL9" s="112">
        <v>0</v>
      </c>
      <c r="AM9" s="47">
        <v>0</v>
      </c>
      <c r="AN9" s="112">
        <v>0</v>
      </c>
      <c r="AO9" s="47">
        <v>0</v>
      </c>
      <c r="AP9" s="112">
        <v>0</v>
      </c>
      <c r="AQ9" s="47">
        <v>0</v>
      </c>
      <c r="AR9" s="112">
        <v>0</v>
      </c>
      <c r="AS9" s="47">
        <v>0</v>
      </c>
      <c r="AT9" s="112">
        <v>0</v>
      </c>
      <c r="AU9" s="47">
        <v>0</v>
      </c>
      <c r="AV9" s="112">
        <v>0</v>
      </c>
      <c r="AW9" s="113">
        <v>160469.17926510458</v>
      </c>
      <c r="AX9" s="113">
        <v>0</v>
      </c>
      <c r="AY9" s="114"/>
      <c r="AZ9" s="114"/>
    </row>
    <row r="10" spans="1:52" ht="15.75">
      <c r="A10" s="108">
        <v>5</v>
      </c>
      <c r="B10" s="46" t="s">
        <v>754</v>
      </c>
      <c r="C10" s="47">
        <v>0</v>
      </c>
      <c r="D10" s="112">
        <v>0</v>
      </c>
      <c r="E10" s="47">
        <v>0</v>
      </c>
      <c r="F10" s="112">
        <v>0</v>
      </c>
      <c r="G10" s="47">
        <v>31954.95</v>
      </c>
      <c r="H10" s="112">
        <v>0</v>
      </c>
      <c r="I10" s="47">
        <v>0</v>
      </c>
      <c r="J10" s="112">
        <v>0</v>
      </c>
      <c r="K10" s="47">
        <v>0</v>
      </c>
      <c r="L10" s="112">
        <v>0</v>
      </c>
      <c r="M10" s="47">
        <v>0</v>
      </c>
      <c r="N10" s="112">
        <v>0</v>
      </c>
      <c r="O10" s="47">
        <v>0</v>
      </c>
      <c r="P10" s="112">
        <v>0</v>
      </c>
      <c r="Q10" s="47">
        <v>171983.33000000002</v>
      </c>
      <c r="R10" s="112">
        <v>0</v>
      </c>
      <c r="S10" s="47">
        <v>0</v>
      </c>
      <c r="T10" s="112">
        <v>0</v>
      </c>
      <c r="U10" s="47">
        <v>0</v>
      </c>
      <c r="V10" s="112">
        <v>0</v>
      </c>
      <c r="W10" s="47">
        <v>0</v>
      </c>
      <c r="X10" s="112">
        <v>0</v>
      </c>
      <c r="Y10" s="47">
        <v>0</v>
      </c>
      <c r="Z10" s="112">
        <v>0</v>
      </c>
      <c r="AA10" s="47">
        <v>0</v>
      </c>
      <c r="AB10" s="112">
        <v>0</v>
      </c>
      <c r="AC10" s="47">
        <v>58.225967302289845</v>
      </c>
      <c r="AD10" s="112">
        <v>0</v>
      </c>
      <c r="AE10" s="47">
        <v>0</v>
      </c>
      <c r="AF10" s="112">
        <v>0</v>
      </c>
      <c r="AG10" s="47">
        <v>0</v>
      </c>
      <c r="AH10" s="112">
        <v>0</v>
      </c>
      <c r="AI10" s="47">
        <v>0</v>
      </c>
      <c r="AJ10" s="112">
        <v>0</v>
      </c>
      <c r="AK10" s="47">
        <v>0</v>
      </c>
      <c r="AL10" s="112">
        <v>0</v>
      </c>
      <c r="AM10" s="47">
        <v>0</v>
      </c>
      <c r="AN10" s="112">
        <v>0</v>
      </c>
      <c r="AO10" s="47">
        <v>0</v>
      </c>
      <c r="AP10" s="112">
        <v>0</v>
      </c>
      <c r="AQ10" s="47">
        <v>0</v>
      </c>
      <c r="AR10" s="112">
        <v>0</v>
      </c>
      <c r="AS10" s="47">
        <v>0</v>
      </c>
      <c r="AT10" s="112">
        <v>0</v>
      </c>
      <c r="AU10" s="47">
        <v>0</v>
      </c>
      <c r="AV10" s="112">
        <v>0</v>
      </c>
      <c r="AW10" s="113">
        <v>203996.50596730231</v>
      </c>
      <c r="AX10" s="113">
        <v>0</v>
      </c>
      <c r="AY10" s="114"/>
      <c r="AZ10" s="114"/>
    </row>
    <row r="11" spans="1:52" ht="15.75">
      <c r="A11" s="108">
        <v>6</v>
      </c>
      <c r="B11" s="46" t="s">
        <v>755</v>
      </c>
      <c r="C11" s="47">
        <v>71198.75</v>
      </c>
      <c r="D11" s="112">
        <v>0</v>
      </c>
      <c r="E11" s="47">
        <v>214</v>
      </c>
      <c r="F11" s="112">
        <v>0</v>
      </c>
      <c r="G11" s="47">
        <v>211450.23999999999</v>
      </c>
      <c r="H11" s="112">
        <v>0</v>
      </c>
      <c r="I11" s="47">
        <v>0</v>
      </c>
      <c r="J11" s="112">
        <v>0</v>
      </c>
      <c r="K11" s="47">
        <v>166.64419401429254</v>
      </c>
      <c r="L11" s="112">
        <v>0</v>
      </c>
      <c r="M11" s="47">
        <v>0</v>
      </c>
      <c r="N11" s="112">
        <v>0</v>
      </c>
      <c r="O11" s="47">
        <v>0</v>
      </c>
      <c r="P11" s="112">
        <v>0</v>
      </c>
      <c r="Q11" s="47">
        <v>47269.37</v>
      </c>
      <c r="R11" s="112">
        <v>0</v>
      </c>
      <c r="S11" s="47">
        <v>0</v>
      </c>
      <c r="T11" s="112">
        <v>0</v>
      </c>
      <c r="U11" s="47">
        <v>409000.22</v>
      </c>
      <c r="V11" s="112">
        <v>0</v>
      </c>
      <c r="W11" s="47">
        <v>0</v>
      </c>
      <c r="X11" s="112">
        <v>0</v>
      </c>
      <c r="Y11" s="47">
        <v>0</v>
      </c>
      <c r="Z11" s="112">
        <v>0</v>
      </c>
      <c r="AA11" s="47">
        <v>0</v>
      </c>
      <c r="AB11" s="112">
        <v>0</v>
      </c>
      <c r="AC11" s="47">
        <v>0</v>
      </c>
      <c r="AD11" s="112">
        <v>0</v>
      </c>
      <c r="AE11" s="47">
        <v>0</v>
      </c>
      <c r="AF11" s="112">
        <v>0</v>
      </c>
      <c r="AG11" s="47">
        <v>0</v>
      </c>
      <c r="AH11" s="112">
        <v>0</v>
      </c>
      <c r="AI11" s="47">
        <v>0</v>
      </c>
      <c r="AJ11" s="112">
        <v>0</v>
      </c>
      <c r="AK11" s="47">
        <v>54938.890302400003</v>
      </c>
      <c r="AL11" s="112">
        <v>54938.890302400003</v>
      </c>
      <c r="AM11" s="47">
        <v>0</v>
      </c>
      <c r="AN11" s="112">
        <v>0</v>
      </c>
      <c r="AO11" s="47">
        <v>0</v>
      </c>
      <c r="AP11" s="112">
        <v>0</v>
      </c>
      <c r="AQ11" s="47">
        <v>0</v>
      </c>
      <c r="AR11" s="112">
        <v>0</v>
      </c>
      <c r="AS11" s="47">
        <v>0</v>
      </c>
      <c r="AT11" s="112">
        <v>0</v>
      </c>
      <c r="AU11" s="47">
        <v>0</v>
      </c>
      <c r="AV11" s="112">
        <v>0</v>
      </c>
      <c r="AW11" s="113">
        <v>794238.1144964142</v>
      </c>
      <c r="AX11" s="113">
        <v>54938.890302400003</v>
      </c>
      <c r="AY11" s="114"/>
      <c r="AZ11" s="114"/>
    </row>
    <row r="12" spans="1:52" ht="15.75">
      <c r="A12" s="108">
        <v>7</v>
      </c>
      <c r="B12" s="46" t="s">
        <v>756</v>
      </c>
      <c r="C12" s="47">
        <v>142620.53</v>
      </c>
      <c r="D12" s="112">
        <v>1665.3696866999999</v>
      </c>
      <c r="E12" s="47">
        <v>952</v>
      </c>
      <c r="F12" s="112">
        <v>0</v>
      </c>
      <c r="G12" s="47">
        <v>457183.47000000015</v>
      </c>
      <c r="H12" s="112">
        <v>0</v>
      </c>
      <c r="I12" s="47">
        <v>0</v>
      </c>
      <c r="J12" s="112">
        <v>0</v>
      </c>
      <c r="K12" s="47">
        <v>101151.70631258315</v>
      </c>
      <c r="L12" s="112">
        <v>0</v>
      </c>
      <c r="M12" s="47">
        <v>0</v>
      </c>
      <c r="N12" s="112">
        <v>0</v>
      </c>
      <c r="O12" s="47">
        <v>-35717.46</v>
      </c>
      <c r="P12" s="112">
        <v>0</v>
      </c>
      <c r="Q12" s="47">
        <v>74548.91</v>
      </c>
      <c r="R12" s="112">
        <v>0</v>
      </c>
      <c r="S12" s="47">
        <v>0</v>
      </c>
      <c r="T12" s="112">
        <v>0</v>
      </c>
      <c r="U12" s="47">
        <v>4141.9599999999982</v>
      </c>
      <c r="V12" s="112">
        <v>0</v>
      </c>
      <c r="W12" s="47">
        <v>184563.96000000002</v>
      </c>
      <c r="X12" s="112">
        <v>0</v>
      </c>
      <c r="Y12" s="47">
        <v>0</v>
      </c>
      <c r="Z12" s="112">
        <v>0</v>
      </c>
      <c r="AA12" s="47">
        <v>0</v>
      </c>
      <c r="AB12" s="112">
        <v>0</v>
      </c>
      <c r="AC12" s="47">
        <v>1593.6394168394293</v>
      </c>
      <c r="AD12" s="112">
        <v>0</v>
      </c>
      <c r="AE12" s="47">
        <v>0</v>
      </c>
      <c r="AF12" s="112">
        <v>0</v>
      </c>
      <c r="AG12" s="47">
        <v>0</v>
      </c>
      <c r="AH12" s="112">
        <v>0</v>
      </c>
      <c r="AI12" s="47">
        <v>0</v>
      </c>
      <c r="AJ12" s="112">
        <v>0</v>
      </c>
      <c r="AK12" s="47">
        <v>427393.80713670002</v>
      </c>
      <c r="AL12" s="112">
        <v>430050.79713670001</v>
      </c>
      <c r="AM12" s="47">
        <v>0</v>
      </c>
      <c r="AN12" s="112">
        <v>0</v>
      </c>
      <c r="AO12" s="47">
        <v>0</v>
      </c>
      <c r="AP12" s="112">
        <v>0</v>
      </c>
      <c r="AQ12" s="47">
        <v>0</v>
      </c>
      <c r="AR12" s="112">
        <v>0</v>
      </c>
      <c r="AS12" s="47">
        <v>0</v>
      </c>
      <c r="AT12" s="112">
        <v>0</v>
      </c>
      <c r="AU12" s="47">
        <v>0</v>
      </c>
      <c r="AV12" s="112">
        <v>0</v>
      </c>
      <c r="AW12" s="113">
        <v>1358432.5228661229</v>
      </c>
      <c r="AX12" s="113">
        <v>431716.16682340001</v>
      </c>
      <c r="AY12" s="114"/>
      <c r="AZ12" s="114"/>
    </row>
    <row r="13" spans="1:52" ht="15.75">
      <c r="A13" s="108">
        <v>8</v>
      </c>
      <c r="B13" s="46" t="s">
        <v>757</v>
      </c>
      <c r="C13" s="47">
        <v>1746502.73</v>
      </c>
      <c r="D13" s="112">
        <v>301900.7648603</v>
      </c>
      <c r="E13" s="47">
        <v>645828</v>
      </c>
      <c r="F13" s="112">
        <v>0</v>
      </c>
      <c r="G13" s="47">
        <v>5929001.3300000001</v>
      </c>
      <c r="H13" s="112">
        <v>0</v>
      </c>
      <c r="I13" s="47">
        <v>231.86</v>
      </c>
      <c r="J13" s="112">
        <v>0</v>
      </c>
      <c r="K13" s="47">
        <v>4589742.7209149366</v>
      </c>
      <c r="L13" s="112">
        <v>27815.02</v>
      </c>
      <c r="M13" s="47">
        <v>250491.64</v>
      </c>
      <c r="N13" s="112">
        <v>0</v>
      </c>
      <c r="O13" s="47">
        <v>1823439.6799999976</v>
      </c>
      <c r="P13" s="112">
        <v>0</v>
      </c>
      <c r="Q13" s="47">
        <v>2992540.39</v>
      </c>
      <c r="R13" s="112">
        <v>28921.24</v>
      </c>
      <c r="S13" s="47">
        <v>1576490.85</v>
      </c>
      <c r="T13" s="112">
        <v>0</v>
      </c>
      <c r="U13" s="47">
        <v>1770770.2100000002</v>
      </c>
      <c r="V13" s="112">
        <v>0</v>
      </c>
      <c r="W13" s="47">
        <v>1326883.68</v>
      </c>
      <c r="X13" s="112">
        <v>0</v>
      </c>
      <c r="Y13" s="47">
        <v>0</v>
      </c>
      <c r="Z13" s="112">
        <v>0</v>
      </c>
      <c r="AA13" s="47">
        <v>1232792.69</v>
      </c>
      <c r="AB13" s="112">
        <v>0</v>
      </c>
      <c r="AC13" s="47">
        <v>222359.90372638282</v>
      </c>
      <c r="AD13" s="112">
        <v>0</v>
      </c>
      <c r="AE13" s="47">
        <v>41994.170000000006</v>
      </c>
      <c r="AF13" s="112">
        <v>0</v>
      </c>
      <c r="AG13" s="47">
        <v>16916.669999999998</v>
      </c>
      <c r="AH13" s="112">
        <v>0</v>
      </c>
      <c r="AI13" s="47">
        <v>0</v>
      </c>
      <c r="AJ13" s="112">
        <v>0</v>
      </c>
      <c r="AK13" s="47">
        <v>869120.14317459159</v>
      </c>
      <c r="AL13" s="112">
        <v>869120.14317459159</v>
      </c>
      <c r="AM13" s="47">
        <v>0</v>
      </c>
      <c r="AN13" s="112">
        <v>0</v>
      </c>
      <c r="AO13" s="47">
        <v>0</v>
      </c>
      <c r="AP13" s="112">
        <v>0</v>
      </c>
      <c r="AQ13" s="47">
        <v>5138</v>
      </c>
      <c r="AR13" s="112">
        <v>0</v>
      </c>
      <c r="AS13" s="47">
        <v>0</v>
      </c>
      <c r="AT13" s="112">
        <v>0</v>
      </c>
      <c r="AU13" s="47">
        <v>5404.64</v>
      </c>
      <c r="AV13" s="112">
        <v>0</v>
      </c>
      <c r="AW13" s="113">
        <v>25045649.307815921</v>
      </c>
      <c r="AX13" s="113">
        <v>1227757.1680348916</v>
      </c>
      <c r="AY13" s="114"/>
      <c r="AZ13" s="114"/>
    </row>
    <row r="14" spans="1:52" ht="15.75">
      <c r="A14" s="116" t="s">
        <v>792</v>
      </c>
      <c r="B14" s="46" t="s">
        <v>836</v>
      </c>
      <c r="C14" s="47">
        <v>0</v>
      </c>
      <c r="D14" s="112">
        <v>0</v>
      </c>
      <c r="E14" s="47">
        <v>429597</v>
      </c>
      <c r="F14" s="112">
        <v>0</v>
      </c>
      <c r="G14" s="47">
        <v>2574861.5499999998</v>
      </c>
      <c r="H14" s="112">
        <v>0</v>
      </c>
      <c r="I14" s="47">
        <v>231.86</v>
      </c>
      <c r="J14" s="112">
        <v>0</v>
      </c>
      <c r="K14" s="47">
        <v>708338.40238874964</v>
      </c>
      <c r="L14" s="112">
        <v>27815.02</v>
      </c>
      <c r="M14" s="47">
        <v>0</v>
      </c>
      <c r="N14" s="112">
        <v>0</v>
      </c>
      <c r="O14" s="47">
        <v>1188373.8399999978</v>
      </c>
      <c r="P14" s="112">
        <v>0</v>
      </c>
      <c r="Q14" s="47">
        <v>904017.29</v>
      </c>
      <c r="R14" s="112">
        <v>28921.24</v>
      </c>
      <c r="S14" s="47">
        <v>1484363.9300000002</v>
      </c>
      <c r="T14" s="112">
        <v>0</v>
      </c>
      <c r="U14" s="47">
        <v>343555.31000000006</v>
      </c>
      <c r="V14" s="112">
        <v>0</v>
      </c>
      <c r="W14" s="47">
        <v>172791.5</v>
      </c>
      <c r="X14" s="112">
        <v>0</v>
      </c>
      <c r="Y14" s="47">
        <v>0</v>
      </c>
      <c r="Z14" s="112">
        <v>0</v>
      </c>
      <c r="AA14" s="47">
        <v>680796.34999999986</v>
      </c>
      <c r="AB14" s="112">
        <v>0</v>
      </c>
      <c r="AC14" s="47">
        <v>222285.67495361247</v>
      </c>
      <c r="AD14" s="112">
        <v>0</v>
      </c>
      <c r="AE14" s="47">
        <v>41994.170000000006</v>
      </c>
      <c r="AF14" s="112">
        <v>0</v>
      </c>
      <c r="AG14" s="47">
        <v>16916.669999999998</v>
      </c>
      <c r="AH14" s="112">
        <v>0</v>
      </c>
      <c r="AI14" s="47">
        <v>0</v>
      </c>
      <c r="AJ14" s="112">
        <v>0</v>
      </c>
      <c r="AK14" s="47">
        <v>0</v>
      </c>
      <c r="AL14" s="112">
        <v>0</v>
      </c>
      <c r="AM14" s="47">
        <v>0</v>
      </c>
      <c r="AN14" s="112">
        <v>0</v>
      </c>
      <c r="AO14" s="47">
        <v>0</v>
      </c>
      <c r="AP14" s="112">
        <v>0</v>
      </c>
      <c r="AQ14" s="47">
        <v>5138</v>
      </c>
      <c r="AR14" s="112">
        <v>0</v>
      </c>
      <c r="AS14" s="47">
        <v>0</v>
      </c>
      <c r="AT14" s="112">
        <v>0</v>
      </c>
      <c r="AU14" s="47">
        <v>5404.64</v>
      </c>
      <c r="AV14" s="112">
        <v>0</v>
      </c>
      <c r="AW14" s="113">
        <v>8778666.1873423606</v>
      </c>
      <c r="AX14" s="113">
        <v>56736.26</v>
      </c>
      <c r="AY14" s="114"/>
      <c r="AZ14" s="114"/>
    </row>
    <row r="15" spans="1:52" ht="15.75">
      <c r="A15" s="116" t="s">
        <v>793</v>
      </c>
      <c r="B15" s="46" t="s">
        <v>837</v>
      </c>
      <c r="C15" s="47">
        <v>1375459.4699999997</v>
      </c>
      <c r="D15" s="112">
        <v>75977.658610800005</v>
      </c>
      <c r="E15" s="47">
        <v>158297</v>
      </c>
      <c r="F15" s="112">
        <v>0</v>
      </c>
      <c r="G15" s="47">
        <v>1892334.6199999999</v>
      </c>
      <c r="H15" s="112">
        <v>0</v>
      </c>
      <c r="I15" s="47">
        <v>0</v>
      </c>
      <c r="J15" s="112">
        <v>0</v>
      </c>
      <c r="K15" s="47">
        <v>3700605.5636431817</v>
      </c>
      <c r="L15" s="112">
        <v>0</v>
      </c>
      <c r="M15" s="47">
        <v>227628.77000000002</v>
      </c>
      <c r="N15" s="112">
        <v>0</v>
      </c>
      <c r="O15" s="47">
        <v>502385.33999999991</v>
      </c>
      <c r="P15" s="112">
        <v>0</v>
      </c>
      <c r="Q15" s="47">
        <v>1313720.1299999997</v>
      </c>
      <c r="R15" s="112">
        <v>0</v>
      </c>
      <c r="S15" s="47">
        <v>87741.770000000019</v>
      </c>
      <c r="T15" s="112">
        <v>0</v>
      </c>
      <c r="U15" s="47">
        <v>1316745.1800000002</v>
      </c>
      <c r="V15" s="112">
        <v>0</v>
      </c>
      <c r="W15" s="47">
        <v>893536.1</v>
      </c>
      <c r="X15" s="112">
        <v>0</v>
      </c>
      <c r="Y15" s="47">
        <v>0</v>
      </c>
      <c r="Z15" s="112">
        <v>0</v>
      </c>
      <c r="AA15" s="47">
        <v>551996.34</v>
      </c>
      <c r="AB15" s="112">
        <v>0</v>
      </c>
      <c r="AC15" s="47">
        <v>0</v>
      </c>
      <c r="AD15" s="112">
        <v>0</v>
      </c>
      <c r="AE15" s="47">
        <v>0</v>
      </c>
      <c r="AF15" s="112">
        <v>0</v>
      </c>
      <c r="AG15" s="47">
        <v>0</v>
      </c>
      <c r="AH15" s="112">
        <v>0</v>
      </c>
      <c r="AI15" s="47">
        <v>0</v>
      </c>
      <c r="AJ15" s="112">
        <v>0</v>
      </c>
      <c r="AK15" s="47">
        <v>366758.88529989996</v>
      </c>
      <c r="AL15" s="112">
        <v>366758.88529989996</v>
      </c>
      <c r="AM15" s="47">
        <v>0</v>
      </c>
      <c r="AN15" s="112">
        <v>0</v>
      </c>
      <c r="AO15" s="47">
        <v>0</v>
      </c>
      <c r="AP15" s="112">
        <v>0</v>
      </c>
      <c r="AQ15" s="47">
        <v>0</v>
      </c>
      <c r="AR15" s="112">
        <v>0</v>
      </c>
      <c r="AS15" s="47">
        <v>0</v>
      </c>
      <c r="AT15" s="112">
        <v>0</v>
      </c>
      <c r="AU15" s="47">
        <v>0</v>
      </c>
      <c r="AV15" s="112">
        <v>0</v>
      </c>
      <c r="AW15" s="113">
        <v>12387209.168943079</v>
      </c>
      <c r="AX15" s="113">
        <v>442736.54391069995</v>
      </c>
      <c r="AY15" s="114"/>
      <c r="AZ15" s="114"/>
    </row>
    <row r="16" spans="1:52" ht="15.75">
      <c r="A16" s="116" t="s">
        <v>794</v>
      </c>
      <c r="B16" s="46" t="s">
        <v>838</v>
      </c>
      <c r="C16" s="47">
        <v>0</v>
      </c>
      <c r="D16" s="112">
        <v>0</v>
      </c>
      <c r="E16" s="47">
        <v>2673</v>
      </c>
      <c r="F16" s="112">
        <v>0</v>
      </c>
      <c r="G16" s="47">
        <v>267894.78999999998</v>
      </c>
      <c r="H16" s="112">
        <v>0</v>
      </c>
      <c r="I16" s="47">
        <v>0</v>
      </c>
      <c r="J16" s="112">
        <v>0</v>
      </c>
      <c r="K16" s="47">
        <v>50555.071600987409</v>
      </c>
      <c r="L16" s="112">
        <v>0</v>
      </c>
      <c r="M16" s="47">
        <v>0</v>
      </c>
      <c r="N16" s="112">
        <v>0</v>
      </c>
      <c r="O16" s="47">
        <v>0</v>
      </c>
      <c r="P16" s="112">
        <v>0</v>
      </c>
      <c r="Q16" s="47">
        <v>399818.16000000003</v>
      </c>
      <c r="R16" s="112">
        <v>0</v>
      </c>
      <c r="S16" s="47">
        <v>3585.15</v>
      </c>
      <c r="T16" s="112">
        <v>0</v>
      </c>
      <c r="U16" s="47">
        <v>74882.62999999999</v>
      </c>
      <c r="V16" s="112">
        <v>0</v>
      </c>
      <c r="W16" s="47">
        <v>122727.75</v>
      </c>
      <c r="X16" s="112">
        <v>0</v>
      </c>
      <c r="Y16" s="47">
        <v>0</v>
      </c>
      <c r="Z16" s="112">
        <v>0</v>
      </c>
      <c r="AA16" s="47">
        <v>0</v>
      </c>
      <c r="AB16" s="112">
        <v>0</v>
      </c>
      <c r="AC16" s="47">
        <v>70.990575751517383</v>
      </c>
      <c r="AD16" s="112">
        <v>0</v>
      </c>
      <c r="AE16" s="47">
        <v>0</v>
      </c>
      <c r="AF16" s="112">
        <v>0</v>
      </c>
      <c r="AG16" s="47">
        <v>0</v>
      </c>
      <c r="AH16" s="112">
        <v>0</v>
      </c>
      <c r="AI16" s="47">
        <v>0</v>
      </c>
      <c r="AJ16" s="112">
        <v>0</v>
      </c>
      <c r="AK16" s="47">
        <v>0</v>
      </c>
      <c r="AL16" s="112">
        <v>0</v>
      </c>
      <c r="AM16" s="47">
        <v>0</v>
      </c>
      <c r="AN16" s="112">
        <v>0</v>
      </c>
      <c r="AO16" s="47">
        <v>0</v>
      </c>
      <c r="AP16" s="112">
        <v>0</v>
      </c>
      <c r="AQ16" s="47">
        <v>0</v>
      </c>
      <c r="AR16" s="112">
        <v>0</v>
      </c>
      <c r="AS16" s="47">
        <v>0</v>
      </c>
      <c r="AT16" s="112">
        <v>0</v>
      </c>
      <c r="AU16" s="47">
        <v>0</v>
      </c>
      <c r="AV16" s="112">
        <v>0</v>
      </c>
      <c r="AW16" s="113">
        <v>922207.54217673896</v>
      </c>
      <c r="AX16" s="113">
        <v>0</v>
      </c>
      <c r="AY16" s="114"/>
      <c r="AZ16" s="114"/>
    </row>
    <row r="17" spans="1:52" ht="15.75">
      <c r="A17" s="116" t="s">
        <v>795</v>
      </c>
      <c r="B17" s="46" t="s">
        <v>835</v>
      </c>
      <c r="C17" s="47">
        <v>371043.26</v>
      </c>
      <c r="D17" s="112">
        <v>225923.10624949998</v>
      </c>
      <c r="E17" s="47">
        <v>55261</v>
      </c>
      <c r="F17" s="112">
        <v>0</v>
      </c>
      <c r="G17" s="47">
        <v>1193910.3700000001</v>
      </c>
      <c r="H17" s="112">
        <v>0</v>
      </c>
      <c r="I17" s="47">
        <v>0</v>
      </c>
      <c r="J17" s="112">
        <v>0</v>
      </c>
      <c r="K17" s="47">
        <v>130243.68328201761</v>
      </c>
      <c r="L17" s="112">
        <v>0</v>
      </c>
      <c r="M17" s="47">
        <v>22862.87</v>
      </c>
      <c r="N17" s="112">
        <v>0</v>
      </c>
      <c r="O17" s="47">
        <v>132680.5</v>
      </c>
      <c r="P17" s="112">
        <v>0</v>
      </c>
      <c r="Q17" s="47">
        <v>374984.81</v>
      </c>
      <c r="R17" s="112">
        <v>0</v>
      </c>
      <c r="S17" s="47">
        <v>800</v>
      </c>
      <c r="T17" s="112">
        <v>0</v>
      </c>
      <c r="U17" s="47">
        <v>35587.089999999997</v>
      </c>
      <c r="V17" s="112">
        <v>0</v>
      </c>
      <c r="W17" s="47">
        <v>137828.32999999999</v>
      </c>
      <c r="X17" s="112">
        <v>0</v>
      </c>
      <c r="Y17" s="47">
        <v>0</v>
      </c>
      <c r="Z17" s="112">
        <v>0</v>
      </c>
      <c r="AA17" s="47">
        <v>0</v>
      </c>
      <c r="AB17" s="112">
        <v>0</v>
      </c>
      <c r="AC17" s="47">
        <v>3.238197018853838</v>
      </c>
      <c r="AD17" s="112">
        <v>0</v>
      </c>
      <c r="AE17" s="47">
        <v>0</v>
      </c>
      <c r="AF17" s="112">
        <v>0</v>
      </c>
      <c r="AG17" s="47">
        <v>0</v>
      </c>
      <c r="AH17" s="112">
        <v>0</v>
      </c>
      <c r="AI17" s="47">
        <v>0</v>
      </c>
      <c r="AJ17" s="112">
        <v>0</v>
      </c>
      <c r="AK17" s="47">
        <v>502361.25787469163</v>
      </c>
      <c r="AL17" s="112">
        <v>502361.25787469163</v>
      </c>
      <c r="AM17" s="47">
        <v>0</v>
      </c>
      <c r="AN17" s="112">
        <v>0</v>
      </c>
      <c r="AO17" s="47">
        <v>0</v>
      </c>
      <c r="AP17" s="112">
        <v>0</v>
      </c>
      <c r="AQ17" s="47">
        <v>0</v>
      </c>
      <c r="AR17" s="112">
        <v>0</v>
      </c>
      <c r="AS17" s="47">
        <v>0</v>
      </c>
      <c r="AT17" s="112">
        <v>0</v>
      </c>
      <c r="AU17" s="47">
        <v>0</v>
      </c>
      <c r="AV17" s="112">
        <v>0</v>
      </c>
      <c r="AW17" s="113">
        <v>2957566.4093537284</v>
      </c>
      <c r="AX17" s="113">
        <v>728284.36412419158</v>
      </c>
      <c r="AY17" s="114"/>
      <c r="AZ17" s="114"/>
    </row>
    <row r="18" spans="1:52" ht="15.75">
      <c r="A18" s="117">
        <v>9</v>
      </c>
      <c r="B18" s="46" t="s">
        <v>758</v>
      </c>
      <c r="C18" s="47">
        <v>613.36999999999944</v>
      </c>
      <c r="D18" s="112">
        <v>0</v>
      </c>
      <c r="E18" s="47">
        <v>177643</v>
      </c>
      <c r="F18" s="112">
        <v>0</v>
      </c>
      <c r="G18" s="47">
        <v>54261.51</v>
      </c>
      <c r="H18" s="112">
        <v>0</v>
      </c>
      <c r="I18" s="47">
        <v>86460.93</v>
      </c>
      <c r="J18" s="112">
        <v>0</v>
      </c>
      <c r="K18" s="47">
        <v>29968.094119059195</v>
      </c>
      <c r="L18" s="112">
        <v>0</v>
      </c>
      <c r="M18" s="47">
        <v>0</v>
      </c>
      <c r="N18" s="112">
        <v>0</v>
      </c>
      <c r="O18" s="47">
        <v>0</v>
      </c>
      <c r="P18" s="112">
        <v>0</v>
      </c>
      <c r="Q18" s="47">
        <v>152762.48000000001</v>
      </c>
      <c r="R18" s="112">
        <v>0</v>
      </c>
      <c r="S18" s="47">
        <v>2100</v>
      </c>
      <c r="T18" s="112">
        <v>0</v>
      </c>
      <c r="U18" s="47">
        <v>16868.34</v>
      </c>
      <c r="V18" s="112">
        <v>0</v>
      </c>
      <c r="W18" s="47">
        <v>891028.1</v>
      </c>
      <c r="X18" s="112">
        <v>0</v>
      </c>
      <c r="Y18" s="47">
        <v>0</v>
      </c>
      <c r="Z18" s="112">
        <v>0</v>
      </c>
      <c r="AA18" s="47">
        <v>1681.47</v>
      </c>
      <c r="AB18" s="112">
        <v>0</v>
      </c>
      <c r="AC18" s="47">
        <v>20472.752905222274</v>
      </c>
      <c r="AD18" s="112">
        <v>0</v>
      </c>
      <c r="AE18" s="47">
        <v>36370.269999999997</v>
      </c>
      <c r="AF18" s="112">
        <v>0</v>
      </c>
      <c r="AG18" s="47">
        <v>0</v>
      </c>
      <c r="AH18" s="112">
        <v>0</v>
      </c>
      <c r="AI18" s="47">
        <v>0</v>
      </c>
      <c r="AJ18" s="112">
        <v>0</v>
      </c>
      <c r="AK18" s="47">
        <v>0</v>
      </c>
      <c r="AL18" s="112">
        <v>0</v>
      </c>
      <c r="AM18" s="47">
        <v>0</v>
      </c>
      <c r="AN18" s="112">
        <v>0</v>
      </c>
      <c r="AO18" s="47">
        <v>0</v>
      </c>
      <c r="AP18" s="112">
        <v>0</v>
      </c>
      <c r="AQ18" s="47">
        <v>4912</v>
      </c>
      <c r="AR18" s="112">
        <v>0</v>
      </c>
      <c r="AS18" s="47">
        <v>0</v>
      </c>
      <c r="AT18" s="112">
        <v>0</v>
      </c>
      <c r="AU18" s="47">
        <v>0</v>
      </c>
      <c r="AV18" s="112">
        <v>0</v>
      </c>
      <c r="AW18" s="113">
        <v>1475142.3170242815</v>
      </c>
      <c r="AX18" s="113">
        <v>0</v>
      </c>
      <c r="AY18" s="114"/>
      <c r="AZ18" s="114"/>
    </row>
    <row r="19" spans="1:52" ht="31.5">
      <c r="A19" s="116" t="s">
        <v>796</v>
      </c>
      <c r="B19" s="46" t="s">
        <v>833</v>
      </c>
      <c r="C19" s="47">
        <v>-2116.6300000000006</v>
      </c>
      <c r="D19" s="112">
        <v>0</v>
      </c>
      <c r="E19" s="47">
        <v>173146</v>
      </c>
      <c r="F19" s="112">
        <v>0</v>
      </c>
      <c r="G19" s="47">
        <v>20519.490000000005</v>
      </c>
      <c r="H19" s="112">
        <v>0</v>
      </c>
      <c r="I19" s="47">
        <v>86460.93</v>
      </c>
      <c r="J19" s="112">
        <v>0</v>
      </c>
      <c r="K19" s="47">
        <v>19573.735549636665</v>
      </c>
      <c r="L19" s="112">
        <v>0</v>
      </c>
      <c r="M19" s="47">
        <v>0</v>
      </c>
      <c r="N19" s="112">
        <v>0</v>
      </c>
      <c r="O19" s="47">
        <v>0</v>
      </c>
      <c r="P19" s="112">
        <v>0</v>
      </c>
      <c r="Q19" s="47">
        <v>0</v>
      </c>
      <c r="R19" s="112">
        <v>0</v>
      </c>
      <c r="S19" s="47">
        <v>0</v>
      </c>
      <c r="T19" s="112">
        <v>0</v>
      </c>
      <c r="U19" s="47">
        <v>9282.7799999999988</v>
      </c>
      <c r="V19" s="112">
        <v>0</v>
      </c>
      <c r="W19" s="47">
        <v>891028.1</v>
      </c>
      <c r="X19" s="112">
        <v>0</v>
      </c>
      <c r="Y19" s="47">
        <v>0</v>
      </c>
      <c r="Z19" s="112">
        <v>0</v>
      </c>
      <c r="AA19" s="47">
        <v>0</v>
      </c>
      <c r="AB19" s="112">
        <v>0</v>
      </c>
      <c r="AC19" s="47">
        <v>20472.752905222274</v>
      </c>
      <c r="AD19" s="112">
        <v>0</v>
      </c>
      <c r="AE19" s="47">
        <v>36370.269999999997</v>
      </c>
      <c r="AF19" s="112">
        <v>0</v>
      </c>
      <c r="AG19" s="47">
        <v>0</v>
      </c>
      <c r="AH19" s="112">
        <v>0</v>
      </c>
      <c r="AI19" s="47">
        <v>0</v>
      </c>
      <c r="AJ19" s="112">
        <v>0</v>
      </c>
      <c r="AK19" s="47">
        <v>0</v>
      </c>
      <c r="AL19" s="112">
        <v>0</v>
      </c>
      <c r="AM19" s="47">
        <v>0</v>
      </c>
      <c r="AN19" s="112">
        <v>0</v>
      </c>
      <c r="AO19" s="47">
        <v>0</v>
      </c>
      <c r="AP19" s="112">
        <v>0</v>
      </c>
      <c r="AQ19" s="47">
        <v>4912</v>
      </c>
      <c r="AR19" s="112">
        <v>0</v>
      </c>
      <c r="AS19" s="47">
        <v>0</v>
      </c>
      <c r="AT19" s="112">
        <v>0</v>
      </c>
      <c r="AU19" s="47">
        <v>0</v>
      </c>
      <c r="AV19" s="112">
        <v>0</v>
      </c>
      <c r="AW19" s="113">
        <v>1259649.4284548589</v>
      </c>
      <c r="AX19" s="113">
        <v>0</v>
      </c>
      <c r="AY19" s="114"/>
      <c r="AZ19" s="114"/>
    </row>
    <row r="20" spans="1:52" ht="15.75">
      <c r="A20" s="116" t="s">
        <v>797</v>
      </c>
      <c r="B20" s="46" t="s">
        <v>834</v>
      </c>
      <c r="C20" s="47">
        <v>2730</v>
      </c>
      <c r="D20" s="112">
        <v>0</v>
      </c>
      <c r="E20" s="47">
        <v>4497</v>
      </c>
      <c r="F20" s="112">
        <v>0</v>
      </c>
      <c r="G20" s="47">
        <v>33742.019999999997</v>
      </c>
      <c r="H20" s="112">
        <v>0</v>
      </c>
      <c r="I20" s="47">
        <v>0</v>
      </c>
      <c r="J20" s="112">
        <v>0</v>
      </c>
      <c r="K20" s="47">
        <v>10394.358569422528</v>
      </c>
      <c r="L20" s="112">
        <v>0</v>
      </c>
      <c r="M20" s="47">
        <v>0</v>
      </c>
      <c r="N20" s="112">
        <v>0</v>
      </c>
      <c r="O20" s="47">
        <v>0</v>
      </c>
      <c r="P20" s="112">
        <v>0</v>
      </c>
      <c r="Q20" s="47">
        <v>152762.48000000001</v>
      </c>
      <c r="R20" s="112">
        <v>0</v>
      </c>
      <c r="S20" s="47">
        <v>2100</v>
      </c>
      <c r="T20" s="112">
        <v>0</v>
      </c>
      <c r="U20" s="47">
        <v>7585.5599999999995</v>
      </c>
      <c r="V20" s="112">
        <v>0</v>
      </c>
      <c r="W20" s="47">
        <v>0</v>
      </c>
      <c r="X20" s="112">
        <v>0</v>
      </c>
      <c r="Y20" s="47">
        <v>0</v>
      </c>
      <c r="Z20" s="112">
        <v>0</v>
      </c>
      <c r="AA20" s="47">
        <v>1681.47</v>
      </c>
      <c r="AB20" s="112">
        <v>0</v>
      </c>
      <c r="AC20" s="47">
        <v>0</v>
      </c>
      <c r="AD20" s="112">
        <v>0</v>
      </c>
      <c r="AE20" s="47">
        <v>0</v>
      </c>
      <c r="AF20" s="112">
        <v>0</v>
      </c>
      <c r="AG20" s="47">
        <v>0</v>
      </c>
      <c r="AH20" s="112">
        <v>0</v>
      </c>
      <c r="AI20" s="47">
        <v>0</v>
      </c>
      <c r="AJ20" s="112">
        <v>0</v>
      </c>
      <c r="AK20" s="47">
        <v>0</v>
      </c>
      <c r="AL20" s="112">
        <v>0</v>
      </c>
      <c r="AM20" s="47">
        <v>0</v>
      </c>
      <c r="AN20" s="112">
        <v>0</v>
      </c>
      <c r="AO20" s="47">
        <v>0</v>
      </c>
      <c r="AP20" s="112">
        <v>0</v>
      </c>
      <c r="AQ20" s="47">
        <v>0</v>
      </c>
      <c r="AR20" s="112">
        <v>0</v>
      </c>
      <c r="AS20" s="47">
        <v>0</v>
      </c>
      <c r="AT20" s="112">
        <v>0</v>
      </c>
      <c r="AU20" s="47">
        <v>0</v>
      </c>
      <c r="AV20" s="112">
        <v>0</v>
      </c>
      <c r="AW20" s="113">
        <v>215492.88856942253</v>
      </c>
      <c r="AX20" s="113">
        <v>0</v>
      </c>
      <c r="AY20" s="114"/>
      <c r="AZ20" s="114"/>
    </row>
    <row r="21" spans="1:52" ht="31.5">
      <c r="A21" s="108">
        <v>10</v>
      </c>
      <c r="B21" s="46" t="s">
        <v>759</v>
      </c>
      <c r="C21" s="47">
        <v>54692927.74000001</v>
      </c>
      <c r="D21" s="112">
        <v>102200.27</v>
      </c>
      <c r="E21" s="47">
        <v>72557258</v>
      </c>
      <c r="F21" s="112">
        <v>0</v>
      </c>
      <c r="G21" s="47">
        <v>16575690.219999999</v>
      </c>
      <c r="H21" s="112">
        <v>0</v>
      </c>
      <c r="I21" s="47">
        <v>43439110.259999998</v>
      </c>
      <c r="J21" s="112">
        <v>0</v>
      </c>
      <c r="K21" s="47">
        <v>15811360.346116269</v>
      </c>
      <c r="L21" s="112">
        <v>0</v>
      </c>
      <c r="M21" s="47">
        <v>45837014.363268822</v>
      </c>
      <c r="N21" s="112">
        <v>0</v>
      </c>
      <c r="O21" s="47">
        <v>10078685.719999991</v>
      </c>
      <c r="P21" s="112">
        <v>0</v>
      </c>
      <c r="Q21" s="47">
        <v>9499258.9099999983</v>
      </c>
      <c r="R21" s="112">
        <v>0</v>
      </c>
      <c r="S21" s="47">
        <v>32294411.679999985</v>
      </c>
      <c r="T21" s="112">
        <v>0</v>
      </c>
      <c r="U21" s="47">
        <v>7621205.7499999991</v>
      </c>
      <c r="V21" s="112">
        <v>0</v>
      </c>
      <c r="W21" s="47">
        <v>1809695.53</v>
      </c>
      <c r="X21" s="112">
        <v>0</v>
      </c>
      <c r="Y21" s="47">
        <v>0</v>
      </c>
      <c r="Z21" s="112">
        <v>0</v>
      </c>
      <c r="AA21" s="47">
        <v>940179.13999999932</v>
      </c>
      <c r="AB21" s="112">
        <v>0</v>
      </c>
      <c r="AC21" s="47">
        <v>1240814.3925953626</v>
      </c>
      <c r="AD21" s="112">
        <v>0</v>
      </c>
      <c r="AE21" s="47">
        <v>0</v>
      </c>
      <c r="AF21" s="112">
        <v>0</v>
      </c>
      <c r="AG21" s="47">
        <v>0</v>
      </c>
      <c r="AH21" s="112">
        <v>0</v>
      </c>
      <c r="AI21" s="47">
        <v>0</v>
      </c>
      <c r="AJ21" s="112">
        <v>0</v>
      </c>
      <c r="AK21" s="47">
        <v>170486.1</v>
      </c>
      <c r="AL21" s="112">
        <v>37371.399999999994</v>
      </c>
      <c r="AM21" s="47">
        <v>1120.1889581579305</v>
      </c>
      <c r="AN21" s="112">
        <v>0</v>
      </c>
      <c r="AO21" s="47">
        <v>0</v>
      </c>
      <c r="AP21" s="112">
        <v>0</v>
      </c>
      <c r="AQ21" s="47">
        <v>0</v>
      </c>
      <c r="AR21" s="112">
        <v>0</v>
      </c>
      <c r="AS21" s="47">
        <v>0</v>
      </c>
      <c r="AT21" s="112">
        <v>0</v>
      </c>
      <c r="AU21" s="47">
        <v>5758.17</v>
      </c>
      <c r="AV21" s="112">
        <v>0</v>
      </c>
      <c r="AW21" s="113">
        <v>312574976.51093864</v>
      </c>
      <c r="AX21" s="113">
        <v>139571.66999999998</v>
      </c>
      <c r="AY21" s="114"/>
      <c r="AZ21" s="114"/>
    </row>
    <row r="22" spans="1:52" ht="15.75">
      <c r="A22" s="115" t="s">
        <v>760</v>
      </c>
      <c r="B22" s="46" t="s">
        <v>761</v>
      </c>
      <c r="C22" s="47">
        <v>54652820.030000001</v>
      </c>
      <c r="D22" s="112">
        <v>102200.27</v>
      </c>
      <c r="E22" s="47">
        <v>72557258</v>
      </c>
      <c r="F22" s="112">
        <v>0</v>
      </c>
      <c r="G22" s="47">
        <v>14608409.619999999</v>
      </c>
      <c r="H22" s="112">
        <v>0</v>
      </c>
      <c r="I22" s="47">
        <v>43024319.480000004</v>
      </c>
      <c r="J22" s="112">
        <v>0</v>
      </c>
      <c r="K22" s="47">
        <v>15782080.700296536</v>
      </c>
      <c r="L22" s="112">
        <v>0</v>
      </c>
      <c r="M22" s="47">
        <v>45837014.363268822</v>
      </c>
      <c r="N22" s="112">
        <v>0</v>
      </c>
      <c r="O22" s="47">
        <v>9903092.359999992</v>
      </c>
      <c r="P22" s="112">
        <v>0</v>
      </c>
      <c r="Q22" s="47">
        <v>8795144.2400000002</v>
      </c>
      <c r="R22" s="112">
        <v>0</v>
      </c>
      <c r="S22" s="47">
        <v>32108532.609999988</v>
      </c>
      <c r="T22" s="112">
        <v>0</v>
      </c>
      <c r="U22" s="47">
        <v>7535782.2699999996</v>
      </c>
      <c r="V22" s="112">
        <v>0</v>
      </c>
      <c r="W22" s="47">
        <v>1743347.1300000001</v>
      </c>
      <c r="X22" s="112">
        <v>0</v>
      </c>
      <c r="Y22" s="47">
        <v>0</v>
      </c>
      <c r="Z22" s="112">
        <v>0</v>
      </c>
      <c r="AA22" s="47">
        <v>940179.13999999932</v>
      </c>
      <c r="AB22" s="112">
        <v>0</v>
      </c>
      <c r="AC22" s="47">
        <v>1234780.2437805519</v>
      </c>
      <c r="AD22" s="112">
        <v>0</v>
      </c>
      <c r="AE22" s="47">
        <v>0</v>
      </c>
      <c r="AF22" s="112">
        <v>0</v>
      </c>
      <c r="AG22" s="47">
        <v>0</v>
      </c>
      <c r="AH22" s="112">
        <v>0</v>
      </c>
      <c r="AI22" s="47">
        <v>0</v>
      </c>
      <c r="AJ22" s="112">
        <v>0</v>
      </c>
      <c r="AK22" s="47">
        <v>170486.1</v>
      </c>
      <c r="AL22" s="112">
        <v>37371.399999999994</v>
      </c>
      <c r="AM22" s="47">
        <v>1120.1889581579305</v>
      </c>
      <c r="AN22" s="112">
        <v>0</v>
      </c>
      <c r="AO22" s="47">
        <v>0</v>
      </c>
      <c r="AP22" s="112">
        <v>0</v>
      </c>
      <c r="AQ22" s="47">
        <v>0</v>
      </c>
      <c r="AR22" s="112">
        <v>0</v>
      </c>
      <c r="AS22" s="47">
        <v>0</v>
      </c>
      <c r="AT22" s="112">
        <v>0</v>
      </c>
      <c r="AU22" s="47">
        <v>5758.17</v>
      </c>
      <c r="AV22" s="112">
        <v>0</v>
      </c>
      <c r="AW22" s="113">
        <v>308900124.64630407</v>
      </c>
      <c r="AX22" s="113">
        <v>139571.66999999998</v>
      </c>
      <c r="AY22" s="114"/>
      <c r="AZ22" s="114"/>
    </row>
    <row r="23" spans="1:52" ht="15.75">
      <c r="A23" s="115" t="s">
        <v>762</v>
      </c>
      <c r="B23" s="46" t="s">
        <v>763</v>
      </c>
      <c r="C23" s="47">
        <v>0</v>
      </c>
      <c r="D23" s="112">
        <v>0</v>
      </c>
      <c r="E23" s="47">
        <v>0</v>
      </c>
      <c r="F23" s="112">
        <v>0</v>
      </c>
      <c r="G23" s="47">
        <v>973270.05999999994</v>
      </c>
      <c r="H23" s="112">
        <v>0</v>
      </c>
      <c r="I23" s="47">
        <v>0</v>
      </c>
      <c r="J23" s="112">
        <v>0</v>
      </c>
      <c r="K23" s="47">
        <v>29119.205819732888</v>
      </c>
      <c r="L23" s="112">
        <v>0</v>
      </c>
      <c r="M23" s="47">
        <v>0</v>
      </c>
      <c r="N23" s="112">
        <v>0</v>
      </c>
      <c r="O23" s="47">
        <v>11429.810000000001</v>
      </c>
      <c r="P23" s="112">
        <v>0</v>
      </c>
      <c r="Q23" s="47">
        <v>777.75000000000023</v>
      </c>
      <c r="R23" s="112">
        <v>0</v>
      </c>
      <c r="S23" s="47">
        <v>0</v>
      </c>
      <c r="T23" s="112">
        <v>0</v>
      </c>
      <c r="U23" s="47">
        <v>556.16999999999996</v>
      </c>
      <c r="V23" s="112">
        <v>0</v>
      </c>
      <c r="W23" s="47">
        <v>0</v>
      </c>
      <c r="X23" s="112">
        <v>0</v>
      </c>
      <c r="Y23" s="47">
        <v>0</v>
      </c>
      <c r="Z23" s="112">
        <v>0</v>
      </c>
      <c r="AA23" s="47">
        <v>0</v>
      </c>
      <c r="AB23" s="112">
        <v>0</v>
      </c>
      <c r="AC23" s="47">
        <v>0</v>
      </c>
      <c r="AD23" s="112">
        <v>0</v>
      </c>
      <c r="AE23" s="47">
        <v>0</v>
      </c>
      <c r="AF23" s="112">
        <v>0</v>
      </c>
      <c r="AG23" s="47">
        <v>0</v>
      </c>
      <c r="AH23" s="112">
        <v>0</v>
      </c>
      <c r="AI23" s="47">
        <v>0</v>
      </c>
      <c r="AJ23" s="112">
        <v>0</v>
      </c>
      <c r="AK23" s="47">
        <v>0</v>
      </c>
      <c r="AL23" s="112">
        <v>0</v>
      </c>
      <c r="AM23" s="47">
        <v>0</v>
      </c>
      <c r="AN23" s="112">
        <v>0</v>
      </c>
      <c r="AO23" s="47">
        <v>0</v>
      </c>
      <c r="AP23" s="112">
        <v>0</v>
      </c>
      <c r="AQ23" s="47">
        <v>0</v>
      </c>
      <c r="AR23" s="112">
        <v>0</v>
      </c>
      <c r="AS23" s="47">
        <v>0</v>
      </c>
      <c r="AT23" s="112">
        <v>0</v>
      </c>
      <c r="AU23" s="47">
        <v>0</v>
      </c>
      <c r="AV23" s="112">
        <v>0</v>
      </c>
      <c r="AW23" s="113">
        <v>1015152.9958197329</v>
      </c>
      <c r="AX23" s="113">
        <v>0</v>
      </c>
      <c r="AY23" s="114"/>
      <c r="AZ23" s="114"/>
    </row>
    <row r="24" spans="1:52" ht="31.5">
      <c r="A24" s="115" t="s">
        <v>764</v>
      </c>
      <c r="B24" s="46" t="s">
        <v>765</v>
      </c>
      <c r="C24" s="47">
        <v>40107.71</v>
      </c>
      <c r="D24" s="112">
        <v>0</v>
      </c>
      <c r="E24" s="47">
        <v>0</v>
      </c>
      <c r="F24" s="112">
        <v>0</v>
      </c>
      <c r="G24" s="47">
        <v>0</v>
      </c>
      <c r="H24" s="112">
        <v>0</v>
      </c>
      <c r="I24" s="47">
        <v>414790.77999999997</v>
      </c>
      <c r="J24" s="112">
        <v>0</v>
      </c>
      <c r="K24" s="47">
        <v>160.44</v>
      </c>
      <c r="L24" s="112">
        <v>0</v>
      </c>
      <c r="M24" s="47">
        <v>0</v>
      </c>
      <c r="N24" s="112">
        <v>0</v>
      </c>
      <c r="O24" s="47">
        <v>982.08999999999992</v>
      </c>
      <c r="P24" s="112">
        <v>0</v>
      </c>
      <c r="Q24" s="47">
        <v>0</v>
      </c>
      <c r="R24" s="112">
        <v>0</v>
      </c>
      <c r="S24" s="47">
        <v>86822.739999999991</v>
      </c>
      <c r="T24" s="112">
        <v>0</v>
      </c>
      <c r="U24" s="47">
        <v>0</v>
      </c>
      <c r="V24" s="112">
        <v>0</v>
      </c>
      <c r="W24" s="47">
        <v>0</v>
      </c>
      <c r="X24" s="112">
        <v>0</v>
      </c>
      <c r="Y24" s="47">
        <v>0</v>
      </c>
      <c r="Z24" s="112">
        <v>0</v>
      </c>
      <c r="AA24" s="47">
        <v>0</v>
      </c>
      <c r="AB24" s="112">
        <v>0</v>
      </c>
      <c r="AC24" s="47">
        <v>5261.9514952000291</v>
      </c>
      <c r="AD24" s="112">
        <v>0</v>
      </c>
      <c r="AE24" s="47">
        <v>0</v>
      </c>
      <c r="AF24" s="112">
        <v>0</v>
      </c>
      <c r="AG24" s="47">
        <v>0</v>
      </c>
      <c r="AH24" s="112">
        <v>0</v>
      </c>
      <c r="AI24" s="47">
        <v>0</v>
      </c>
      <c r="AJ24" s="112">
        <v>0</v>
      </c>
      <c r="AK24" s="47">
        <v>0</v>
      </c>
      <c r="AL24" s="112">
        <v>0</v>
      </c>
      <c r="AM24" s="47">
        <v>0</v>
      </c>
      <c r="AN24" s="112">
        <v>0</v>
      </c>
      <c r="AO24" s="47">
        <v>0</v>
      </c>
      <c r="AP24" s="112">
        <v>0</v>
      </c>
      <c r="AQ24" s="47">
        <v>0</v>
      </c>
      <c r="AR24" s="112">
        <v>0</v>
      </c>
      <c r="AS24" s="47">
        <v>0</v>
      </c>
      <c r="AT24" s="112">
        <v>0</v>
      </c>
      <c r="AU24" s="47">
        <v>0</v>
      </c>
      <c r="AV24" s="112">
        <v>0</v>
      </c>
      <c r="AW24" s="113">
        <v>548125.71149520006</v>
      </c>
      <c r="AX24" s="113">
        <v>0</v>
      </c>
      <c r="AY24" s="114"/>
      <c r="AZ24" s="114"/>
    </row>
    <row r="25" spans="1:52" ht="15.75">
      <c r="A25" s="115" t="s">
        <v>766</v>
      </c>
      <c r="B25" s="46" t="s">
        <v>767</v>
      </c>
      <c r="C25" s="47">
        <v>0</v>
      </c>
      <c r="D25" s="112">
        <v>0</v>
      </c>
      <c r="E25" s="47">
        <v>0</v>
      </c>
      <c r="F25" s="112">
        <v>0</v>
      </c>
      <c r="G25" s="47">
        <v>994010.54</v>
      </c>
      <c r="H25" s="112">
        <v>0</v>
      </c>
      <c r="I25" s="47">
        <v>0</v>
      </c>
      <c r="J25" s="112">
        <v>0</v>
      </c>
      <c r="K25" s="47">
        <v>0</v>
      </c>
      <c r="L25" s="112">
        <v>0</v>
      </c>
      <c r="M25" s="47">
        <v>0</v>
      </c>
      <c r="N25" s="112">
        <v>0</v>
      </c>
      <c r="O25" s="47">
        <v>163181.46</v>
      </c>
      <c r="P25" s="112">
        <v>0</v>
      </c>
      <c r="Q25" s="47">
        <v>703336.91999999993</v>
      </c>
      <c r="R25" s="112">
        <v>0</v>
      </c>
      <c r="S25" s="47">
        <v>99056.329999999987</v>
      </c>
      <c r="T25" s="112">
        <v>0</v>
      </c>
      <c r="U25" s="47">
        <v>84867.31</v>
      </c>
      <c r="V25" s="112">
        <v>0</v>
      </c>
      <c r="W25" s="47">
        <v>66348.399999999994</v>
      </c>
      <c r="X25" s="112">
        <v>0</v>
      </c>
      <c r="Y25" s="47">
        <v>0</v>
      </c>
      <c r="Z25" s="112">
        <v>0</v>
      </c>
      <c r="AA25" s="47">
        <v>0</v>
      </c>
      <c r="AB25" s="112">
        <v>0</v>
      </c>
      <c r="AC25" s="47">
        <v>772.19731961064417</v>
      </c>
      <c r="AD25" s="112">
        <v>0</v>
      </c>
      <c r="AE25" s="47">
        <v>0</v>
      </c>
      <c r="AF25" s="112">
        <v>0</v>
      </c>
      <c r="AG25" s="47">
        <v>0</v>
      </c>
      <c r="AH25" s="112">
        <v>0</v>
      </c>
      <c r="AI25" s="47">
        <v>0</v>
      </c>
      <c r="AJ25" s="112">
        <v>0</v>
      </c>
      <c r="AK25" s="47">
        <v>0</v>
      </c>
      <c r="AL25" s="112">
        <v>0</v>
      </c>
      <c r="AM25" s="47">
        <v>0</v>
      </c>
      <c r="AN25" s="112">
        <v>0</v>
      </c>
      <c r="AO25" s="47">
        <v>0</v>
      </c>
      <c r="AP25" s="112">
        <v>0</v>
      </c>
      <c r="AQ25" s="47">
        <v>0</v>
      </c>
      <c r="AR25" s="112">
        <v>0</v>
      </c>
      <c r="AS25" s="47">
        <v>0</v>
      </c>
      <c r="AT25" s="112">
        <v>0</v>
      </c>
      <c r="AU25" s="47">
        <v>0</v>
      </c>
      <c r="AV25" s="112">
        <v>0</v>
      </c>
      <c r="AW25" s="113">
        <v>2111573.1573196105</v>
      </c>
      <c r="AX25" s="113">
        <v>0</v>
      </c>
      <c r="AY25" s="114"/>
      <c r="AZ25" s="114"/>
    </row>
    <row r="26" spans="1:52" ht="31.5">
      <c r="A26" s="108">
        <v>11</v>
      </c>
      <c r="B26" s="46" t="s">
        <v>768</v>
      </c>
      <c r="C26" s="47">
        <v>0</v>
      </c>
      <c r="D26" s="112">
        <v>0</v>
      </c>
      <c r="E26" s="47">
        <v>0</v>
      </c>
      <c r="F26" s="112">
        <v>0</v>
      </c>
      <c r="G26" s="47">
        <v>0</v>
      </c>
      <c r="H26" s="112">
        <v>0</v>
      </c>
      <c r="I26" s="47">
        <v>0</v>
      </c>
      <c r="J26" s="112">
        <v>0</v>
      </c>
      <c r="K26" s="47">
        <v>0</v>
      </c>
      <c r="L26" s="112">
        <v>0</v>
      </c>
      <c r="M26" s="47">
        <v>0</v>
      </c>
      <c r="N26" s="112">
        <v>0</v>
      </c>
      <c r="O26" s="47">
        <v>0</v>
      </c>
      <c r="P26" s="112">
        <v>0</v>
      </c>
      <c r="Q26" s="47">
        <v>0</v>
      </c>
      <c r="R26" s="112">
        <v>0</v>
      </c>
      <c r="S26" s="47">
        <v>0</v>
      </c>
      <c r="T26" s="112">
        <v>0</v>
      </c>
      <c r="U26" s="47">
        <v>0</v>
      </c>
      <c r="V26" s="112">
        <v>0</v>
      </c>
      <c r="W26" s="47">
        <v>0</v>
      </c>
      <c r="X26" s="112">
        <v>0</v>
      </c>
      <c r="Y26" s="47">
        <v>0</v>
      </c>
      <c r="Z26" s="112">
        <v>0</v>
      </c>
      <c r="AA26" s="47">
        <v>0</v>
      </c>
      <c r="AB26" s="112">
        <v>0</v>
      </c>
      <c r="AC26" s="47">
        <v>0</v>
      </c>
      <c r="AD26" s="112">
        <v>0</v>
      </c>
      <c r="AE26" s="47">
        <v>0</v>
      </c>
      <c r="AF26" s="112">
        <v>0</v>
      </c>
      <c r="AG26" s="47">
        <v>0</v>
      </c>
      <c r="AH26" s="112">
        <v>0</v>
      </c>
      <c r="AI26" s="47">
        <v>0</v>
      </c>
      <c r="AJ26" s="112">
        <v>0</v>
      </c>
      <c r="AK26" s="47">
        <v>0</v>
      </c>
      <c r="AL26" s="112">
        <v>0</v>
      </c>
      <c r="AM26" s="47">
        <v>0</v>
      </c>
      <c r="AN26" s="112">
        <v>0</v>
      </c>
      <c r="AO26" s="47">
        <v>0</v>
      </c>
      <c r="AP26" s="112">
        <v>0</v>
      </c>
      <c r="AQ26" s="47">
        <v>0</v>
      </c>
      <c r="AR26" s="112">
        <v>0</v>
      </c>
      <c r="AS26" s="47">
        <v>0</v>
      </c>
      <c r="AT26" s="112">
        <v>0</v>
      </c>
      <c r="AU26" s="47">
        <v>0</v>
      </c>
      <c r="AV26" s="112">
        <v>0</v>
      </c>
      <c r="AW26" s="113">
        <v>0</v>
      </c>
      <c r="AX26" s="113">
        <v>0</v>
      </c>
      <c r="AY26" s="114"/>
      <c r="AZ26" s="114"/>
    </row>
    <row r="27" spans="1:52" ht="31.5">
      <c r="A27" s="108">
        <v>12</v>
      </c>
      <c r="B27" s="46" t="s">
        <v>769</v>
      </c>
      <c r="C27" s="47">
        <v>0</v>
      </c>
      <c r="D27" s="112">
        <v>0</v>
      </c>
      <c r="E27" s="47">
        <v>41</v>
      </c>
      <c r="F27" s="112">
        <v>0</v>
      </c>
      <c r="G27" s="47">
        <v>11540</v>
      </c>
      <c r="H27" s="112">
        <v>0</v>
      </c>
      <c r="I27" s="47">
        <v>0</v>
      </c>
      <c r="J27" s="112">
        <v>0</v>
      </c>
      <c r="K27" s="47">
        <v>0</v>
      </c>
      <c r="L27" s="112">
        <v>0</v>
      </c>
      <c r="M27" s="47">
        <v>0</v>
      </c>
      <c r="N27" s="112">
        <v>0</v>
      </c>
      <c r="O27" s="47">
        <v>0</v>
      </c>
      <c r="P27" s="112">
        <v>0</v>
      </c>
      <c r="Q27" s="47">
        <v>0</v>
      </c>
      <c r="R27" s="112">
        <v>0</v>
      </c>
      <c r="S27" s="47">
        <v>0</v>
      </c>
      <c r="T27" s="112">
        <v>0</v>
      </c>
      <c r="U27" s="47">
        <v>0</v>
      </c>
      <c r="V27" s="112">
        <v>0</v>
      </c>
      <c r="W27" s="47">
        <v>0</v>
      </c>
      <c r="X27" s="112">
        <v>0</v>
      </c>
      <c r="Y27" s="47">
        <v>0</v>
      </c>
      <c r="Z27" s="112">
        <v>0</v>
      </c>
      <c r="AA27" s="47">
        <v>0</v>
      </c>
      <c r="AB27" s="112">
        <v>0</v>
      </c>
      <c r="AC27" s="47">
        <v>0</v>
      </c>
      <c r="AD27" s="112">
        <v>0</v>
      </c>
      <c r="AE27" s="47">
        <v>0</v>
      </c>
      <c r="AF27" s="112">
        <v>0</v>
      </c>
      <c r="AG27" s="47">
        <v>0</v>
      </c>
      <c r="AH27" s="112">
        <v>0</v>
      </c>
      <c r="AI27" s="47">
        <v>0</v>
      </c>
      <c r="AJ27" s="112">
        <v>0</v>
      </c>
      <c r="AK27" s="47">
        <v>0</v>
      </c>
      <c r="AL27" s="112">
        <v>0</v>
      </c>
      <c r="AM27" s="47">
        <v>0</v>
      </c>
      <c r="AN27" s="112">
        <v>0</v>
      </c>
      <c r="AO27" s="47">
        <v>0</v>
      </c>
      <c r="AP27" s="112">
        <v>0</v>
      </c>
      <c r="AQ27" s="47">
        <v>0</v>
      </c>
      <c r="AR27" s="112">
        <v>0</v>
      </c>
      <c r="AS27" s="47">
        <v>0</v>
      </c>
      <c r="AT27" s="112">
        <v>0</v>
      </c>
      <c r="AU27" s="47">
        <v>0</v>
      </c>
      <c r="AV27" s="112">
        <v>0</v>
      </c>
      <c r="AW27" s="113">
        <v>11581</v>
      </c>
      <c r="AX27" s="113">
        <v>0</v>
      </c>
      <c r="AY27" s="114"/>
      <c r="AZ27" s="114"/>
    </row>
    <row r="28" spans="1:52" ht="15.75">
      <c r="A28" s="108">
        <v>13</v>
      </c>
      <c r="B28" s="46" t="s">
        <v>770</v>
      </c>
      <c r="C28" s="47">
        <v>1393867.7600000002</v>
      </c>
      <c r="D28" s="112">
        <v>0</v>
      </c>
      <c r="E28" s="47">
        <v>691516</v>
      </c>
      <c r="F28" s="112">
        <v>0</v>
      </c>
      <c r="G28" s="47">
        <v>215752.37999999995</v>
      </c>
      <c r="H28" s="112">
        <v>0</v>
      </c>
      <c r="I28" s="47">
        <v>53750.02</v>
      </c>
      <c r="J28" s="112">
        <v>0</v>
      </c>
      <c r="K28" s="47">
        <v>219450.80081297239</v>
      </c>
      <c r="L28" s="112">
        <v>0</v>
      </c>
      <c r="M28" s="47">
        <v>10134</v>
      </c>
      <c r="N28" s="112">
        <v>0</v>
      </c>
      <c r="O28" s="47">
        <v>105519.13</v>
      </c>
      <c r="P28" s="112">
        <v>0</v>
      </c>
      <c r="Q28" s="47">
        <v>608957.84</v>
      </c>
      <c r="R28" s="112">
        <v>0</v>
      </c>
      <c r="S28" s="47">
        <v>49188.080000000024</v>
      </c>
      <c r="T28" s="112">
        <v>0</v>
      </c>
      <c r="U28" s="47">
        <v>209467.87</v>
      </c>
      <c r="V28" s="112">
        <v>0</v>
      </c>
      <c r="W28" s="47">
        <v>502823.26999999996</v>
      </c>
      <c r="X28" s="112">
        <v>0</v>
      </c>
      <c r="Y28" s="47">
        <v>0</v>
      </c>
      <c r="Z28" s="112">
        <v>0</v>
      </c>
      <c r="AA28" s="47">
        <v>6926.25</v>
      </c>
      <c r="AB28" s="112">
        <v>0</v>
      </c>
      <c r="AC28" s="47">
        <v>12283.807628236949</v>
      </c>
      <c r="AD28" s="112">
        <v>0</v>
      </c>
      <c r="AE28" s="47">
        <v>0</v>
      </c>
      <c r="AF28" s="112">
        <v>0</v>
      </c>
      <c r="AG28" s="47">
        <v>0</v>
      </c>
      <c r="AH28" s="112">
        <v>0</v>
      </c>
      <c r="AI28" s="47">
        <v>0</v>
      </c>
      <c r="AJ28" s="112">
        <v>0</v>
      </c>
      <c r="AK28" s="47">
        <v>4458.82</v>
      </c>
      <c r="AL28" s="112">
        <v>4458.82</v>
      </c>
      <c r="AM28" s="47">
        <v>0</v>
      </c>
      <c r="AN28" s="112">
        <v>0</v>
      </c>
      <c r="AO28" s="47">
        <v>0</v>
      </c>
      <c r="AP28" s="112">
        <v>0</v>
      </c>
      <c r="AQ28" s="47">
        <v>0</v>
      </c>
      <c r="AR28" s="112">
        <v>0</v>
      </c>
      <c r="AS28" s="47">
        <v>0</v>
      </c>
      <c r="AT28" s="112">
        <v>0</v>
      </c>
      <c r="AU28" s="47">
        <v>0</v>
      </c>
      <c r="AV28" s="112">
        <v>0</v>
      </c>
      <c r="AW28" s="113">
        <v>4084096.0284412093</v>
      </c>
      <c r="AX28" s="113">
        <v>4458.82</v>
      </c>
      <c r="AY28" s="114"/>
      <c r="AZ28" s="114"/>
    </row>
    <row r="29" spans="1:52" ht="15.75">
      <c r="A29" s="108">
        <v>14</v>
      </c>
      <c r="B29" s="46" t="s">
        <v>771</v>
      </c>
      <c r="C29" s="47">
        <v>0</v>
      </c>
      <c r="D29" s="112">
        <v>0</v>
      </c>
      <c r="E29" s="47">
        <v>0</v>
      </c>
      <c r="F29" s="112">
        <v>0</v>
      </c>
      <c r="G29" s="47">
        <v>0</v>
      </c>
      <c r="H29" s="112">
        <v>0</v>
      </c>
      <c r="I29" s="47">
        <v>0</v>
      </c>
      <c r="J29" s="112">
        <v>0</v>
      </c>
      <c r="K29" s="47">
        <v>-6243.03</v>
      </c>
      <c r="L29" s="112">
        <v>0</v>
      </c>
      <c r="M29" s="47">
        <v>0</v>
      </c>
      <c r="N29" s="112">
        <v>0</v>
      </c>
      <c r="O29" s="47">
        <v>-673.62</v>
      </c>
      <c r="P29" s="112">
        <v>0</v>
      </c>
      <c r="Q29" s="47">
        <v>0</v>
      </c>
      <c r="R29" s="112">
        <v>0</v>
      </c>
      <c r="S29" s="47">
        <v>0</v>
      </c>
      <c r="T29" s="112">
        <v>0</v>
      </c>
      <c r="U29" s="47">
        <v>0</v>
      </c>
      <c r="V29" s="112">
        <v>0</v>
      </c>
      <c r="W29" s="47">
        <v>0</v>
      </c>
      <c r="X29" s="112">
        <v>0</v>
      </c>
      <c r="Y29" s="47">
        <v>0</v>
      </c>
      <c r="Z29" s="112">
        <v>0</v>
      </c>
      <c r="AA29" s="47">
        <v>0</v>
      </c>
      <c r="AB29" s="112">
        <v>0</v>
      </c>
      <c r="AC29" s="47">
        <v>61.655682943385258</v>
      </c>
      <c r="AD29" s="112">
        <v>0</v>
      </c>
      <c r="AE29" s="47">
        <v>0</v>
      </c>
      <c r="AF29" s="112">
        <v>0</v>
      </c>
      <c r="AG29" s="47">
        <v>0</v>
      </c>
      <c r="AH29" s="112">
        <v>0</v>
      </c>
      <c r="AI29" s="47">
        <v>0</v>
      </c>
      <c r="AJ29" s="112">
        <v>0</v>
      </c>
      <c r="AK29" s="47">
        <v>0</v>
      </c>
      <c r="AL29" s="112">
        <v>0</v>
      </c>
      <c r="AM29" s="47">
        <v>0</v>
      </c>
      <c r="AN29" s="112">
        <v>0</v>
      </c>
      <c r="AO29" s="47">
        <v>1120886.6100000001</v>
      </c>
      <c r="AP29" s="112">
        <v>0</v>
      </c>
      <c r="AQ29" s="47">
        <v>0</v>
      </c>
      <c r="AR29" s="112">
        <v>0</v>
      </c>
      <c r="AS29" s="47">
        <v>0</v>
      </c>
      <c r="AT29" s="112">
        <v>0</v>
      </c>
      <c r="AU29" s="47">
        <v>0</v>
      </c>
      <c r="AV29" s="112">
        <v>0</v>
      </c>
      <c r="AW29" s="113">
        <v>1114031.6156829435</v>
      </c>
      <c r="AX29" s="113">
        <v>0</v>
      </c>
      <c r="AY29" s="114"/>
      <c r="AZ29" s="114"/>
    </row>
    <row r="30" spans="1:52" ht="15.75">
      <c r="A30" s="108">
        <v>15</v>
      </c>
      <c r="B30" s="46" t="s">
        <v>772</v>
      </c>
      <c r="C30" s="47">
        <v>548975.88</v>
      </c>
      <c r="D30" s="112">
        <v>0</v>
      </c>
      <c r="E30" s="47">
        <v>293164</v>
      </c>
      <c r="F30" s="112">
        <v>0</v>
      </c>
      <c r="G30" s="47">
        <v>0</v>
      </c>
      <c r="H30" s="112">
        <v>0</v>
      </c>
      <c r="I30" s="47">
        <v>2752.22</v>
      </c>
      <c r="J30" s="112">
        <v>0</v>
      </c>
      <c r="K30" s="47">
        <v>0</v>
      </c>
      <c r="L30" s="112">
        <v>0</v>
      </c>
      <c r="M30" s="47">
        <v>62091.66</v>
      </c>
      <c r="N30" s="112">
        <v>0</v>
      </c>
      <c r="O30" s="47">
        <v>0</v>
      </c>
      <c r="P30" s="112">
        <v>0</v>
      </c>
      <c r="Q30" s="47">
        <v>0</v>
      </c>
      <c r="R30" s="112">
        <v>0</v>
      </c>
      <c r="S30" s="47">
        <v>797844.86</v>
      </c>
      <c r="T30" s="112">
        <v>0</v>
      </c>
      <c r="U30" s="47">
        <v>369676.36</v>
      </c>
      <c r="V30" s="112">
        <v>0</v>
      </c>
      <c r="W30" s="47">
        <v>0</v>
      </c>
      <c r="X30" s="112">
        <v>0</v>
      </c>
      <c r="Y30" s="47">
        <v>0</v>
      </c>
      <c r="Z30" s="112">
        <v>0</v>
      </c>
      <c r="AA30" s="47">
        <v>0</v>
      </c>
      <c r="AB30" s="112">
        <v>0</v>
      </c>
      <c r="AC30" s="47">
        <v>3246.1199877781623</v>
      </c>
      <c r="AD30" s="112">
        <v>0</v>
      </c>
      <c r="AE30" s="47">
        <v>0</v>
      </c>
      <c r="AF30" s="112">
        <v>0</v>
      </c>
      <c r="AG30" s="47">
        <v>0</v>
      </c>
      <c r="AH30" s="112">
        <v>0</v>
      </c>
      <c r="AI30" s="47">
        <v>0</v>
      </c>
      <c r="AJ30" s="112">
        <v>0</v>
      </c>
      <c r="AK30" s="47">
        <v>9836.81</v>
      </c>
      <c r="AL30" s="112">
        <v>9836.81</v>
      </c>
      <c r="AM30" s="47">
        <v>0</v>
      </c>
      <c r="AN30" s="112">
        <v>0</v>
      </c>
      <c r="AO30" s="47">
        <v>0</v>
      </c>
      <c r="AP30" s="112">
        <v>0</v>
      </c>
      <c r="AQ30" s="47">
        <v>0</v>
      </c>
      <c r="AR30" s="112">
        <v>0</v>
      </c>
      <c r="AS30" s="47">
        <v>0</v>
      </c>
      <c r="AT30" s="112">
        <v>0</v>
      </c>
      <c r="AU30" s="47">
        <v>0</v>
      </c>
      <c r="AV30" s="112">
        <v>0</v>
      </c>
      <c r="AW30" s="113">
        <v>2087587.9099877782</v>
      </c>
      <c r="AX30" s="113">
        <v>9836.81</v>
      </c>
      <c r="AY30" s="114"/>
      <c r="AZ30" s="114"/>
    </row>
    <row r="31" spans="1:52" ht="15.75">
      <c r="A31" s="108">
        <v>16</v>
      </c>
      <c r="B31" s="46" t="s">
        <v>773</v>
      </c>
      <c r="C31" s="47">
        <v>11568.6</v>
      </c>
      <c r="D31" s="112">
        <v>0</v>
      </c>
      <c r="E31" s="47">
        <v>19</v>
      </c>
      <c r="F31" s="112">
        <v>0</v>
      </c>
      <c r="G31" s="47">
        <v>22216.46</v>
      </c>
      <c r="H31" s="112">
        <v>0</v>
      </c>
      <c r="I31" s="47">
        <v>1875.8300000000002</v>
      </c>
      <c r="J31" s="112">
        <v>0</v>
      </c>
      <c r="K31" s="47">
        <v>5057.8404094486623</v>
      </c>
      <c r="L31" s="112">
        <v>0</v>
      </c>
      <c r="M31" s="47">
        <v>0</v>
      </c>
      <c r="N31" s="112">
        <v>0</v>
      </c>
      <c r="O31" s="47">
        <v>0</v>
      </c>
      <c r="P31" s="112">
        <v>0</v>
      </c>
      <c r="Q31" s="47">
        <v>-20695.520000000004</v>
      </c>
      <c r="R31" s="112">
        <v>0</v>
      </c>
      <c r="S31" s="47">
        <v>0</v>
      </c>
      <c r="T31" s="112">
        <v>0</v>
      </c>
      <c r="U31" s="47">
        <v>434152.50999999995</v>
      </c>
      <c r="V31" s="112">
        <v>0</v>
      </c>
      <c r="W31" s="47">
        <v>5025.6000000000004</v>
      </c>
      <c r="X31" s="112">
        <v>0</v>
      </c>
      <c r="Y31" s="47">
        <v>0</v>
      </c>
      <c r="Z31" s="112">
        <v>0</v>
      </c>
      <c r="AA31" s="47">
        <v>47334.089999999989</v>
      </c>
      <c r="AB31" s="112">
        <v>0</v>
      </c>
      <c r="AC31" s="47">
        <v>136.04290954241128</v>
      </c>
      <c r="AD31" s="112">
        <v>0</v>
      </c>
      <c r="AE31" s="47">
        <v>1189.81</v>
      </c>
      <c r="AF31" s="112">
        <v>0</v>
      </c>
      <c r="AG31" s="47">
        <v>0</v>
      </c>
      <c r="AH31" s="112">
        <v>0</v>
      </c>
      <c r="AI31" s="47">
        <v>0</v>
      </c>
      <c r="AJ31" s="112">
        <v>0</v>
      </c>
      <c r="AK31" s="47">
        <v>0</v>
      </c>
      <c r="AL31" s="112">
        <v>0</v>
      </c>
      <c r="AM31" s="47">
        <v>0</v>
      </c>
      <c r="AN31" s="112">
        <v>0</v>
      </c>
      <c r="AO31" s="47">
        <v>0</v>
      </c>
      <c r="AP31" s="112">
        <v>0</v>
      </c>
      <c r="AQ31" s="47">
        <v>97473</v>
      </c>
      <c r="AR31" s="112">
        <v>0</v>
      </c>
      <c r="AS31" s="47">
        <v>0</v>
      </c>
      <c r="AT31" s="112">
        <v>0</v>
      </c>
      <c r="AU31" s="47">
        <v>0</v>
      </c>
      <c r="AV31" s="112">
        <v>0</v>
      </c>
      <c r="AW31" s="113">
        <v>605353.26331899094</v>
      </c>
      <c r="AX31" s="113">
        <v>0</v>
      </c>
      <c r="AY31" s="114"/>
      <c r="AZ31" s="114"/>
    </row>
    <row r="32" spans="1:52" ht="15.75">
      <c r="A32" s="108">
        <v>17</v>
      </c>
      <c r="B32" s="49" t="s">
        <v>774</v>
      </c>
      <c r="C32" s="47">
        <v>45263.47</v>
      </c>
      <c r="D32" s="112">
        <v>0</v>
      </c>
      <c r="E32" s="47">
        <v>0</v>
      </c>
      <c r="F32" s="112">
        <v>0</v>
      </c>
      <c r="G32" s="47">
        <v>0</v>
      </c>
      <c r="H32" s="112">
        <v>0</v>
      </c>
      <c r="I32" s="47">
        <v>0</v>
      </c>
      <c r="J32" s="112">
        <v>0</v>
      </c>
      <c r="K32" s="47">
        <v>0</v>
      </c>
      <c r="L32" s="112">
        <v>0</v>
      </c>
      <c r="M32" s="47">
        <v>0</v>
      </c>
      <c r="N32" s="112">
        <v>0</v>
      </c>
      <c r="O32" s="47">
        <v>0</v>
      </c>
      <c r="P32" s="112">
        <v>0</v>
      </c>
      <c r="Q32" s="47">
        <v>0</v>
      </c>
      <c r="R32" s="112">
        <v>0</v>
      </c>
      <c r="S32" s="47">
        <v>0</v>
      </c>
      <c r="T32" s="112">
        <v>0</v>
      </c>
      <c r="U32" s="47">
        <v>0</v>
      </c>
      <c r="V32" s="112">
        <v>0</v>
      </c>
      <c r="W32" s="47">
        <v>0</v>
      </c>
      <c r="X32" s="112">
        <v>0</v>
      </c>
      <c r="Y32" s="47">
        <v>0</v>
      </c>
      <c r="Z32" s="112">
        <v>0</v>
      </c>
      <c r="AA32" s="47">
        <v>0</v>
      </c>
      <c r="AB32" s="112">
        <v>0</v>
      </c>
      <c r="AC32" s="47">
        <v>0</v>
      </c>
      <c r="AD32" s="112">
        <v>0</v>
      </c>
      <c r="AE32" s="47">
        <v>0</v>
      </c>
      <c r="AF32" s="112">
        <v>0</v>
      </c>
      <c r="AG32" s="47">
        <v>0</v>
      </c>
      <c r="AH32" s="112">
        <v>0</v>
      </c>
      <c r="AI32" s="47">
        <v>0</v>
      </c>
      <c r="AJ32" s="112">
        <v>0</v>
      </c>
      <c r="AK32" s="47">
        <v>0</v>
      </c>
      <c r="AL32" s="112">
        <v>0</v>
      </c>
      <c r="AM32" s="47">
        <v>0</v>
      </c>
      <c r="AN32" s="112">
        <v>0</v>
      </c>
      <c r="AO32" s="47">
        <v>0</v>
      </c>
      <c r="AP32" s="112">
        <v>0</v>
      </c>
      <c r="AQ32" s="47">
        <v>0</v>
      </c>
      <c r="AR32" s="112">
        <v>0</v>
      </c>
      <c r="AS32" s="47">
        <v>0</v>
      </c>
      <c r="AT32" s="112">
        <v>0</v>
      </c>
      <c r="AU32" s="47">
        <v>0</v>
      </c>
      <c r="AV32" s="112">
        <v>0</v>
      </c>
      <c r="AW32" s="113">
        <v>45263.47</v>
      </c>
      <c r="AX32" s="113">
        <v>0</v>
      </c>
      <c r="AY32" s="114"/>
      <c r="AZ32" s="114"/>
    </row>
    <row r="33" spans="1:53" ht="15.75">
      <c r="A33" s="108">
        <v>18</v>
      </c>
      <c r="B33" s="50" t="s">
        <v>775</v>
      </c>
      <c r="C33" s="47">
        <v>17409821.329999998</v>
      </c>
      <c r="D33" s="112">
        <v>0</v>
      </c>
      <c r="E33" s="47">
        <v>547255</v>
      </c>
      <c r="F33" s="112">
        <v>0</v>
      </c>
      <c r="G33" s="47">
        <v>361381.28</v>
      </c>
      <c r="H33" s="112">
        <v>0</v>
      </c>
      <c r="I33" s="47">
        <v>46216.119999999995</v>
      </c>
      <c r="J33" s="112">
        <v>0</v>
      </c>
      <c r="K33" s="47">
        <v>129757.4756740587</v>
      </c>
      <c r="L33" s="112">
        <v>0</v>
      </c>
      <c r="M33" s="47">
        <v>0</v>
      </c>
      <c r="N33" s="112">
        <v>0</v>
      </c>
      <c r="O33" s="47">
        <v>150825.24000000008</v>
      </c>
      <c r="P33" s="112">
        <v>0</v>
      </c>
      <c r="Q33" s="47">
        <v>445265.13999999996</v>
      </c>
      <c r="R33" s="112">
        <v>0</v>
      </c>
      <c r="S33" s="47">
        <v>123435.40999999997</v>
      </c>
      <c r="T33" s="112">
        <v>0</v>
      </c>
      <c r="U33" s="47">
        <v>1069732.54</v>
      </c>
      <c r="V33" s="112">
        <v>657647.1</v>
      </c>
      <c r="W33" s="47">
        <v>381049.35000000003</v>
      </c>
      <c r="X33" s="112">
        <v>0</v>
      </c>
      <c r="Y33" s="47">
        <v>0</v>
      </c>
      <c r="Z33" s="112">
        <v>0</v>
      </c>
      <c r="AA33" s="47">
        <v>79965.539999999994</v>
      </c>
      <c r="AB33" s="112">
        <v>0</v>
      </c>
      <c r="AC33" s="47">
        <v>684.83948539832397</v>
      </c>
      <c r="AD33" s="112">
        <v>0</v>
      </c>
      <c r="AE33" s="47">
        <v>24711.64</v>
      </c>
      <c r="AF33" s="112">
        <v>0</v>
      </c>
      <c r="AG33" s="47">
        <v>0</v>
      </c>
      <c r="AH33" s="112">
        <v>0</v>
      </c>
      <c r="AI33" s="47">
        <v>0</v>
      </c>
      <c r="AJ33" s="112">
        <v>0</v>
      </c>
      <c r="AK33" s="47">
        <v>0</v>
      </c>
      <c r="AL33" s="112">
        <v>0</v>
      </c>
      <c r="AM33" s="47">
        <v>0</v>
      </c>
      <c r="AN33" s="112">
        <v>0</v>
      </c>
      <c r="AO33" s="47">
        <v>0</v>
      </c>
      <c r="AP33" s="112">
        <v>0</v>
      </c>
      <c r="AQ33" s="47">
        <v>0</v>
      </c>
      <c r="AR33" s="112">
        <v>0</v>
      </c>
      <c r="AS33" s="47">
        <v>0</v>
      </c>
      <c r="AT33" s="112">
        <v>0</v>
      </c>
      <c r="AU33" s="47">
        <v>0</v>
      </c>
      <c r="AV33" s="112">
        <v>0</v>
      </c>
      <c r="AW33" s="113">
        <v>20770100.905159459</v>
      </c>
      <c r="AX33" s="113">
        <v>657647.1</v>
      </c>
      <c r="AY33" s="114"/>
      <c r="AZ33" s="114"/>
    </row>
    <row r="34" spans="1:53" s="119" customFormat="1" ht="18" customHeight="1">
      <c r="A34" s="257" t="s">
        <v>37</v>
      </c>
      <c r="B34" s="258"/>
      <c r="C34" s="53">
        <v>86663094.019999996</v>
      </c>
      <c r="D34" s="113">
        <v>405766.40454700001</v>
      </c>
      <c r="E34" s="53">
        <v>85034199</v>
      </c>
      <c r="F34" s="113">
        <v>1242840.1049999995</v>
      </c>
      <c r="G34" s="53">
        <v>60031887.380000003</v>
      </c>
      <c r="H34" s="113">
        <v>0</v>
      </c>
      <c r="I34" s="53">
        <v>50903613.289999999</v>
      </c>
      <c r="J34" s="113">
        <v>0</v>
      </c>
      <c r="K34" s="53">
        <v>49659260.345101893</v>
      </c>
      <c r="L34" s="113">
        <v>27815.02</v>
      </c>
      <c r="M34" s="53">
        <v>46746769.793268822</v>
      </c>
      <c r="N34" s="113">
        <v>0</v>
      </c>
      <c r="O34" s="53">
        <v>40541270.519999988</v>
      </c>
      <c r="P34" s="113">
        <v>0</v>
      </c>
      <c r="Q34" s="53">
        <v>37106361.680000007</v>
      </c>
      <c r="R34" s="113">
        <v>226176.12000000002</v>
      </c>
      <c r="S34" s="53">
        <v>36908399.609999985</v>
      </c>
      <c r="T34" s="113">
        <v>0</v>
      </c>
      <c r="U34" s="53">
        <v>34975888.410000004</v>
      </c>
      <c r="V34" s="113">
        <v>657647.1</v>
      </c>
      <c r="W34" s="53">
        <v>8608817.1700000018</v>
      </c>
      <c r="X34" s="113">
        <v>0</v>
      </c>
      <c r="Y34" s="53">
        <v>6637940</v>
      </c>
      <c r="Z34" s="113">
        <v>0</v>
      </c>
      <c r="AA34" s="53">
        <v>4441238.6500000004</v>
      </c>
      <c r="AB34" s="113">
        <v>0</v>
      </c>
      <c r="AC34" s="53">
        <v>4436512.9075959027</v>
      </c>
      <c r="AD34" s="113">
        <v>0</v>
      </c>
      <c r="AE34" s="53">
        <v>4003963.9900000915</v>
      </c>
      <c r="AF34" s="113">
        <v>0</v>
      </c>
      <c r="AG34" s="53">
        <v>2088672.6899998952</v>
      </c>
      <c r="AH34" s="113">
        <v>0</v>
      </c>
      <c r="AI34" s="53">
        <v>1961718.4000000029</v>
      </c>
      <c r="AJ34" s="113">
        <v>0</v>
      </c>
      <c r="AK34" s="53">
        <v>1536234.5706136918</v>
      </c>
      <c r="AL34" s="113">
        <v>1405776.8606136916</v>
      </c>
      <c r="AM34" s="53">
        <v>1246900.0460000008</v>
      </c>
      <c r="AN34" s="113">
        <v>0</v>
      </c>
      <c r="AO34" s="53">
        <v>1120886.6100000001</v>
      </c>
      <c r="AP34" s="113">
        <v>0</v>
      </c>
      <c r="AQ34" s="53">
        <v>609731</v>
      </c>
      <c r="AR34" s="113">
        <v>0</v>
      </c>
      <c r="AS34" s="53">
        <v>335157.42000000022</v>
      </c>
      <c r="AT34" s="113">
        <v>0</v>
      </c>
      <c r="AU34" s="53">
        <v>72230.63</v>
      </c>
      <c r="AV34" s="113">
        <v>0</v>
      </c>
      <c r="AW34" s="113">
        <v>565670748.13258028</v>
      </c>
      <c r="AX34" s="113">
        <v>3966021.6101606912</v>
      </c>
      <c r="AY34" s="227"/>
      <c r="AZ34" s="227"/>
      <c r="BA34" s="118"/>
    </row>
    <row r="35" spans="1:53" ht="15.75" customHeight="1">
      <c r="A35" s="253" t="s">
        <v>777</v>
      </c>
      <c r="B35" s="254"/>
      <c r="C35" s="251">
        <v>0.15320412856082166</v>
      </c>
      <c r="D35" s="252">
        <v>0</v>
      </c>
      <c r="E35" s="251">
        <v>0.15032454706332088</v>
      </c>
      <c r="F35" s="252">
        <v>0</v>
      </c>
      <c r="G35" s="251">
        <v>0.10612514007164094</v>
      </c>
      <c r="H35" s="252">
        <v>0</v>
      </c>
      <c r="I35" s="251">
        <v>8.998806011809074E-2</v>
      </c>
      <c r="J35" s="252">
        <v>0</v>
      </c>
      <c r="K35" s="251">
        <v>8.7788277030480102E-2</v>
      </c>
      <c r="L35" s="252">
        <v>0</v>
      </c>
      <c r="M35" s="251">
        <v>8.2639538897126164E-2</v>
      </c>
      <c r="N35" s="252">
        <v>0</v>
      </c>
      <c r="O35" s="251">
        <v>7.1669377732252904E-2</v>
      </c>
      <c r="P35" s="252">
        <v>0</v>
      </c>
      <c r="Q35" s="251">
        <v>6.5597101852088571E-2</v>
      </c>
      <c r="R35" s="252">
        <v>0</v>
      </c>
      <c r="S35" s="251">
        <v>6.5247141967025496E-2</v>
      </c>
      <c r="T35" s="252">
        <v>0</v>
      </c>
      <c r="U35" s="251">
        <v>6.183082389440165E-2</v>
      </c>
      <c r="V35" s="252">
        <v>0</v>
      </c>
      <c r="W35" s="251">
        <v>1.5218777351347664E-2</v>
      </c>
      <c r="X35" s="252">
        <v>0</v>
      </c>
      <c r="Y35" s="251">
        <v>1.1734635425136423E-2</v>
      </c>
      <c r="Z35" s="252">
        <v>0</v>
      </c>
      <c r="AA35" s="251">
        <v>7.8512786186339546E-3</v>
      </c>
      <c r="AB35" s="252">
        <v>0</v>
      </c>
      <c r="AC35" s="251">
        <v>7.8429243906317139E-3</v>
      </c>
      <c r="AD35" s="252">
        <v>0</v>
      </c>
      <c r="AE35" s="251">
        <v>7.0782588691711062E-3</v>
      </c>
      <c r="AF35" s="252">
        <v>0</v>
      </c>
      <c r="AG35" s="251">
        <v>3.6923823565123753E-3</v>
      </c>
      <c r="AH35" s="252">
        <v>0</v>
      </c>
      <c r="AI35" s="251">
        <v>3.4679509351970609E-3</v>
      </c>
      <c r="AJ35" s="252">
        <v>0</v>
      </c>
      <c r="AK35" s="251">
        <v>2.7157751672420467E-3</v>
      </c>
      <c r="AL35" s="252">
        <v>0</v>
      </c>
      <c r="AM35" s="251">
        <v>2.2042858855903856E-3</v>
      </c>
      <c r="AN35" s="252">
        <v>0</v>
      </c>
      <c r="AO35" s="251">
        <v>1.9815177180370833E-3</v>
      </c>
      <c r="AP35" s="252">
        <v>0</v>
      </c>
      <c r="AQ35" s="251">
        <v>1.077890278068777E-3</v>
      </c>
      <c r="AR35" s="252">
        <v>0</v>
      </c>
      <c r="AS35" s="251">
        <v>5.9249558352882515E-4</v>
      </c>
      <c r="AT35" s="252">
        <v>0</v>
      </c>
      <c r="AU35" s="251">
        <v>1.2769023365350119E-4</v>
      </c>
      <c r="AV35" s="252">
        <v>0</v>
      </c>
      <c r="AW35" s="251">
        <v>1.0000000000000002</v>
      </c>
      <c r="AX35" s="252">
        <v>0</v>
      </c>
      <c r="AY35" s="114"/>
      <c r="AZ35" s="114"/>
    </row>
    <row r="36" spans="1:53" ht="18" customHeight="1">
      <c r="A36" s="75" t="s">
        <v>811</v>
      </c>
      <c r="AY36" s="114"/>
      <c r="AZ36" s="114"/>
    </row>
    <row r="37" spans="1:53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</row>
    <row r="38" spans="1:53">
      <c r="K38" s="120"/>
      <c r="L38" s="121"/>
      <c r="O38" s="121"/>
      <c r="P38" s="120"/>
      <c r="Q38" s="122"/>
    </row>
    <row r="39" spans="1:53">
      <c r="K39" s="120"/>
      <c r="L39" s="121"/>
      <c r="O39" s="121"/>
      <c r="P39" s="120"/>
      <c r="Q39" s="122"/>
    </row>
    <row r="40" spans="1:53">
      <c r="A40" s="224"/>
      <c r="B40" s="224"/>
      <c r="K40" s="120"/>
      <c r="L40" s="121"/>
      <c r="O40" s="121"/>
      <c r="P40" s="120"/>
      <c r="Q40" s="122"/>
    </row>
    <row r="41" spans="1:53">
      <c r="A41" s="224"/>
      <c r="B41" s="224"/>
      <c r="K41" s="120"/>
      <c r="L41" s="121"/>
      <c r="O41" s="121"/>
      <c r="P41" s="120"/>
      <c r="Q41" s="122"/>
    </row>
    <row r="42" spans="1:53">
      <c r="A42" s="224"/>
      <c r="B42" s="224"/>
      <c r="K42" s="120"/>
      <c r="L42" s="121"/>
      <c r="O42" s="121"/>
      <c r="P42" s="120"/>
      <c r="Q42" s="122"/>
    </row>
    <row r="43" spans="1:53">
      <c r="A43" s="224"/>
      <c r="B43" s="224"/>
      <c r="K43" s="120"/>
      <c r="L43" s="121"/>
      <c r="O43" s="121"/>
      <c r="P43" s="120"/>
      <c r="Q43" s="122"/>
    </row>
    <row r="44" spans="1:53">
      <c r="A44" s="224"/>
      <c r="B44" s="224"/>
      <c r="K44" s="120"/>
      <c r="L44" s="121"/>
      <c r="O44" s="121"/>
      <c r="P44" s="120"/>
      <c r="Q44" s="122"/>
    </row>
    <row r="45" spans="1:53">
      <c r="A45" s="224"/>
      <c r="B45" s="224"/>
      <c r="K45" s="120"/>
      <c r="L45" s="121"/>
      <c r="O45" s="121"/>
      <c r="P45" s="120"/>
      <c r="Q45" s="122"/>
    </row>
    <row r="46" spans="1:53">
      <c r="A46" s="224"/>
      <c r="B46" s="224"/>
      <c r="K46" s="120"/>
      <c r="L46" s="121"/>
      <c r="O46" s="121"/>
      <c r="P46" s="120"/>
      <c r="Q46" s="122"/>
    </row>
    <row r="47" spans="1:53">
      <c r="A47" s="224"/>
      <c r="B47" s="224"/>
      <c r="K47" s="120"/>
      <c r="L47" s="121"/>
      <c r="O47" s="121"/>
      <c r="P47" s="120"/>
      <c r="Q47" s="122"/>
    </row>
    <row r="48" spans="1:53">
      <c r="A48" s="224"/>
      <c r="B48" s="224"/>
      <c r="O48" s="121"/>
      <c r="P48" s="120"/>
    </row>
    <row r="49" spans="1:2">
      <c r="A49" s="224"/>
      <c r="B49" s="224"/>
    </row>
    <row r="50" spans="1:2">
      <c r="A50" s="224"/>
      <c r="B50" s="224"/>
    </row>
    <row r="51" spans="1:2">
      <c r="A51" s="224"/>
      <c r="B51" s="224"/>
    </row>
    <row r="52" spans="1:2">
      <c r="A52" s="224"/>
      <c r="B52" s="224"/>
    </row>
    <row r="53" spans="1:2">
      <c r="A53" s="224"/>
      <c r="B53" s="224"/>
    </row>
    <row r="54" spans="1:2">
      <c r="A54" s="224"/>
      <c r="B54" s="224"/>
    </row>
    <row r="55" spans="1:2">
      <c r="A55" s="224"/>
      <c r="B55" s="224"/>
    </row>
    <row r="56" spans="1:2">
      <c r="A56" s="224"/>
      <c r="B56" s="224"/>
    </row>
    <row r="57" spans="1:2">
      <c r="A57" s="224"/>
      <c r="B57" s="224"/>
    </row>
    <row r="58" spans="1:2">
      <c r="A58" s="224"/>
      <c r="B58" s="224"/>
    </row>
    <row r="59" spans="1:2">
      <c r="A59" s="224"/>
      <c r="B59" s="224"/>
    </row>
    <row r="60" spans="1:2">
      <c r="A60" s="224"/>
      <c r="B60" s="224"/>
    </row>
    <row r="61" spans="1:2">
      <c r="A61" s="224"/>
      <c r="B61" s="224"/>
    </row>
    <row r="62" spans="1:2">
      <c r="A62" s="224"/>
      <c r="B62" s="224"/>
    </row>
    <row r="63" spans="1:2">
      <c r="A63" s="224"/>
      <c r="B63" s="224"/>
    </row>
    <row r="70" spans="1:2" ht="15.75">
      <c r="A70" s="225">
        <f>(AW5+AW7)/$AW$34</f>
        <v>5.6908082265488394E-2</v>
      </c>
      <c r="B70" s="226" t="s">
        <v>778</v>
      </c>
    </row>
    <row r="71" spans="1:2" ht="15.75">
      <c r="A71" s="225">
        <f>(AW8+AW21)/$AW$34</f>
        <v>0.84099022283391411</v>
      </c>
      <c r="B71" s="226" t="s">
        <v>779</v>
      </c>
    </row>
    <row r="72" spans="1:2" ht="15.75">
      <c r="A72" s="225">
        <f>AW9/$AW$34</f>
        <v>2.836794721927079E-4</v>
      </c>
      <c r="B72" s="226" t="s">
        <v>780</v>
      </c>
    </row>
    <row r="73" spans="1:2" ht="15.75">
      <c r="A73" s="225">
        <f>(AW10+AW26)/$AW$34</f>
        <v>3.6062763832272657E-4</v>
      </c>
      <c r="B73" s="226" t="s">
        <v>781</v>
      </c>
    </row>
    <row r="74" spans="1:2" ht="15.75">
      <c r="A74" s="225">
        <f>(AW11+AW27)/$AW$34</f>
        <v>1.4245373605699487E-3</v>
      </c>
      <c r="B74" s="226" t="s">
        <v>807</v>
      </c>
    </row>
    <row r="75" spans="1:2" ht="15.75">
      <c r="A75" s="225">
        <f>AW12/$AW$34</f>
        <v>2.4014544279523844E-3</v>
      </c>
      <c r="B75" s="226" t="s">
        <v>782</v>
      </c>
    </row>
    <row r="76" spans="1:2" ht="15.75">
      <c r="A76" s="225">
        <f>(AW13+AW18)/$AW$34</f>
        <v>4.6883795409948151E-2</v>
      </c>
      <c r="B76" s="226" t="s">
        <v>783</v>
      </c>
    </row>
    <row r="77" spans="1:2" ht="15.75">
      <c r="A77" s="225">
        <f>AW28/$AW$34</f>
        <v>7.2199173139566178E-3</v>
      </c>
      <c r="B77" s="226" t="s">
        <v>784</v>
      </c>
    </row>
    <row r="78" spans="1:2" ht="15.75">
      <c r="A78" s="225">
        <f>SUM(AW29:AW32)/$AW$34</f>
        <v>6.8100326412615497E-3</v>
      </c>
      <c r="B78" s="226" t="s">
        <v>785</v>
      </c>
    </row>
    <row r="79" spans="1:2" ht="15.75">
      <c r="A79" s="225">
        <f>AW33/$AW$34</f>
        <v>3.671765063639356E-2</v>
      </c>
      <c r="B79" s="226" t="s">
        <v>786</v>
      </c>
    </row>
    <row r="80" spans="1:2">
      <c r="A80" s="224"/>
      <c r="B80" s="224"/>
    </row>
    <row r="1039" ht="31.5" customHeight="1"/>
  </sheetData>
  <mergeCells count="53">
    <mergeCell ref="AS35:AT35"/>
    <mergeCell ref="U3:V3"/>
    <mergeCell ref="AI35:AJ35"/>
    <mergeCell ref="W35:X35"/>
    <mergeCell ref="M3:N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7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61" t="s">
        <v>869</v>
      </c>
      <c r="B1" s="261"/>
      <c r="C1" s="261"/>
      <c r="D1" s="261"/>
      <c r="E1" s="261"/>
      <c r="F1" s="261"/>
      <c r="G1" s="261"/>
      <c r="H1" s="261"/>
    </row>
    <row r="2" spans="1:19">
      <c r="H2" s="228" t="s">
        <v>745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ht="94.5">
      <c r="A3" s="41" t="s">
        <v>108</v>
      </c>
      <c r="B3" s="41" t="s">
        <v>598</v>
      </c>
      <c r="C3" s="79" t="s">
        <v>787</v>
      </c>
      <c r="D3" s="79" t="s">
        <v>814</v>
      </c>
      <c r="E3" s="79" t="s">
        <v>788</v>
      </c>
      <c r="F3" s="79" t="s">
        <v>789</v>
      </c>
      <c r="G3" s="79" t="s">
        <v>815</v>
      </c>
      <c r="H3" s="79" t="s">
        <v>790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ht="18" customHeight="1">
      <c r="A4" s="45">
        <v>1</v>
      </c>
      <c r="B4" s="46" t="s">
        <v>748</v>
      </c>
      <c r="C4" s="47">
        <v>33501593.677040398</v>
      </c>
      <c r="D4" s="52">
        <v>9308342.9299999923</v>
      </c>
      <c r="E4" s="51">
        <v>42809936.60704039</v>
      </c>
      <c r="F4" s="52">
        <v>6851533.1321681216</v>
      </c>
      <c r="G4" s="80">
        <v>3093154.4845203194</v>
      </c>
      <c r="H4" s="51">
        <v>9944687.6166884415</v>
      </c>
      <c r="I4" s="78"/>
      <c r="J4" s="42"/>
      <c r="K4" s="56"/>
      <c r="L4" s="56"/>
      <c r="M4" s="56"/>
      <c r="N4" s="56"/>
      <c r="O4" s="56"/>
      <c r="P4" s="56"/>
      <c r="Q4" s="56"/>
      <c r="R4" s="56"/>
      <c r="S4" s="56"/>
    </row>
    <row r="5" spans="1:19" ht="47.25">
      <c r="A5" s="48" t="s">
        <v>749</v>
      </c>
      <c r="B5" s="46" t="s">
        <v>750</v>
      </c>
      <c r="C5" s="47">
        <v>1699132.2699999998</v>
      </c>
      <c r="D5" s="52">
        <v>0</v>
      </c>
      <c r="E5" s="51">
        <v>1699132.2699999998</v>
      </c>
      <c r="F5" s="52">
        <v>148297.07442751477</v>
      </c>
      <c r="G5" s="80">
        <v>0</v>
      </c>
      <c r="H5" s="51">
        <v>148297.07442751477</v>
      </c>
      <c r="I5" s="78"/>
      <c r="J5" s="42"/>
      <c r="K5" s="56"/>
      <c r="L5" s="56"/>
      <c r="M5" s="56"/>
      <c r="N5" s="56"/>
      <c r="O5" s="56"/>
      <c r="P5" s="56"/>
      <c r="Q5" s="56"/>
      <c r="R5" s="56"/>
      <c r="S5" s="56"/>
    </row>
    <row r="6" spans="1:19" ht="18" customHeight="1">
      <c r="A6" s="45">
        <v>2</v>
      </c>
      <c r="B6" s="46" t="s">
        <v>751</v>
      </c>
      <c r="C6" s="47">
        <v>49618259.855559677</v>
      </c>
      <c r="D6" s="52">
        <v>57793525.219999999</v>
      </c>
      <c r="E6" s="51">
        <v>107411785.07555968</v>
      </c>
      <c r="F6" s="52">
        <v>25339704.337741122</v>
      </c>
      <c r="G6" s="80">
        <v>22593817.590442333</v>
      </c>
      <c r="H6" s="51">
        <v>47933521.928183451</v>
      </c>
      <c r="I6" s="78"/>
      <c r="J6" s="42"/>
      <c r="K6" s="56"/>
      <c r="L6" s="56"/>
      <c r="M6" s="56"/>
      <c r="N6" s="56"/>
      <c r="O6" s="56"/>
      <c r="P6" s="56"/>
      <c r="Q6" s="56"/>
      <c r="R6" s="56"/>
      <c r="S6" s="56"/>
    </row>
    <row r="7" spans="1:19" ht="32.25" customHeight="1">
      <c r="A7" s="45">
        <v>3</v>
      </c>
      <c r="B7" s="46" t="s">
        <v>752</v>
      </c>
      <c r="C7" s="47">
        <v>405220817.76999998</v>
      </c>
      <c r="D7" s="52">
        <v>0</v>
      </c>
      <c r="E7" s="51">
        <v>405220817.76999998</v>
      </c>
      <c r="F7" s="52">
        <v>163148592.01170701</v>
      </c>
      <c r="G7" s="80">
        <v>0</v>
      </c>
      <c r="H7" s="51">
        <v>163148592.01170701</v>
      </c>
      <c r="I7" s="78"/>
      <c r="J7" s="42"/>
      <c r="K7" s="56"/>
      <c r="L7" s="56"/>
      <c r="M7" s="56"/>
      <c r="N7" s="56"/>
      <c r="O7" s="56"/>
      <c r="P7" s="56"/>
      <c r="Q7" s="56"/>
      <c r="R7" s="56"/>
      <c r="S7" s="56"/>
    </row>
    <row r="8" spans="1:19" ht="18" customHeight="1">
      <c r="A8" s="45">
        <v>4</v>
      </c>
      <c r="B8" s="46" t="s">
        <v>753</v>
      </c>
      <c r="C8" s="47">
        <v>4669220.97</v>
      </c>
      <c r="D8" s="52">
        <v>0</v>
      </c>
      <c r="E8" s="51">
        <v>4669220.97</v>
      </c>
      <c r="F8" s="52">
        <v>160469.17926510458</v>
      </c>
      <c r="G8" s="80">
        <v>0</v>
      </c>
      <c r="H8" s="51">
        <v>160469.17926510458</v>
      </c>
      <c r="I8" s="78"/>
      <c r="J8" s="42"/>
      <c r="K8" s="56"/>
      <c r="L8" s="56"/>
      <c r="M8" s="56"/>
      <c r="N8" s="56"/>
      <c r="O8" s="56"/>
      <c r="P8" s="56"/>
      <c r="Q8" s="56"/>
      <c r="R8" s="56"/>
      <c r="S8" s="56"/>
    </row>
    <row r="9" spans="1:19" ht="18" customHeight="1">
      <c r="A9" s="45">
        <v>5</v>
      </c>
      <c r="B9" s="46" t="s">
        <v>754</v>
      </c>
      <c r="C9" s="47">
        <v>1495625.8</v>
      </c>
      <c r="D9" s="52">
        <v>0</v>
      </c>
      <c r="E9" s="51">
        <v>1495625.8</v>
      </c>
      <c r="F9" s="52">
        <v>203996.50596730231</v>
      </c>
      <c r="G9" s="80">
        <v>0</v>
      </c>
      <c r="H9" s="51">
        <v>203996.50596730231</v>
      </c>
      <c r="I9" s="78"/>
      <c r="J9" s="42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45">
        <v>6</v>
      </c>
      <c r="B10" s="46" t="s">
        <v>755</v>
      </c>
      <c r="C10" s="47">
        <v>6069170.0285021011</v>
      </c>
      <c r="D10" s="52">
        <v>0</v>
      </c>
      <c r="E10" s="51">
        <v>6069170.0285021011</v>
      </c>
      <c r="F10" s="52">
        <v>794238.1144964142</v>
      </c>
      <c r="G10" s="80">
        <v>0</v>
      </c>
      <c r="H10" s="51">
        <v>794238.1144964142</v>
      </c>
      <c r="I10" s="78"/>
      <c r="J10" s="42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8" customHeight="1">
      <c r="A11" s="45">
        <v>7</v>
      </c>
      <c r="B11" s="46" t="s">
        <v>756</v>
      </c>
      <c r="C11" s="47">
        <v>16753777.802409703</v>
      </c>
      <c r="D11" s="52">
        <v>0</v>
      </c>
      <c r="E11" s="51">
        <v>16753777.802409703</v>
      </c>
      <c r="F11" s="52">
        <v>1358432.5228661227</v>
      </c>
      <c r="G11" s="80">
        <v>0</v>
      </c>
      <c r="H11" s="51">
        <v>1358432.5228661227</v>
      </c>
      <c r="I11" s="78"/>
      <c r="J11" s="42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8" customHeight="1">
      <c r="A12" s="45">
        <v>8</v>
      </c>
      <c r="B12" s="46" t="s">
        <v>757</v>
      </c>
      <c r="C12" s="47">
        <v>172478307.44714308</v>
      </c>
      <c r="D12" s="52">
        <v>0</v>
      </c>
      <c r="E12" s="51">
        <v>172478307.44714308</v>
      </c>
      <c r="F12" s="52">
        <v>25045649.307815917</v>
      </c>
      <c r="G12" s="80">
        <v>0</v>
      </c>
      <c r="H12" s="51">
        <v>25045649.307815917</v>
      </c>
      <c r="I12" s="78"/>
      <c r="J12" s="42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8" customHeight="1">
      <c r="A13" s="44" t="s">
        <v>792</v>
      </c>
      <c r="B13" s="46" t="s">
        <v>836</v>
      </c>
      <c r="C13" s="47">
        <v>96605425.435846612</v>
      </c>
      <c r="D13" s="52">
        <v>0</v>
      </c>
      <c r="E13" s="51">
        <v>96605425.435846612</v>
      </c>
      <c r="F13" s="52">
        <v>8778666.1873423606</v>
      </c>
      <c r="G13" s="80">
        <v>0</v>
      </c>
      <c r="H13" s="51">
        <v>8778666.1873423606</v>
      </c>
      <c r="I13" s="78"/>
      <c r="J13" s="42"/>
      <c r="K13" s="56"/>
      <c r="L13" s="56"/>
      <c r="M13" s="56"/>
      <c r="N13" s="56"/>
      <c r="O13" s="56"/>
      <c r="P13" s="56"/>
      <c r="Q13" s="56"/>
      <c r="R13" s="56"/>
      <c r="S13" s="56"/>
    </row>
    <row r="14" spans="1:19">
      <c r="A14" s="44" t="s">
        <v>793</v>
      </c>
      <c r="B14" s="46" t="s">
        <v>837</v>
      </c>
      <c r="C14" s="47">
        <v>54876760.227275707</v>
      </c>
      <c r="D14" s="52">
        <v>0</v>
      </c>
      <c r="E14" s="51">
        <v>54876760.227275707</v>
      </c>
      <c r="F14" s="52">
        <v>12387209.168943081</v>
      </c>
      <c r="G14" s="80">
        <v>0</v>
      </c>
      <c r="H14" s="51">
        <v>12387209.168943081</v>
      </c>
      <c r="I14" s="78"/>
      <c r="J14" s="42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8" customHeight="1">
      <c r="A15" s="44" t="s">
        <v>794</v>
      </c>
      <c r="B15" s="46" t="s">
        <v>838</v>
      </c>
      <c r="C15" s="47">
        <v>6764753.8600000003</v>
      </c>
      <c r="D15" s="52">
        <v>0</v>
      </c>
      <c r="E15" s="51">
        <v>6764753.8600000003</v>
      </c>
      <c r="F15" s="52">
        <v>922207.54217673896</v>
      </c>
      <c r="G15" s="80">
        <v>0</v>
      </c>
      <c r="H15" s="51">
        <v>922207.54217673896</v>
      </c>
      <c r="I15" s="78"/>
      <c r="J15" s="42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8" customHeight="1">
      <c r="A16" s="44" t="s">
        <v>795</v>
      </c>
      <c r="B16" s="46" t="s">
        <v>835</v>
      </c>
      <c r="C16" s="47">
        <v>14231367.924020799</v>
      </c>
      <c r="D16" s="52">
        <v>0</v>
      </c>
      <c r="E16" s="51">
        <v>14231367.924020799</v>
      </c>
      <c r="F16" s="52">
        <v>2957566.4093537289</v>
      </c>
      <c r="G16" s="80">
        <v>0</v>
      </c>
      <c r="H16" s="51">
        <v>2957566.4093537289</v>
      </c>
      <c r="I16" s="78"/>
      <c r="J16" s="42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43">
        <v>9</v>
      </c>
      <c r="B17" s="46" t="s">
        <v>758</v>
      </c>
      <c r="C17" s="47">
        <v>13958701.609999971</v>
      </c>
      <c r="D17" s="52">
        <v>0</v>
      </c>
      <c r="E17" s="51">
        <v>13958701.609999971</v>
      </c>
      <c r="F17" s="52">
        <v>1475142.3170242815</v>
      </c>
      <c r="G17" s="80">
        <v>0</v>
      </c>
      <c r="H17" s="51">
        <v>1475142.3170242815</v>
      </c>
      <c r="I17" s="78"/>
      <c r="J17" s="42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1.5">
      <c r="A18" s="44" t="s">
        <v>796</v>
      </c>
      <c r="B18" s="46" t="s">
        <v>833</v>
      </c>
      <c r="C18" s="47">
        <v>13359128.239999972</v>
      </c>
      <c r="D18" s="52">
        <v>0</v>
      </c>
      <c r="E18" s="51">
        <v>13359128.239999972</v>
      </c>
      <c r="F18" s="52">
        <v>1259649.4284548589</v>
      </c>
      <c r="G18" s="80">
        <v>0</v>
      </c>
      <c r="H18" s="51">
        <v>1259649.4284548589</v>
      </c>
      <c r="I18" s="78"/>
      <c r="J18" s="42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44" t="s">
        <v>797</v>
      </c>
      <c r="B19" s="46" t="s">
        <v>834</v>
      </c>
      <c r="C19" s="47">
        <v>599573.36999999988</v>
      </c>
      <c r="D19" s="52">
        <v>0</v>
      </c>
      <c r="E19" s="51">
        <v>599573.36999999988</v>
      </c>
      <c r="F19" s="52">
        <v>215492.88856942253</v>
      </c>
      <c r="G19" s="80">
        <v>0</v>
      </c>
      <c r="H19" s="51">
        <v>215492.88856942253</v>
      </c>
      <c r="I19" s="78"/>
      <c r="J19" s="42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32.25" customHeight="1">
      <c r="A20" s="45">
        <v>10</v>
      </c>
      <c r="B20" s="46" t="s">
        <v>759</v>
      </c>
      <c r="C20" s="47">
        <v>601971964.39564741</v>
      </c>
      <c r="D20" s="52">
        <v>0</v>
      </c>
      <c r="E20" s="51">
        <v>601971964.39564741</v>
      </c>
      <c r="F20" s="52">
        <v>312574976.51093864</v>
      </c>
      <c r="G20" s="80">
        <v>2544</v>
      </c>
      <c r="H20" s="51">
        <v>312577520.51093864</v>
      </c>
      <c r="I20" s="78"/>
      <c r="J20" s="42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8" customHeight="1">
      <c r="A21" s="48" t="s">
        <v>760</v>
      </c>
      <c r="B21" s="46" t="s">
        <v>761</v>
      </c>
      <c r="C21" s="47">
        <v>591958439.24564743</v>
      </c>
      <c r="D21" s="52">
        <v>0</v>
      </c>
      <c r="E21" s="51">
        <v>591958439.24564743</v>
      </c>
      <c r="F21" s="52">
        <v>308900124.64630407</v>
      </c>
      <c r="G21" s="80">
        <v>2544</v>
      </c>
      <c r="H21" s="51">
        <v>308902668.64630407</v>
      </c>
      <c r="I21" s="78"/>
      <c r="J21" s="42"/>
      <c r="K21" s="56"/>
      <c r="L21" s="56"/>
      <c r="M21" s="56"/>
      <c r="N21" s="56"/>
      <c r="O21" s="56"/>
      <c r="P21" s="56"/>
      <c r="Q21" s="56"/>
      <c r="R21" s="56"/>
      <c r="S21" s="56"/>
    </row>
    <row r="22" spans="1:19" ht="18" customHeight="1">
      <c r="A22" s="48" t="s">
        <v>762</v>
      </c>
      <c r="B22" s="46" t="s">
        <v>763</v>
      </c>
      <c r="C22" s="47">
        <v>0</v>
      </c>
      <c r="D22" s="52">
        <v>0</v>
      </c>
      <c r="E22" s="51">
        <v>0</v>
      </c>
      <c r="F22" s="52">
        <v>1015152.9958197328</v>
      </c>
      <c r="G22" s="80">
        <v>0</v>
      </c>
      <c r="H22" s="51">
        <v>1015152.9958197328</v>
      </c>
      <c r="I22" s="78"/>
      <c r="J22" s="42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32.25" customHeight="1">
      <c r="A23" s="48" t="s">
        <v>764</v>
      </c>
      <c r="B23" s="46" t="s">
        <v>765</v>
      </c>
      <c r="C23" s="47">
        <v>3822708.3599999994</v>
      </c>
      <c r="D23" s="52">
        <v>0</v>
      </c>
      <c r="E23" s="51">
        <v>3822708.3599999994</v>
      </c>
      <c r="F23" s="52">
        <v>548125.71149519994</v>
      </c>
      <c r="G23" s="80">
        <v>0</v>
      </c>
      <c r="H23" s="51">
        <v>548125.71149519994</v>
      </c>
      <c r="I23" s="78"/>
      <c r="J23" s="42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18" customHeight="1">
      <c r="A24" s="48" t="s">
        <v>766</v>
      </c>
      <c r="B24" s="46" t="s">
        <v>767</v>
      </c>
      <c r="C24" s="47">
        <v>6190816.7899999991</v>
      </c>
      <c r="D24" s="52">
        <v>0</v>
      </c>
      <c r="E24" s="51">
        <v>6190816.7899999991</v>
      </c>
      <c r="F24" s="52">
        <v>2111573.15731961</v>
      </c>
      <c r="G24" s="80">
        <v>0</v>
      </c>
      <c r="H24" s="51">
        <v>2111573.15731961</v>
      </c>
      <c r="I24" s="78"/>
      <c r="J24" s="42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31.5">
      <c r="A25" s="45">
        <v>11</v>
      </c>
      <c r="B25" s="46" t="s">
        <v>768</v>
      </c>
      <c r="C25" s="47">
        <v>1262220.8199999998</v>
      </c>
      <c r="D25" s="52">
        <v>0</v>
      </c>
      <c r="E25" s="51">
        <v>1262220.8199999998</v>
      </c>
      <c r="F25" s="52">
        <v>0</v>
      </c>
      <c r="G25" s="80">
        <v>0</v>
      </c>
      <c r="H25" s="51">
        <v>0</v>
      </c>
      <c r="I25" s="78"/>
      <c r="J25" s="42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1.5">
      <c r="A26" s="45">
        <v>12</v>
      </c>
      <c r="B26" s="46" t="s">
        <v>769</v>
      </c>
      <c r="C26" s="47">
        <v>242548.91999999998</v>
      </c>
      <c r="D26" s="52">
        <v>0</v>
      </c>
      <c r="E26" s="51">
        <v>242548.91999999998</v>
      </c>
      <c r="F26" s="52">
        <v>11581</v>
      </c>
      <c r="G26" s="80">
        <v>0</v>
      </c>
      <c r="H26" s="51">
        <v>11581</v>
      </c>
      <c r="I26" s="78"/>
      <c r="J26" s="42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8" customHeight="1">
      <c r="A27" s="45">
        <v>13</v>
      </c>
      <c r="B27" s="46" t="s">
        <v>770</v>
      </c>
      <c r="C27" s="47">
        <v>26502128.063799996</v>
      </c>
      <c r="D27" s="52">
        <v>0</v>
      </c>
      <c r="E27" s="51">
        <v>26502128.063799996</v>
      </c>
      <c r="F27" s="52">
        <v>4084096.0284412084</v>
      </c>
      <c r="G27" s="80">
        <v>0</v>
      </c>
      <c r="H27" s="51">
        <v>4084096.0284412084</v>
      </c>
      <c r="I27" s="78"/>
      <c r="J27" s="42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17.25" customHeight="1">
      <c r="A28" s="45">
        <v>14</v>
      </c>
      <c r="B28" s="46" t="s">
        <v>771</v>
      </c>
      <c r="C28" s="47">
        <v>5628392.4799999986</v>
      </c>
      <c r="D28" s="52">
        <v>0</v>
      </c>
      <c r="E28" s="51">
        <v>5628392.4799999986</v>
      </c>
      <c r="F28" s="52">
        <v>1114031.6156829433</v>
      </c>
      <c r="G28" s="80">
        <v>0</v>
      </c>
      <c r="H28" s="51">
        <v>1114031.6156829433</v>
      </c>
      <c r="I28" s="78"/>
      <c r="J28" s="42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17.25" customHeight="1">
      <c r="A29" s="45">
        <v>15</v>
      </c>
      <c r="B29" s="46" t="s">
        <v>772</v>
      </c>
      <c r="C29" s="47">
        <v>44884358.086797699</v>
      </c>
      <c r="D29" s="52">
        <v>0</v>
      </c>
      <c r="E29" s="51">
        <v>44884358.086797699</v>
      </c>
      <c r="F29" s="52">
        <v>2087587.9099877779</v>
      </c>
      <c r="G29" s="80">
        <v>0</v>
      </c>
      <c r="H29" s="51">
        <v>2087587.9099877779</v>
      </c>
      <c r="I29" s="78"/>
      <c r="J29" s="42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17.25" customHeight="1">
      <c r="A30" s="45">
        <v>16</v>
      </c>
      <c r="B30" s="46" t="s">
        <v>773</v>
      </c>
      <c r="C30" s="47">
        <v>7155427.4199999999</v>
      </c>
      <c r="D30" s="52">
        <v>0</v>
      </c>
      <c r="E30" s="51">
        <v>7155427.4199999999</v>
      </c>
      <c r="F30" s="52">
        <v>605353.26331899082</v>
      </c>
      <c r="G30" s="80">
        <v>0</v>
      </c>
      <c r="H30" s="51">
        <v>605353.26331899082</v>
      </c>
      <c r="I30" s="78"/>
      <c r="J30" s="42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7.25" customHeight="1">
      <c r="A31" s="45">
        <v>17</v>
      </c>
      <c r="B31" s="49" t="s">
        <v>774</v>
      </c>
      <c r="C31" s="47">
        <v>1419988.17</v>
      </c>
      <c r="D31" s="52">
        <v>0</v>
      </c>
      <c r="E31" s="51">
        <v>1419988.17</v>
      </c>
      <c r="F31" s="52">
        <v>45263.47</v>
      </c>
      <c r="G31" s="80">
        <v>0</v>
      </c>
      <c r="H31" s="51">
        <v>45263.47</v>
      </c>
      <c r="I31" s="78"/>
      <c r="J31" s="42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17.25" customHeight="1">
      <c r="A32" s="45">
        <v>18</v>
      </c>
      <c r="B32" s="50" t="s">
        <v>775</v>
      </c>
      <c r="C32" s="47">
        <v>83165519.360400006</v>
      </c>
      <c r="D32" s="52">
        <v>0</v>
      </c>
      <c r="E32" s="51">
        <v>83165519.360400006</v>
      </c>
      <c r="F32" s="52">
        <v>20770100.905159462</v>
      </c>
      <c r="G32" s="80">
        <v>0</v>
      </c>
      <c r="H32" s="51">
        <v>20770100.905159462</v>
      </c>
      <c r="I32" s="78"/>
      <c r="J32" s="42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7.25" customHeight="1">
      <c r="A33" s="262" t="s">
        <v>37</v>
      </c>
      <c r="B33" s="262"/>
      <c r="C33" s="47">
        <v>1475998022.6773005</v>
      </c>
      <c r="D33" s="52">
        <v>67101868.149999991</v>
      </c>
      <c r="E33" s="51">
        <v>1543099890.8273005</v>
      </c>
      <c r="F33" s="52">
        <v>565670748.1325804</v>
      </c>
      <c r="G33" s="80">
        <v>25689516.074962653</v>
      </c>
      <c r="H33" s="51">
        <v>591360264.20754302</v>
      </c>
      <c r="I33" s="78"/>
      <c r="J33" s="42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7.25" customHeight="1">
      <c r="A34" s="263" t="s">
        <v>791</v>
      </c>
      <c r="B34" s="263"/>
      <c r="C34" s="54">
        <v>0.95651489022267711</v>
      </c>
      <c r="D34" s="54">
        <v>4.3485109777322797E-2</v>
      </c>
      <c r="E34" s="55">
        <v>0.99999999999999989</v>
      </c>
      <c r="F34" s="54">
        <v>0.95655860288586003</v>
      </c>
      <c r="G34" s="54">
        <v>4.3441397114140044E-2</v>
      </c>
      <c r="H34" s="54">
        <v>1</v>
      </c>
      <c r="J34" s="42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29.25" customHeight="1">
      <c r="A35" s="264" t="s">
        <v>812</v>
      </c>
      <c r="B35" s="264"/>
      <c r="C35" s="264"/>
      <c r="D35" s="264"/>
      <c r="E35" s="264"/>
      <c r="F35" s="264"/>
      <c r="G35" s="264"/>
      <c r="H35" s="264"/>
      <c r="K35" s="56"/>
      <c r="L35" s="56"/>
      <c r="M35" s="56"/>
      <c r="N35" s="56"/>
      <c r="O35" s="56"/>
      <c r="P35" s="56"/>
      <c r="Q35" s="56"/>
      <c r="R35" s="56"/>
      <c r="S35" s="56"/>
    </row>
    <row r="36" spans="1:19">
      <c r="A36" s="264" t="s">
        <v>813</v>
      </c>
      <c r="B36" s="264"/>
      <c r="C36" s="264"/>
      <c r="D36" s="264"/>
      <c r="E36" s="264"/>
      <c r="F36" s="264"/>
      <c r="G36" s="264"/>
      <c r="H36" s="264"/>
      <c r="K36" s="56"/>
      <c r="L36" s="56"/>
      <c r="M36" s="56"/>
      <c r="N36" s="56"/>
      <c r="O36" s="56"/>
      <c r="P36" s="56"/>
      <c r="Q36" s="56"/>
      <c r="R36" s="56"/>
      <c r="S36" s="56"/>
    </row>
    <row r="37" spans="1:19">
      <c r="A37" s="81"/>
      <c r="B37" s="81"/>
      <c r="C37" s="57"/>
      <c r="D37" s="57"/>
      <c r="E37" s="58"/>
      <c r="F37" s="57"/>
      <c r="G37" s="57"/>
      <c r="H37" s="57"/>
      <c r="J37" s="42"/>
      <c r="K37" s="56"/>
      <c r="L37" s="56"/>
      <c r="M37" s="56"/>
      <c r="N37" s="56"/>
      <c r="O37" s="56"/>
      <c r="P37" s="56"/>
      <c r="Q37" s="56"/>
      <c r="R37" s="56"/>
      <c r="S37" s="56"/>
    </row>
    <row r="38" spans="1:19">
      <c r="K38" s="56"/>
      <c r="L38" s="56"/>
      <c r="M38" s="56"/>
      <c r="N38" s="56"/>
      <c r="O38" s="56"/>
      <c r="P38" s="56"/>
      <c r="Q38" s="56"/>
      <c r="R38" s="56"/>
      <c r="S38" s="56"/>
    </row>
    <row r="39" spans="1:19">
      <c r="K39" s="56"/>
      <c r="L39" s="56"/>
      <c r="M39" s="56"/>
      <c r="N39" s="56"/>
      <c r="O39" s="56"/>
      <c r="P39" s="56"/>
      <c r="Q39" s="56"/>
      <c r="R39" s="56"/>
      <c r="S39" s="56"/>
    </row>
    <row r="40" spans="1:19">
      <c r="K40" s="56"/>
      <c r="L40" s="56"/>
      <c r="M40" s="56"/>
      <c r="N40" s="56"/>
      <c r="O40" s="56"/>
      <c r="P40" s="56"/>
      <c r="Q40" s="56"/>
      <c r="R40" s="56"/>
      <c r="S40" s="56"/>
    </row>
    <row r="41" spans="1:19">
      <c r="K41" s="56"/>
      <c r="L41" s="56"/>
      <c r="M41" s="56"/>
      <c r="N41" s="56"/>
      <c r="O41" s="56"/>
      <c r="P41" s="56"/>
      <c r="Q41" s="56"/>
      <c r="R41" s="56"/>
      <c r="S41" s="56"/>
    </row>
    <row r="42" spans="1:19">
      <c r="K42" s="56"/>
      <c r="L42" s="56"/>
      <c r="M42" s="56"/>
      <c r="N42" s="56"/>
      <c r="O42" s="56"/>
      <c r="P42" s="56"/>
      <c r="Q42" s="56"/>
      <c r="R42" s="56"/>
      <c r="S42" s="56"/>
    </row>
    <row r="43" spans="1:19">
      <c r="K43" s="56"/>
      <c r="L43" s="56"/>
      <c r="M43" s="56"/>
      <c r="N43" s="56"/>
      <c r="O43" s="56"/>
      <c r="P43" s="56"/>
      <c r="Q43" s="56"/>
      <c r="R43" s="56"/>
      <c r="S43" s="56"/>
    </row>
    <row r="44" spans="1:19">
      <c r="K44" s="56"/>
      <c r="L44" s="56"/>
      <c r="M44" s="56"/>
      <c r="N44" s="56"/>
      <c r="O44" s="56"/>
      <c r="P44" s="56"/>
      <c r="Q44" s="56"/>
      <c r="R44" s="56"/>
      <c r="S44" s="56"/>
    </row>
    <row r="45" spans="1:19">
      <c r="K45" s="56"/>
      <c r="L45" s="56"/>
      <c r="M45" s="56"/>
      <c r="N45" s="56"/>
      <c r="O45" s="56"/>
      <c r="P45" s="56"/>
      <c r="Q45" s="56"/>
      <c r="R45" s="56"/>
      <c r="S45" s="56"/>
    </row>
    <row r="46" spans="1:19">
      <c r="K46" s="56"/>
      <c r="L46" s="56"/>
      <c r="M46" s="56"/>
      <c r="N46" s="56"/>
      <c r="O46" s="56"/>
      <c r="P46" s="56"/>
      <c r="Q46" s="56"/>
      <c r="R46" s="56"/>
      <c r="S46" s="56"/>
    </row>
    <row r="47" spans="1:19">
      <c r="K47" s="56"/>
      <c r="L47" s="56"/>
      <c r="M47" s="56"/>
      <c r="N47" s="56"/>
      <c r="O47" s="56"/>
      <c r="P47" s="56"/>
      <c r="Q47" s="56"/>
      <c r="R47" s="56"/>
      <c r="S47" s="56"/>
    </row>
    <row r="48" spans="1:19">
      <c r="A48" s="59">
        <f>(E4+E6)/$E$33</f>
        <v>9.7350613900997598E-2</v>
      </c>
      <c r="B48" s="40" t="s">
        <v>778</v>
      </c>
      <c r="E48" s="59">
        <f>(H4+H6)/$H$33</f>
        <v>9.787301083279927E-2</v>
      </c>
      <c r="F48" s="40" t="s">
        <v>778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>
      <c r="A49" s="59">
        <f>(E7+E20)/E33</f>
        <v>0.65270744178827089</v>
      </c>
      <c r="B49" s="40" t="s">
        <v>779</v>
      </c>
      <c r="E49" s="59">
        <f>(H7+H20)/H33</f>
        <v>0.8044607345408068</v>
      </c>
      <c r="F49" s="40" t="s">
        <v>779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>
      <c r="A50" s="59">
        <f>E8/E33</f>
        <v>3.0258708446260696E-3</v>
      </c>
      <c r="B50" s="40" t="s">
        <v>780</v>
      </c>
      <c r="E50" s="59">
        <f>H8/H33</f>
        <v>2.7135603958805478E-4</v>
      </c>
      <c r="F50" s="40" t="s">
        <v>780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>
      <c r="A51" s="59">
        <f>(E9+E25)/E33</f>
        <v>1.7872119856877436E-3</v>
      </c>
      <c r="B51" s="40" t="s">
        <v>781</v>
      </c>
      <c r="E51" s="59">
        <f>(H9+H25)/H33</f>
        <v>3.4496146987601447E-4</v>
      </c>
      <c r="F51" s="40" t="s">
        <v>781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>
      <c r="A52" s="59">
        <f>(E10+E26)/E33</f>
        <v>4.0902853963123579E-3</v>
      </c>
      <c r="B52" s="40" t="s">
        <v>807</v>
      </c>
      <c r="E52" s="59">
        <f>(H10+H26)/H33</f>
        <v>1.3626534673855004E-3</v>
      </c>
      <c r="F52" s="40" t="s">
        <v>807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>
      <c r="A53" s="59">
        <f>E11/E33</f>
        <v>1.0857221818237261E-2</v>
      </c>
      <c r="B53" s="40" t="s">
        <v>782</v>
      </c>
      <c r="E53" s="59">
        <f>H11/H33</f>
        <v>2.2971318924961941E-3</v>
      </c>
      <c r="F53" s="40" t="s">
        <v>782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>
      <c r="A54" s="59">
        <f>(E12+E17)/E33</f>
        <v>0.12081979278553949</v>
      </c>
      <c r="B54" s="40" t="s">
        <v>783</v>
      </c>
      <c r="E54" s="59">
        <f>(H12+H17)/H33</f>
        <v>4.4847097835326484E-2</v>
      </c>
      <c r="F54" s="40" t="s">
        <v>783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>
      <c r="A55" s="59">
        <f>E27/E33</f>
        <v>1.7174603032076838E-2</v>
      </c>
      <c r="B55" s="40" t="s">
        <v>784</v>
      </c>
      <c r="E55" s="59">
        <f>H27/H33</f>
        <v>6.9062740187897705E-3</v>
      </c>
      <c r="F55" s="40" t="s">
        <v>784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>
      <c r="A56" s="59">
        <f>SUM(E28:E31)/E33</f>
        <v>3.8291860759006875E-2</v>
      </c>
      <c r="B56" s="40" t="s">
        <v>785</v>
      </c>
      <c r="E56" s="59">
        <f>SUM(H28:H31)/H33</f>
        <v>6.5141953089322491E-3</v>
      </c>
      <c r="F56" s="40" t="s">
        <v>785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>
      <c r="A57" s="59">
        <f>E32/E33</f>
        <v>5.3895097689244581E-2</v>
      </c>
      <c r="B57" s="40" t="s">
        <v>786</v>
      </c>
      <c r="E57" s="59">
        <f>H32/H33</f>
        <v>3.5122584593999737E-2</v>
      </c>
      <c r="F57" s="40" t="s">
        <v>786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>
      <c r="K58" s="56"/>
      <c r="L58" s="56"/>
      <c r="M58" s="56"/>
      <c r="N58" s="56"/>
      <c r="O58" s="56"/>
      <c r="P58" s="56"/>
      <c r="Q58" s="56"/>
      <c r="R58" s="56"/>
      <c r="S58" s="56"/>
    </row>
    <row r="59" spans="1:19">
      <c r="K59" s="56"/>
      <c r="L59" s="56"/>
      <c r="M59" s="56"/>
      <c r="N59" s="56"/>
      <c r="O59" s="56"/>
      <c r="P59" s="56"/>
      <c r="Q59" s="56"/>
      <c r="R59" s="56"/>
      <c r="S59" s="56"/>
    </row>
    <row r="60" spans="1:19">
      <c r="K60" s="56"/>
      <c r="L60" s="56"/>
      <c r="M60" s="56"/>
      <c r="N60" s="56"/>
      <c r="O60" s="56"/>
      <c r="P60" s="56"/>
      <c r="Q60" s="56"/>
      <c r="R60" s="56"/>
      <c r="S60" s="56"/>
    </row>
    <row r="61" spans="1:19">
      <c r="K61" s="56"/>
      <c r="L61" s="56"/>
      <c r="M61" s="56"/>
      <c r="N61" s="56"/>
      <c r="O61" s="56"/>
      <c r="P61" s="56"/>
      <c r="Q61" s="56"/>
      <c r="R61" s="56"/>
      <c r="S61" s="56"/>
    </row>
    <row r="62" spans="1:19">
      <c r="K62" s="56"/>
      <c r="L62" s="56"/>
      <c r="M62" s="56"/>
      <c r="N62" s="56"/>
      <c r="O62" s="56"/>
      <c r="P62" s="56"/>
      <c r="Q62" s="56"/>
      <c r="R62" s="56"/>
      <c r="S62" s="56"/>
    </row>
    <row r="63" spans="1:19">
      <c r="K63" s="56"/>
      <c r="L63" s="56"/>
      <c r="M63" s="56"/>
      <c r="N63" s="56"/>
      <c r="O63" s="56"/>
      <c r="P63" s="56"/>
      <c r="Q63" s="56"/>
      <c r="R63" s="56"/>
      <c r="S63" s="56"/>
    </row>
    <row r="64" spans="1:19">
      <c r="K64" s="56"/>
      <c r="L64" s="56"/>
      <c r="M64" s="56"/>
      <c r="N64" s="56"/>
      <c r="O64" s="56"/>
      <c r="P64" s="56"/>
      <c r="Q64" s="56"/>
      <c r="R64" s="56"/>
      <c r="S64" s="56"/>
    </row>
    <row r="65" spans="11:19">
      <c r="K65" s="56"/>
      <c r="L65" s="56"/>
      <c r="M65" s="56"/>
      <c r="N65" s="56"/>
      <c r="O65" s="56"/>
      <c r="P65" s="56"/>
      <c r="Q65" s="56"/>
      <c r="R65" s="56"/>
      <c r="S65" s="56"/>
    </row>
    <row r="66" spans="11:19">
      <c r="K66" s="56"/>
      <c r="L66" s="56"/>
      <c r="M66" s="56"/>
      <c r="N66" s="56"/>
      <c r="O66" s="56"/>
      <c r="P66" s="56"/>
      <c r="Q66" s="56"/>
      <c r="R66" s="56"/>
      <c r="S66" s="56"/>
    </row>
    <row r="67" spans="11:19">
      <c r="K67" s="56"/>
      <c r="L67" s="56"/>
      <c r="M67" s="56"/>
      <c r="N67" s="56"/>
      <c r="O67" s="56"/>
      <c r="P67" s="56"/>
      <c r="Q67" s="56"/>
      <c r="R67" s="56"/>
      <c r="S67" s="56"/>
    </row>
    <row r="68" spans="11:19">
      <c r="K68" s="56"/>
      <c r="L68" s="56"/>
      <c r="M68" s="56"/>
      <c r="N68" s="56"/>
      <c r="O68" s="56"/>
      <c r="P68" s="56"/>
      <c r="Q68" s="56"/>
      <c r="R68" s="56"/>
      <c r="S68" s="56"/>
    </row>
    <row r="69" spans="11:19"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103" customWidth="1"/>
    <col min="2" max="2" width="16.28515625" style="88" customWidth="1"/>
    <col min="3" max="3" width="20.42578125" style="88" customWidth="1"/>
    <col min="4" max="4" width="19.28515625" style="88" customWidth="1"/>
    <col min="5" max="5" width="23.28515625" style="88" customWidth="1"/>
    <col min="6" max="6" width="24.5703125" style="88" customWidth="1"/>
    <col min="7" max="8" width="15.7109375" style="88" customWidth="1"/>
    <col min="9" max="9" width="21.5703125" style="88" customWidth="1"/>
    <col min="10" max="10" width="17.42578125" style="88" customWidth="1"/>
    <col min="11" max="11" width="16.5703125" style="88" customWidth="1"/>
    <col min="12" max="12" width="18.85546875" style="88" customWidth="1"/>
    <col min="13" max="13" width="14.7109375" style="88" customWidth="1"/>
    <col min="14" max="14" width="15" style="88" customWidth="1"/>
    <col min="15" max="15" width="15.7109375" style="88" customWidth="1"/>
    <col min="16" max="16" width="14.140625" style="88" customWidth="1"/>
    <col min="17" max="17" width="20.7109375" style="88" customWidth="1"/>
    <col min="18" max="18" width="16.7109375" style="88" customWidth="1"/>
    <col min="19" max="19" width="21.28515625" style="88" customWidth="1"/>
    <col min="20" max="20" width="16.7109375" style="88" customWidth="1"/>
    <col min="21" max="23" width="15.7109375" style="88" customWidth="1"/>
    <col min="24" max="24" width="15.7109375" style="101" customWidth="1"/>
    <col min="25" max="25" width="16.7109375" style="88" customWidth="1"/>
    <col min="26" max="28" width="15.7109375" style="88" customWidth="1"/>
    <col min="29" max="78" width="42" style="102" customWidth="1"/>
    <col min="79" max="16384" width="29.5703125" style="102"/>
  </cols>
  <sheetData>
    <row r="1" spans="1:29" s="88" customFormat="1">
      <c r="A1" s="265" t="s">
        <v>870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87"/>
    </row>
    <row r="2" spans="1:29" s="90" customFormat="1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221" t="s">
        <v>745</v>
      </c>
    </row>
    <row r="3" spans="1:29" s="92" customFormat="1" ht="45.75" customHeight="1">
      <c r="A3" s="270" t="s">
        <v>542</v>
      </c>
      <c r="B3" s="269" t="s">
        <v>14</v>
      </c>
      <c r="C3" s="266"/>
      <c r="D3" s="272" t="s">
        <v>543</v>
      </c>
      <c r="E3" s="271" t="s">
        <v>8</v>
      </c>
      <c r="F3" s="271" t="s">
        <v>544</v>
      </c>
      <c r="G3" s="91" t="s">
        <v>56</v>
      </c>
      <c r="H3" s="269" t="s">
        <v>15</v>
      </c>
      <c r="I3" s="266"/>
      <c r="J3" s="266"/>
      <c r="K3" s="266"/>
      <c r="L3" s="267"/>
      <c r="M3" s="274" t="s">
        <v>16</v>
      </c>
      <c r="N3" s="274" t="s">
        <v>53</v>
      </c>
      <c r="O3" s="269" t="s">
        <v>52</v>
      </c>
      <c r="P3" s="266"/>
      <c r="Q3" s="266"/>
      <c r="R3" s="268" t="s">
        <v>741</v>
      </c>
      <c r="S3" s="268"/>
      <c r="T3" s="268" t="s">
        <v>330</v>
      </c>
      <c r="U3" s="268"/>
      <c r="V3" s="268"/>
      <c r="W3" s="268"/>
      <c r="X3" s="268"/>
      <c r="Y3" s="266" t="s">
        <v>331</v>
      </c>
      <c r="Z3" s="266"/>
      <c r="AA3" s="266"/>
      <c r="AB3" s="267"/>
    </row>
    <row r="4" spans="1:29" s="95" customFormat="1" ht="96" customHeight="1">
      <c r="A4" s="270"/>
      <c r="B4" s="93" t="s">
        <v>17</v>
      </c>
      <c r="C4" s="93" t="s">
        <v>18</v>
      </c>
      <c r="D4" s="273"/>
      <c r="E4" s="271"/>
      <c r="F4" s="271"/>
      <c r="G4" s="93" t="s">
        <v>17</v>
      </c>
      <c r="H4" s="94" t="s">
        <v>17</v>
      </c>
      <c r="I4" s="93" t="s">
        <v>18</v>
      </c>
      <c r="J4" s="93" t="s">
        <v>51</v>
      </c>
      <c r="K4" s="93" t="s">
        <v>11</v>
      </c>
      <c r="L4" s="93" t="s">
        <v>70</v>
      </c>
      <c r="M4" s="275"/>
      <c r="N4" s="275"/>
      <c r="O4" s="94" t="s">
        <v>17</v>
      </c>
      <c r="P4" s="93" t="s">
        <v>545</v>
      </c>
      <c r="Q4" s="93" t="s">
        <v>18</v>
      </c>
      <c r="R4" s="93" t="s">
        <v>48</v>
      </c>
      <c r="S4" s="93" t="s">
        <v>18</v>
      </c>
      <c r="T4" s="93" t="s">
        <v>48</v>
      </c>
      <c r="U4" s="93" t="s">
        <v>71</v>
      </c>
      <c r="V4" s="93" t="s">
        <v>72</v>
      </c>
      <c r="W4" s="93" t="s">
        <v>73</v>
      </c>
      <c r="X4" s="93" t="s">
        <v>74</v>
      </c>
      <c r="Y4" s="93" t="s">
        <v>48</v>
      </c>
      <c r="Z4" s="93" t="s">
        <v>69</v>
      </c>
      <c r="AA4" s="93" t="s">
        <v>67</v>
      </c>
      <c r="AB4" s="93" t="s">
        <v>68</v>
      </c>
    </row>
    <row r="5" spans="1:29" s="96" customFormat="1">
      <c r="A5" s="46" t="s">
        <v>19</v>
      </c>
      <c r="B5" s="47">
        <v>22199072.990415748</v>
      </c>
      <c r="C5" s="47">
        <v>1829975.4477794562</v>
      </c>
      <c r="D5" s="47">
        <v>1758786.9756688343</v>
      </c>
      <c r="E5" s="47">
        <v>0</v>
      </c>
      <c r="F5" s="47">
        <v>7327551.9732648712</v>
      </c>
      <c r="G5" s="47">
        <v>0</v>
      </c>
      <c r="H5" s="47">
        <v>17951859.382789306</v>
      </c>
      <c r="I5" s="47">
        <v>1242575.2472914655</v>
      </c>
      <c r="J5" s="47">
        <v>9757588.7603967357</v>
      </c>
      <c r="K5" s="47">
        <v>746272.4226492123</v>
      </c>
      <c r="L5" s="47">
        <v>10503582.11708362</v>
      </c>
      <c r="M5" s="47">
        <v>12558.74</v>
      </c>
      <c r="N5" s="47">
        <v>216324.68942716991</v>
      </c>
      <c r="O5" s="47">
        <v>1013.5227987652313</v>
      </c>
      <c r="P5" s="47">
        <v>1013.5227987652313</v>
      </c>
      <c r="Q5" s="47">
        <v>0</v>
      </c>
      <c r="R5" s="47">
        <v>40380829.325430982</v>
      </c>
      <c r="S5" s="47">
        <v>3072550.6950709224</v>
      </c>
      <c r="T5" s="47">
        <v>462177.15053592029</v>
      </c>
      <c r="U5" s="47">
        <v>99441.655038536686</v>
      </c>
      <c r="V5" s="47">
        <v>51580.478894594038</v>
      </c>
      <c r="W5" s="47">
        <v>151545.05885132495</v>
      </c>
      <c r="X5" s="47">
        <v>114195.08182029691</v>
      </c>
      <c r="Y5" s="47">
        <v>370.51696802203804</v>
      </c>
      <c r="Z5" s="47">
        <v>111.3819228740507</v>
      </c>
      <c r="AA5" s="47">
        <v>113.16242458703512</v>
      </c>
      <c r="AB5" s="47">
        <v>72.531614176767178</v>
      </c>
    </row>
    <row r="6" spans="1:29" s="96" customFormat="1" ht="47.25">
      <c r="A6" s="46" t="s">
        <v>531</v>
      </c>
      <c r="B6" s="47">
        <v>1270766.5269438147</v>
      </c>
      <c r="C6" s="47">
        <v>426.56</v>
      </c>
      <c r="D6" s="47">
        <v>44829.605802647529</v>
      </c>
      <c r="E6" s="47">
        <v>0</v>
      </c>
      <c r="F6" s="47">
        <v>526657.9424289508</v>
      </c>
      <c r="G6" s="47">
        <v>0</v>
      </c>
      <c r="H6" s="47">
        <v>320307.23362948454</v>
      </c>
      <c r="I6" s="47">
        <v>47792</v>
      </c>
      <c r="J6" s="47">
        <v>68918.74853848647</v>
      </c>
      <c r="K6" s="47">
        <v>4006.566973803765</v>
      </c>
      <c r="L6" s="47">
        <v>254646.51919862727</v>
      </c>
      <c r="M6" s="47">
        <v>635</v>
      </c>
      <c r="N6" s="47">
        <v>322.8</v>
      </c>
      <c r="O6" s="47">
        <v>0</v>
      </c>
      <c r="P6" s="47">
        <v>0</v>
      </c>
      <c r="Q6" s="47">
        <v>0</v>
      </c>
      <c r="R6" s="47">
        <v>1592031.5605732994</v>
      </c>
      <c r="S6" s="47">
        <v>48218.559999999998</v>
      </c>
      <c r="T6" s="47">
        <v>19796.900301525304</v>
      </c>
      <c r="U6" s="47">
        <v>1969.8512912222268</v>
      </c>
      <c r="V6" s="47">
        <v>849.68251179047991</v>
      </c>
      <c r="W6" s="47">
        <v>697.38999999999987</v>
      </c>
      <c r="X6" s="47">
        <v>7980.6814995812611</v>
      </c>
      <c r="Y6" s="47">
        <v>2.442235254061059</v>
      </c>
      <c r="Z6" s="47">
        <v>0</v>
      </c>
      <c r="AA6" s="47">
        <v>0</v>
      </c>
      <c r="AB6" s="47">
        <v>0</v>
      </c>
    </row>
    <row r="7" spans="1:29" s="96" customFormat="1">
      <c r="A7" s="46" t="s">
        <v>20</v>
      </c>
      <c r="B7" s="47">
        <v>37124291.754933864</v>
      </c>
      <c r="C7" s="47">
        <v>3556944.8129975395</v>
      </c>
      <c r="D7" s="47">
        <v>354739.39335408312</v>
      </c>
      <c r="E7" s="47">
        <v>0</v>
      </c>
      <c r="F7" s="47">
        <v>7010283.9919253634</v>
      </c>
      <c r="G7" s="47">
        <v>351931.0196585778</v>
      </c>
      <c r="H7" s="47">
        <v>9735542.8811064418</v>
      </c>
      <c r="I7" s="47">
        <v>565765.04999999993</v>
      </c>
      <c r="J7" s="47">
        <v>5224338.79815864</v>
      </c>
      <c r="K7" s="47">
        <v>338244.57507815002</v>
      </c>
      <c r="L7" s="47">
        <v>582334.5289110794</v>
      </c>
      <c r="M7" s="47">
        <v>816128.16</v>
      </c>
      <c r="N7" s="47">
        <v>40159.097782500103</v>
      </c>
      <c r="O7" s="47">
        <v>0</v>
      </c>
      <c r="P7" s="47">
        <v>0</v>
      </c>
      <c r="Q7" s="47">
        <v>0</v>
      </c>
      <c r="R7" s="47">
        <v>48068052.913481377</v>
      </c>
      <c r="S7" s="47">
        <v>4122709.8629975393</v>
      </c>
      <c r="T7" s="47">
        <v>305316.89665282599</v>
      </c>
      <c r="U7" s="47">
        <v>963.32258471340356</v>
      </c>
      <c r="V7" s="47">
        <v>72817.148116482742</v>
      </c>
      <c r="W7" s="47">
        <v>230312.11000000007</v>
      </c>
      <c r="X7" s="47">
        <v>-4412.9419624126349</v>
      </c>
      <c r="Y7" s="47">
        <v>0</v>
      </c>
      <c r="Z7" s="47">
        <v>0</v>
      </c>
      <c r="AA7" s="47">
        <v>0</v>
      </c>
      <c r="AB7" s="47">
        <v>0</v>
      </c>
    </row>
    <row r="8" spans="1:29" s="96" customFormat="1" ht="31.5">
      <c r="A8" s="46" t="s">
        <v>21</v>
      </c>
      <c r="B8" s="47">
        <v>344327888.98493773</v>
      </c>
      <c r="C8" s="47">
        <v>31333375.347562052</v>
      </c>
      <c r="D8" s="47">
        <v>34746007.818017028</v>
      </c>
      <c r="E8" s="47">
        <v>106602.51726795494</v>
      </c>
      <c r="F8" s="47">
        <v>100701898.78478648</v>
      </c>
      <c r="G8" s="47">
        <v>260109.68443740957</v>
      </c>
      <c r="H8" s="47">
        <v>189269437.37709272</v>
      </c>
      <c r="I8" s="47">
        <v>19227702.951483715</v>
      </c>
      <c r="J8" s="47">
        <v>23605926.822779544</v>
      </c>
      <c r="K8" s="47">
        <v>8011836.5959222931</v>
      </c>
      <c r="L8" s="47">
        <v>82246783.965501577</v>
      </c>
      <c r="M8" s="47">
        <v>31622</v>
      </c>
      <c r="N8" s="47">
        <v>353367.65325080848</v>
      </c>
      <c r="O8" s="47">
        <v>28345.252186493886</v>
      </c>
      <c r="P8" s="47">
        <v>28345.252186493886</v>
      </c>
      <c r="Q8" s="47">
        <v>0</v>
      </c>
      <c r="R8" s="47">
        <v>534270770.95190501</v>
      </c>
      <c r="S8" s="47">
        <v>50561078.299045764</v>
      </c>
      <c r="T8" s="47">
        <v>4277199.3667875156</v>
      </c>
      <c r="U8" s="47">
        <v>825351.63787259918</v>
      </c>
      <c r="V8" s="47">
        <v>104292.64455432756</v>
      </c>
      <c r="W8" s="47">
        <v>470353.76597409445</v>
      </c>
      <c r="X8" s="47">
        <v>458502.9108966185</v>
      </c>
      <c r="Y8" s="47">
        <v>16271.708295279132</v>
      </c>
      <c r="Z8" s="47">
        <v>6683.7680504473201</v>
      </c>
      <c r="AA8" s="47">
        <v>655.57358660428918</v>
      </c>
      <c r="AB8" s="47">
        <v>1725.6909909163651</v>
      </c>
    </row>
    <row r="9" spans="1:29" s="96" customFormat="1" ht="15.75" customHeight="1">
      <c r="A9" s="46" t="s">
        <v>22</v>
      </c>
      <c r="B9" s="47">
        <v>3232090.4919403968</v>
      </c>
      <c r="C9" s="47">
        <v>233887.19503979466</v>
      </c>
      <c r="D9" s="47">
        <v>167813.31421350761</v>
      </c>
      <c r="E9" s="47">
        <v>0</v>
      </c>
      <c r="F9" s="47">
        <v>565117.28336368385</v>
      </c>
      <c r="G9" s="47">
        <v>0</v>
      </c>
      <c r="H9" s="47">
        <v>1870882.6873721974</v>
      </c>
      <c r="I9" s="47">
        <v>636196.08000000007</v>
      </c>
      <c r="J9" s="47">
        <v>148728.85484309535</v>
      </c>
      <c r="K9" s="47">
        <v>90622.163587455245</v>
      </c>
      <c r="L9" s="47">
        <v>1381693.5196463419</v>
      </c>
      <c r="M9" s="47">
        <v>296</v>
      </c>
      <c r="N9" s="47">
        <v>205417.46350790033</v>
      </c>
      <c r="O9" s="47">
        <v>0</v>
      </c>
      <c r="P9" s="47">
        <v>0</v>
      </c>
      <c r="Q9" s="47">
        <v>0</v>
      </c>
      <c r="R9" s="47">
        <v>5308686.6428204942</v>
      </c>
      <c r="S9" s="47">
        <v>870083.27503979474</v>
      </c>
      <c r="T9" s="47">
        <v>3695.6826175197962</v>
      </c>
      <c r="U9" s="47">
        <v>2321.707902626983</v>
      </c>
      <c r="V9" s="47">
        <v>-2.5149639996160204E-3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</row>
    <row r="10" spans="1:29" s="96" customFormat="1">
      <c r="A10" s="46" t="s">
        <v>23</v>
      </c>
      <c r="B10" s="47">
        <v>1894682.0725478465</v>
      </c>
      <c r="C10" s="47">
        <v>1842689.3516184322</v>
      </c>
      <c r="D10" s="47">
        <v>3184.2920477852526</v>
      </c>
      <c r="E10" s="47">
        <v>3159.1752299009618</v>
      </c>
      <c r="F10" s="47">
        <v>43025.295670184947</v>
      </c>
      <c r="G10" s="47">
        <v>0</v>
      </c>
      <c r="H10" s="47">
        <v>1593673.8844055389</v>
      </c>
      <c r="I10" s="47">
        <v>1285640.5957351921</v>
      </c>
      <c r="J10" s="47">
        <v>512650.40608386631</v>
      </c>
      <c r="K10" s="47">
        <v>93548.738321672427</v>
      </c>
      <c r="L10" s="47">
        <v>1539055.8486233361</v>
      </c>
      <c r="M10" s="47">
        <v>0</v>
      </c>
      <c r="N10" s="47">
        <v>963335.86790474714</v>
      </c>
      <c r="O10" s="47">
        <v>0</v>
      </c>
      <c r="P10" s="47">
        <v>0</v>
      </c>
      <c r="Q10" s="47">
        <v>953738.03090474708</v>
      </c>
      <c r="R10" s="47">
        <v>4451691.8248581327</v>
      </c>
      <c r="S10" s="47">
        <v>4082067.9782583709</v>
      </c>
      <c r="T10" s="47">
        <v>86490.782318567246</v>
      </c>
      <c r="U10" s="47">
        <v>1823.3288485999201</v>
      </c>
      <c r="V10" s="47">
        <v>0</v>
      </c>
      <c r="W10" s="47">
        <v>890.14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</row>
    <row r="11" spans="1:29" s="96" customFormat="1">
      <c r="A11" s="46" t="s">
        <v>24</v>
      </c>
      <c r="B11" s="47">
        <v>4785279.6797149591</v>
      </c>
      <c r="C11" s="47">
        <v>2476844.8489187602</v>
      </c>
      <c r="D11" s="47">
        <v>204999.97118870707</v>
      </c>
      <c r="E11" s="47">
        <v>1252.8</v>
      </c>
      <c r="F11" s="47">
        <v>367773.575305412</v>
      </c>
      <c r="G11" s="47">
        <v>0</v>
      </c>
      <c r="H11" s="47">
        <v>3651479.9949566936</v>
      </c>
      <c r="I11" s="47">
        <v>704072.72819184791</v>
      </c>
      <c r="J11" s="47">
        <v>1062336.9425231474</v>
      </c>
      <c r="K11" s="47">
        <v>107544.94187536072</v>
      </c>
      <c r="L11" s="47">
        <v>2623567.1548463032</v>
      </c>
      <c r="M11" s="47">
        <v>66</v>
      </c>
      <c r="N11" s="47">
        <v>6.4000072174309306</v>
      </c>
      <c r="O11" s="47">
        <v>0</v>
      </c>
      <c r="P11" s="47">
        <v>0</v>
      </c>
      <c r="Q11" s="47">
        <v>0</v>
      </c>
      <c r="R11" s="47">
        <v>8436832.0746788718</v>
      </c>
      <c r="S11" s="47">
        <v>3180917.5771106081</v>
      </c>
      <c r="T11" s="47">
        <v>35841.906809953172</v>
      </c>
      <c r="U11" s="47">
        <v>1022.445100000007</v>
      </c>
      <c r="V11" s="47">
        <v>967.11710319999554</v>
      </c>
      <c r="W11" s="47">
        <v>11452.039999999999</v>
      </c>
      <c r="X11" s="47">
        <v>16383.580405299999</v>
      </c>
      <c r="Y11" s="47">
        <v>9.8121749629165294</v>
      </c>
      <c r="Z11" s="47">
        <v>9.8121749629165294</v>
      </c>
      <c r="AA11" s="47">
        <v>0</v>
      </c>
      <c r="AB11" s="47">
        <v>0</v>
      </c>
    </row>
    <row r="12" spans="1:29" s="96" customFormat="1" ht="15.75" customHeight="1">
      <c r="A12" s="46" t="s">
        <v>25</v>
      </c>
      <c r="B12" s="47">
        <v>5018451.1268142713</v>
      </c>
      <c r="C12" s="47">
        <v>3060197.0576803801</v>
      </c>
      <c r="D12" s="47">
        <v>152030.29067081984</v>
      </c>
      <c r="E12" s="47">
        <v>430.09671906541382</v>
      </c>
      <c r="F12" s="47">
        <v>839338.04144483292</v>
      </c>
      <c r="G12" s="47">
        <v>0</v>
      </c>
      <c r="H12" s="47">
        <v>13214850.991273008</v>
      </c>
      <c r="I12" s="47">
        <v>4969377.3194956947</v>
      </c>
      <c r="J12" s="47">
        <v>3623637.840171162</v>
      </c>
      <c r="K12" s="47">
        <v>830381.97986539092</v>
      </c>
      <c r="L12" s="47">
        <v>8883262.0138434041</v>
      </c>
      <c r="M12" s="47">
        <v>3025</v>
      </c>
      <c r="N12" s="47">
        <v>86959.961514771188</v>
      </c>
      <c r="O12" s="47">
        <v>0</v>
      </c>
      <c r="P12" s="47">
        <v>0</v>
      </c>
      <c r="Q12" s="47">
        <v>0</v>
      </c>
      <c r="R12" s="47">
        <v>18323287.079602052</v>
      </c>
      <c r="S12" s="47">
        <v>8029574.3771760734</v>
      </c>
      <c r="T12" s="47">
        <v>303891.30864371237</v>
      </c>
      <c r="U12" s="47">
        <v>29894.681815438013</v>
      </c>
      <c r="V12" s="47">
        <v>68698.207788204105</v>
      </c>
      <c r="W12" s="47">
        <v>32168.411847760235</v>
      </c>
      <c r="X12" s="47">
        <v>26885.775580807829</v>
      </c>
      <c r="Y12" s="47">
        <v>0</v>
      </c>
      <c r="Z12" s="47">
        <v>0</v>
      </c>
      <c r="AA12" s="47">
        <v>0</v>
      </c>
      <c r="AB12" s="47">
        <v>0</v>
      </c>
    </row>
    <row r="13" spans="1:29" s="97" customFormat="1" ht="15.75" customHeight="1">
      <c r="A13" s="46" t="s">
        <v>26</v>
      </c>
      <c r="B13" s="47">
        <v>139182126.90961605</v>
      </c>
      <c r="C13" s="47">
        <v>54595918.726669751</v>
      </c>
      <c r="D13" s="47">
        <v>14435697.200805724</v>
      </c>
      <c r="E13" s="47">
        <v>3617377.8161191195</v>
      </c>
      <c r="F13" s="47">
        <v>35321075.745825961</v>
      </c>
      <c r="G13" s="47">
        <v>0</v>
      </c>
      <c r="H13" s="47">
        <v>189268295.04132718</v>
      </c>
      <c r="I13" s="47">
        <v>125576920.05003418</v>
      </c>
      <c r="J13" s="47">
        <v>31244786.529576071</v>
      </c>
      <c r="K13" s="47">
        <v>4765526.0500750123</v>
      </c>
      <c r="L13" s="47">
        <v>152475379.5926185</v>
      </c>
      <c r="M13" s="47">
        <v>114620.35</v>
      </c>
      <c r="N13" s="47">
        <v>2111799.7095685075</v>
      </c>
      <c r="O13" s="47">
        <v>82822.425908121892</v>
      </c>
      <c r="P13" s="47">
        <v>82822.425908121892</v>
      </c>
      <c r="Q13" s="47">
        <v>0</v>
      </c>
      <c r="R13" s="47">
        <v>330759664.4364199</v>
      </c>
      <c r="S13" s="47">
        <v>180172838.77670395</v>
      </c>
      <c r="T13" s="47">
        <v>4458736.0718086502</v>
      </c>
      <c r="U13" s="47">
        <v>384853.50363351376</v>
      </c>
      <c r="V13" s="47">
        <v>544221.52085850493</v>
      </c>
      <c r="W13" s="47">
        <v>2764455.6603899719</v>
      </c>
      <c r="X13" s="47">
        <v>388582.65571460023</v>
      </c>
      <c r="Y13" s="47">
        <v>239.25490185837725</v>
      </c>
      <c r="Z13" s="47">
        <v>449.13072214258568</v>
      </c>
      <c r="AA13" s="47">
        <v>218.60156906864921</v>
      </c>
      <c r="AB13" s="47">
        <v>-769.56715643438918</v>
      </c>
    </row>
    <row r="14" spans="1:29" s="96" customFormat="1" ht="15.75" customHeight="1">
      <c r="A14" s="46" t="s">
        <v>836</v>
      </c>
      <c r="B14" s="47">
        <v>73842337.987712219</v>
      </c>
      <c r="C14" s="47">
        <v>37827518.269659393</v>
      </c>
      <c r="D14" s="47">
        <v>7409592.6359046502</v>
      </c>
      <c r="E14" s="47">
        <v>3337649.0091470606</v>
      </c>
      <c r="F14" s="47">
        <v>16795048.235722497</v>
      </c>
      <c r="G14" s="47">
        <v>0</v>
      </c>
      <c r="H14" s="47">
        <v>115830596.70700313</v>
      </c>
      <c r="I14" s="47">
        <v>80411876.181524143</v>
      </c>
      <c r="J14" s="47">
        <v>18848370.823826071</v>
      </c>
      <c r="K14" s="47">
        <v>2187758.1340640355</v>
      </c>
      <c r="L14" s="47">
        <v>96252457.564783335</v>
      </c>
      <c r="M14" s="47">
        <v>98967.35</v>
      </c>
      <c r="N14" s="47">
        <v>1187279.256344192</v>
      </c>
      <c r="O14" s="47">
        <v>61855.617875942953</v>
      </c>
      <c r="P14" s="47">
        <v>61855.617875942953</v>
      </c>
      <c r="Q14" s="47">
        <v>0</v>
      </c>
      <c r="R14" s="47">
        <v>191021036.91893551</v>
      </c>
      <c r="S14" s="47">
        <v>118239394.45118353</v>
      </c>
      <c r="T14" s="47">
        <v>1056448.8219472878</v>
      </c>
      <c r="U14" s="47">
        <v>64318.836497597615</v>
      </c>
      <c r="V14" s="47">
        <v>92553.272819866164</v>
      </c>
      <c r="W14" s="47">
        <v>382563.61731435102</v>
      </c>
      <c r="X14" s="47">
        <v>156520.052731587</v>
      </c>
      <c r="Y14" s="47">
        <v>-1140.1405127744933</v>
      </c>
      <c r="Z14" s="47">
        <v>109.67362321300692</v>
      </c>
      <c r="AA14" s="47">
        <v>0</v>
      </c>
      <c r="AB14" s="47">
        <v>-1360.4976280581379</v>
      </c>
    </row>
    <row r="15" spans="1:29" s="96" customFormat="1">
      <c r="A15" s="46" t="s">
        <v>837</v>
      </c>
      <c r="B15" s="47">
        <v>44619727.202744611</v>
      </c>
      <c r="C15" s="47">
        <v>12499329.500558671</v>
      </c>
      <c r="D15" s="47">
        <v>5852773.2576494366</v>
      </c>
      <c r="E15" s="47">
        <v>40669.87999999959</v>
      </c>
      <c r="F15" s="47">
        <v>12469849.547909513</v>
      </c>
      <c r="G15" s="47">
        <v>0</v>
      </c>
      <c r="H15" s="47">
        <v>62249973.69114583</v>
      </c>
      <c r="I15" s="47">
        <v>42511311.913058743</v>
      </c>
      <c r="J15" s="47">
        <v>8537357.3892483506</v>
      </c>
      <c r="K15" s="47">
        <v>2188752.3067213888</v>
      </c>
      <c r="L15" s="47">
        <v>49908525.781934582</v>
      </c>
      <c r="M15" s="47">
        <v>0</v>
      </c>
      <c r="N15" s="47">
        <v>281925.13883336226</v>
      </c>
      <c r="O15" s="47">
        <v>20966.808032178931</v>
      </c>
      <c r="P15" s="47">
        <v>20966.808032178931</v>
      </c>
      <c r="Q15" s="47">
        <v>0</v>
      </c>
      <c r="R15" s="47">
        <v>107172592.84075598</v>
      </c>
      <c r="S15" s="47">
        <v>55010641.41361741</v>
      </c>
      <c r="T15" s="47">
        <v>2838371.2430592366</v>
      </c>
      <c r="U15" s="47">
        <v>317268.30956999894</v>
      </c>
      <c r="V15" s="47">
        <v>401288.75113938155</v>
      </c>
      <c r="W15" s="47">
        <v>1939420.6724767662</v>
      </c>
      <c r="X15" s="47">
        <v>185775.98517043306</v>
      </c>
      <c r="Y15" s="47">
        <v>1379.3954146328706</v>
      </c>
      <c r="Z15" s="47">
        <v>339.45709892957876</v>
      </c>
      <c r="AA15" s="47">
        <v>218.60156906864921</v>
      </c>
      <c r="AB15" s="47">
        <v>590.93047162374876</v>
      </c>
    </row>
    <row r="16" spans="1:29" s="96" customFormat="1">
      <c r="A16" s="46" t="s">
        <v>838</v>
      </c>
      <c r="B16" s="47">
        <v>12032126.013286555</v>
      </c>
      <c r="C16" s="47">
        <v>4083554.393462664</v>
      </c>
      <c r="D16" s="47">
        <v>815651.51868390944</v>
      </c>
      <c r="E16" s="47">
        <v>195727.60266488965</v>
      </c>
      <c r="F16" s="47">
        <v>3500467.5557434526</v>
      </c>
      <c r="G16" s="47">
        <v>0</v>
      </c>
      <c r="H16" s="47">
        <v>7134885.1797035718</v>
      </c>
      <c r="I16" s="47">
        <v>2425165.5155122443</v>
      </c>
      <c r="J16" s="47">
        <v>2377251.688725506</v>
      </c>
      <c r="K16" s="47">
        <v>260968.19530760395</v>
      </c>
      <c r="L16" s="47">
        <v>4551439.1292914962</v>
      </c>
      <c r="M16" s="47">
        <v>0</v>
      </c>
      <c r="N16" s="47">
        <v>94469.022972115854</v>
      </c>
      <c r="O16" s="47">
        <v>0</v>
      </c>
      <c r="P16" s="47">
        <v>0</v>
      </c>
      <c r="Q16" s="47">
        <v>0</v>
      </c>
      <c r="R16" s="47">
        <v>19261480.215962242</v>
      </c>
      <c r="S16" s="47">
        <v>6508719.9089749083</v>
      </c>
      <c r="T16" s="47">
        <v>286551.54102161108</v>
      </c>
      <c r="U16" s="47">
        <v>2403.462565917242</v>
      </c>
      <c r="V16" s="47">
        <v>39043.939399257353</v>
      </c>
      <c r="W16" s="47">
        <v>215372.940598855</v>
      </c>
      <c r="X16" s="47">
        <v>25723.642987749059</v>
      </c>
      <c r="Y16" s="47">
        <v>0</v>
      </c>
      <c r="Z16" s="47">
        <v>0</v>
      </c>
      <c r="AA16" s="47">
        <v>0</v>
      </c>
      <c r="AB16" s="47">
        <v>0</v>
      </c>
    </row>
    <row r="17" spans="1:68" s="96" customFormat="1">
      <c r="A17" s="46" t="s">
        <v>835</v>
      </c>
      <c r="B17" s="47">
        <v>8687935.7058726624</v>
      </c>
      <c r="C17" s="47">
        <v>185516.56298902701</v>
      </c>
      <c r="D17" s="47">
        <v>357679.78856772638</v>
      </c>
      <c r="E17" s="47">
        <v>43331.324307169089</v>
      </c>
      <c r="F17" s="47">
        <v>2555710.4064505002</v>
      </c>
      <c r="G17" s="47">
        <v>0</v>
      </c>
      <c r="H17" s="47">
        <v>4052839.4634746411</v>
      </c>
      <c r="I17" s="47">
        <v>228566.43993904896</v>
      </c>
      <c r="J17" s="47">
        <v>1481806.6277761492</v>
      </c>
      <c r="K17" s="47">
        <v>128047.41398198355</v>
      </c>
      <c r="L17" s="47">
        <v>1762957.1166090711</v>
      </c>
      <c r="M17" s="47">
        <v>15653</v>
      </c>
      <c r="N17" s="47">
        <v>548126.29141883773</v>
      </c>
      <c r="O17" s="47">
        <v>0</v>
      </c>
      <c r="P17" s="47">
        <v>0</v>
      </c>
      <c r="Q17" s="47">
        <v>0</v>
      </c>
      <c r="R17" s="47">
        <v>13304554.46076614</v>
      </c>
      <c r="S17" s="47">
        <v>414083.00292807596</v>
      </c>
      <c r="T17" s="47">
        <v>277364.46578051534</v>
      </c>
      <c r="U17" s="47">
        <v>862.89499999999998</v>
      </c>
      <c r="V17" s="47">
        <v>11335.557499999999</v>
      </c>
      <c r="W17" s="47">
        <v>227098.43</v>
      </c>
      <c r="X17" s="47">
        <v>20562.974824831064</v>
      </c>
      <c r="Y17" s="47">
        <v>0</v>
      </c>
      <c r="Z17" s="47">
        <v>0</v>
      </c>
      <c r="AA17" s="47">
        <v>0</v>
      </c>
      <c r="AB17" s="47">
        <v>0</v>
      </c>
    </row>
    <row r="18" spans="1:68" s="97" customFormat="1" ht="15.75" customHeight="1">
      <c r="A18" s="46" t="s">
        <v>27</v>
      </c>
      <c r="B18" s="47">
        <v>11302749.829410575</v>
      </c>
      <c r="C18" s="47">
        <v>1221272.4695146757</v>
      </c>
      <c r="D18" s="47">
        <v>936101.80583778035</v>
      </c>
      <c r="E18" s="47">
        <v>954.15</v>
      </c>
      <c r="F18" s="47">
        <v>4542189.0700812032</v>
      </c>
      <c r="G18" s="47">
        <v>293885.37041201716</v>
      </c>
      <c r="H18" s="47">
        <v>8391341.7369709853</v>
      </c>
      <c r="I18" s="47">
        <v>4497496.4561878173</v>
      </c>
      <c r="J18" s="47">
        <v>3698844.0241692932</v>
      </c>
      <c r="K18" s="47">
        <v>226632.63872876708</v>
      </c>
      <c r="L18" s="47">
        <v>6125218.8822890148</v>
      </c>
      <c r="M18" s="47">
        <v>34018</v>
      </c>
      <c r="N18" s="47">
        <v>53936.86560566353</v>
      </c>
      <c r="O18" s="47">
        <v>0</v>
      </c>
      <c r="P18" s="47">
        <v>0</v>
      </c>
      <c r="Q18" s="47">
        <v>0</v>
      </c>
      <c r="R18" s="47">
        <v>20075931.802399244</v>
      </c>
      <c r="S18" s="47">
        <v>5718768.9257024936</v>
      </c>
      <c r="T18" s="47">
        <v>898371.7262714504</v>
      </c>
      <c r="U18" s="47">
        <v>19212.090467350503</v>
      </c>
      <c r="V18" s="47">
        <v>33527.978434642515</v>
      </c>
      <c r="W18" s="47">
        <v>787948.09999999788</v>
      </c>
      <c r="X18" s="47">
        <v>57482.571606199999</v>
      </c>
      <c r="Y18" s="47">
        <v>0</v>
      </c>
      <c r="Z18" s="47">
        <v>0</v>
      </c>
      <c r="AA18" s="47">
        <v>0</v>
      </c>
      <c r="AB18" s="47">
        <v>0</v>
      </c>
    </row>
    <row r="19" spans="1:68" s="96" customFormat="1" ht="31.5">
      <c r="A19" s="46" t="s">
        <v>833</v>
      </c>
      <c r="B19" s="47">
        <v>10887076.484833857</v>
      </c>
      <c r="C19" s="47">
        <v>1221272.4695146757</v>
      </c>
      <c r="D19" s="47">
        <v>925016.81026469311</v>
      </c>
      <c r="E19" s="47">
        <v>954.15</v>
      </c>
      <c r="F19" s="47">
        <v>4442901.2666777698</v>
      </c>
      <c r="G19" s="47">
        <v>293885.37041201716</v>
      </c>
      <c r="H19" s="47">
        <v>8315323.4640600365</v>
      </c>
      <c r="I19" s="47">
        <v>4497496.4561878173</v>
      </c>
      <c r="J19" s="47">
        <v>3638337.9945174768</v>
      </c>
      <c r="K19" s="47">
        <v>224520.83886105992</v>
      </c>
      <c r="L19" s="47">
        <v>6097966.265702229</v>
      </c>
      <c r="M19" s="47">
        <v>34018</v>
      </c>
      <c r="N19" s="47">
        <v>33970.676485750009</v>
      </c>
      <c r="O19" s="47">
        <v>0</v>
      </c>
      <c r="P19" s="47">
        <v>0</v>
      </c>
      <c r="Q19" s="47">
        <v>0</v>
      </c>
      <c r="R19" s="47">
        <v>19564273.995791659</v>
      </c>
      <c r="S19" s="47">
        <v>5718768.9257024936</v>
      </c>
      <c r="T19" s="47">
        <v>884277.51583197399</v>
      </c>
      <c r="U19" s="47">
        <v>11637.300467350506</v>
      </c>
      <c r="V19" s="47">
        <v>33527.978434642515</v>
      </c>
      <c r="W19" s="47">
        <v>781124.07999999786</v>
      </c>
      <c r="X19" s="47">
        <v>57232.571606199999</v>
      </c>
      <c r="Y19" s="47">
        <v>0</v>
      </c>
      <c r="Z19" s="47">
        <v>0</v>
      </c>
      <c r="AA19" s="47">
        <v>0</v>
      </c>
      <c r="AB19" s="47">
        <v>0</v>
      </c>
    </row>
    <row r="20" spans="1:68" s="96" customFormat="1">
      <c r="A20" s="46" t="s">
        <v>834</v>
      </c>
      <c r="B20" s="47">
        <v>415673.34457672003</v>
      </c>
      <c r="C20" s="47">
        <v>0</v>
      </c>
      <c r="D20" s="47">
        <v>11084.995573087053</v>
      </c>
      <c r="E20" s="47">
        <v>0</v>
      </c>
      <c r="F20" s="47">
        <v>99287.803403434096</v>
      </c>
      <c r="G20" s="47">
        <v>0</v>
      </c>
      <c r="H20" s="47">
        <v>76018.272910949367</v>
      </c>
      <c r="I20" s="47">
        <v>0</v>
      </c>
      <c r="J20" s="47">
        <v>60506.029651816352</v>
      </c>
      <c r="K20" s="47">
        <v>2111.799867707161</v>
      </c>
      <c r="L20" s="47">
        <v>27252.616586785345</v>
      </c>
      <c r="M20" s="47">
        <v>0</v>
      </c>
      <c r="N20" s="47">
        <v>19966.189119913517</v>
      </c>
      <c r="O20" s="47">
        <v>0</v>
      </c>
      <c r="P20" s="47">
        <v>0</v>
      </c>
      <c r="Q20" s="47">
        <v>0</v>
      </c>
      <c r="R20" s="47">
        <v>511657.8066075829</v>
      </c>
      <c r="S20" s="47">
        <v>0</v>
      </c>
      <c r="T20" s="47">
        <v>14094.210439476341</v>
      </c>
      <c r="U20" s="47">
        <v>7574.79</v>
      </c>
      <c r="V20" s="47">
        <v>0</v>
      </c>
      <c r="W20" s="47">
        <v>6824.0199999999995</v>
      </c>
      <c r="X20" s="47">
        <v>250</v>
      </c>
      <c r="Y20" s="47">
        <v>0</v>
      </c>
      <c r="Z20" s="47">
        <v>0</v>
      </c>
      <c r="AA20" s="47">
        <v>0</v>
      </c>
      <c r="AB20" s="47">
        <v>0</v>
      </c>
    </row>
    <row r="21" spans="1:68" s="97" customFormat="1" ht="31.5">
      <c r="A21" s="46" t="s">
        <v>28</v>
      </c>
      <c r="B21" s="47">
        <v>477551320.28908759</v>
      </c>
      <c r="C21" s="47">
        <v>211214763.5596821</v>
      </c>
      <c r="D21" s="47">
        <v>9821249.6803024095</v>
      </c>
      <c r="E21" s="47">
        <v>133.68</v>
      </c>
      <c r="F21" s="47">
        <v>178847004.98086038</v>
      </c>
      <c r="G21" s="47">
        <v>298784.1310235858</v>
      </c>
      <c r="H21" s="47">
        <v>1904132028.2163064</v>
      </c>
      <c r="I21" s="47">
        <v>1027182667.5355918</v>
      </c>
      <c r="J21" s="47">
        <v>1004243875.9569788</v>
      </c>
      <c r="K21" s="47">
        <v>109534614.69755328</v>
      </c>
      <c r="L21" s="47">
        <v>1343455344.0020847</v>
      </c>
      <c r="M21" s="47">
        <v>31876</v>
      </c>
      <c r="N21" s="47">
        <v>226592.83427174212</v>
      </c>
      <c r="O21" s="47">
        <v>1063584.3928483608</v>
      </c>
      <c r="P21" s="47">
        <v>1063584.3928483608</v>
      </c>
      <c r="Q21" s="47">
        <v>0</v>
      </c>
      <c r="R21" s="47">
        <v>2383304185.8635368</v>
      </c>
      <c r="S21" s="47">
        <v>1238397431.095274</v>
      </c>
      <c r="T21" s="47">
        <v>29991821.318215128</v>
      </c>
      <c r="U21" s="47">
        <v>1008871.5364959352</v>
      </c>
      <c r="V21" s="47">
        <v>2708544.6615604423</v>
      </c>
      <c r="W21" s="47">
        <v>4460629.942834679</v>
      </c>
      <c r="X21" s="47">
        <v>142575.68433197946</v>
      </c>
      <c r="Y21" s="47">
        <v>4349.0036853651454</v>
      </c>
      <c r="Z21" s="47">
        <v>715.55187795319193</v>
      </c>
      <c r="AA21" s="47">
        <v>1127.2088793761673</v>
      </c>
      <c r="AB21" s="47">
        <v>449.87303033727108</v>
      </c>
    </row>
    <row r="22" spans="1:68" s="96" customFormat="1">
      <c r="A22" s="46" t="s">
        <v>817</v>
      </c>
      <c r="B22" s="47">
        <v>471856361.41100508</v>
      </c>
      <c r="C22" s="47">
        <v>210218318.53525025</v>
      </c>
      <c r="D22" s="47">
        <v>9147902.9135927819</v>
      </c>
      <c r="E22" s="47">
        <v>133.68</v>
      </c>
      <c r="F22" s="47">
        <v>176576560.68907681</v>
      </c>
      <c r="G22" s="47">
        <v>245924.28063227568</v>
      </c>
      <c r="H22" s="47">
        <v>1875061377.5047925</v>
      </c>
      <c r="I22" s="47">
        <v>1017835603.9344939</v>
      </c>
      <c r="J22" s="47">
        <v>996287588.46936965</v>
      </c>
      <c r="K22" s="47">
        <v>108910715.43093199</v>
      </c>
      <c r="L22" s="47">
        <v>1319883950.765579</v>
      </c>
      <c r="M22" s="47">
        <v>31876</v>
      </c>
      <c r="N22" s="47">
        <v>226592.83427174212</v>
      </c>
      <c r="O22" s="47">
        <v>1063584.3928483608</v>
      </c>
      <c r="P22" s="47">
        <v>1063584.3928483608</v>
      </c>
      <c r="Q22" s="47">
        <v>0</v>
      </c>
      <c r="R22" s="47">
        <v>2348485716.4235492</v>
      </c>
      <c r="S22" s="47">
        <v>1228053922.4697444</v>
      </c>
      <c r="T22" s="47">
        <v>29358838.040831219</v>
      </c>
      <c r="U22" s="47">
        <v>1003072.4195261169</v>
      </c>
      <c r="V22" s="47">
        <v>2691432.1106813494</v>
      </c>
      <c r="W22" s="47">
        <v>3899659.1428346797</v>
      </c>
      <c r="X22" s="47">
        <v>94333.971509498428</v>
      </c>
      <c r="Y22" s="47">
        <v>4337.2534266662778</v>
      </c>
      <c r="Z22" s="47">
        <v>719.29424148404826</v>
      </c>
      <c r="AA22" s="47">
        <v>1127.2088793761673</v>
      </c>
      <c r="AB22" s="47">
        <v>449.87303033727108</v>
      </c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</row>
    <row r="23" spans="1:68" s="96" customFormat="1">
      <c r="A23" s="46" t="s">
        <v>818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6972546.9425809123</v>
      </c>
      <c r="I23" s="47">
        <v>229489.77240501254</v>
      </c>
      <c r="J23" s="47">
        <v>134145.13277937213</v>
      </c>
      <c r="K23" s="47">
        <v>112468.38776267919</v>
      </c>
      <c r="L23" s="47">
        <v>6864892.9975420032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6972546.9425809123</v>
      </c>
      <c r="S23" s="47">
        <v>229489.77240501254</v>
      </c>
      <c r="T23" s="47">
        <v>623.90976999999998</v>
      </c>
      <c r="U23" s="47">
        <v>0</v>
      </c>
      <c r="V23" s="47">
        <v>0</v>
      </c>
      <c r="W23" s="47">
        <v>0</v>
      </c>
      <c r="X23" s="47">
        <v>623.90976999999998</v>
      </c>
      <c r="Y23" s="47">
        <v>0</v>
      </c>
      <c r="Z23" s="47">
        <v>0</v>
      </c>
      <c r="AA23" s="47">
        <v>0</v>
      </c>
      <c r="AB23" s="47">
        <v>0</v>
      </c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</row>
    <row r="24" spans="1:68" s="96" customFormat="1">
      <c r="A24" s="46" t="s">
        <v>819</v>
      </c>
      <c r="B24" s="47">
        <v>799318.5550681575</v>
      </c>
      <c r="C24" s="47">
        <v>387120.35483104218</v>
      </c>
      <c r="D24" s="47">
        <v>0</v>
      </c>
      <c r="E24" s="47">
        <v>0</v>
      </c>
      <c r="F24" s="47">
        <v>1478429.7289647216</v>
      </c>
      <c r="G24" s="47">
        <v>0</v>
      </c>
      <c r="H24" s="47">
        <v>3894661.8022171017</v>
      </c>
      <c r="I24" s="47">
        <v>2446775.0971592162</v>
      </c>
      <c r="J24" s="47">
        <v>3585335.4951526914</v>
      </c>
      <c r="K24" s="47">
        <v>16800.939778910248</v>
      </c>
      <c r="L24" s="47">
        <v>2855844.5885604797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4693980.3572852593</v>
      </c>
      <c r="S24" s="47">
        <v>2833895.4519902579</v>
      </c>
      <c r="T24" s="47">
        <v>1364.1678818732078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99"/>
      <c r="AD24" s="99"/>
      <c r="AE24" s="99"/>
      <c r="AF24" s="99"/>
      <c r="AG24" s="99"/>
      <c r="AH24" s="99"/>
      <c r="AI24" s="99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</row>
    <row r="25" spans="1:68" s="96" customFormat="1">
      <c r="A25" s="46" t="s">
        <v>820</v>
      </c>
      <c r="B25" s="47">
        <v>4895640.3230143515</v>
      </c>
      <c r="C25" s="47">
        <v>609324.66960077768</v>
      </c>
      <c r="D25" s="47">
        <v>673346.7667096284</v>
      </c>
      <c r="E25" s="47">
        <v>0</v>
      </c>
      <c r="F25" s="47">
        <v>792014.56281886401</v>
      </c>
      <c r="G25" s="47">
        <v>52859.850391310109</v>
      </c>
      <c r="H25" s="47">
        <v>18203441.966715965</v>
      </c>
      <c r="I25" s="47">
        <v>6670798.731533804</v>
      </c>
      <c r="J25" s="47">
        <v>4236806.8596769376</v>
      </c>
      <c r="K25" s="47">
        <v>494629.93907971261</v>
      </c>
      <c r="L25" s="47">
        <v>13850655.650403148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23151942.140121628</v>
      </c>
      <c r="S25" s="47">
        <v>7280123.4011345813</v>
      </c>
      <c r="T25" s="47">
        <v>630995.19973204075</v>
      </c>
      <c r="U25" s="47">
        <v>5799.1169698180129</v>
      </c>
      <c r="V25" s="47">
        <v>17112.550879093018</v>
      </c>
      <c r="W25" s="47">
        <v>560970.79999999981</v>
      </c>
      <c r="X25" s="47">
        <v>47617.803052481031</v>
      </c>
      <c r="Y25" s="47">
        <v>11.75025869886751</v>
      </c>
      <c r="Z25" s="47">
        <v>-3.7423635308563643</v>
      </c>
      <c r="AA25" s="47">
        <v>0</v>
      </c>
      <c r="AB25" s="47">
        <v>0</v>
      </c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</row>
    <row r="26" spans="1:68" s="96" customFormat="1" ht="47.25">
      <c r="A26" s="46" t="s">
        <v>29</v>
      </c>
      <c r="B26" s="47">
        <v>2192211.1574741132</v>
      </c>
      <c r="C26" s="47">
        <v>2145848.6348947873</v>
      </c>
      <c r="D26" s="47">
        <v>39081.444356845532</v>
      </c>
      <c r="E26" s="47">
        <v>56069.007006735126</v>
      </c>
      <c r="F26" s="47">
        <v>-297144.89585984906</v>
      </c>
      <c r="G26" s="47">
        <v>0</v>
      </c>
      <c r="H26" s="47">
        <v>733665.07195227128</v>
      </c>
      <c r="I26" s="47">
        <v>226679.73966766993</v>
      </c>
      <c r="J26" s="47">
        <v>229127.49915227131</v>
      </c>
      <c r="K26" s="47">
        <v>13635.4028</v>
      </c>
      <c r="L26" s="47">
        <v>679453.7690230069</v>
      </c>
      <c r="M26" s="47">
        <v>0</v>
      </c>
      <c r="N26" s="47">
        <v>51509.795038400007</v>
      </c>
      <c r="O26" s="47">
        <v>0</v>
      </c>
      <c r="P26" s="47">
        <v>0</v>
      </c>
      <c r="Q26" s="47">
        <v>51509.795038400007</v>
      </c>
      <c r="R26" s="47">
        <v>2977386.0244647847</v>
      </c>
      <c r="S26" s="47">
        <v>2424038.169600857</v>
      </c>
      <c r="T26" s="47">
        <v>71235.923556314418</v>
      </c>
      <c r="U26" s="47">
        <v>0</v>
      </c>
      <c r="V26" s="47">
        <v>0</v>
      </c>
      <c r="W26" s="47">
        <v>7655.68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</row>
    <row r="27" spans="1:68" s="96" customFormat="1" ht="47.25">
      <c r="A27" s="46" t="s">
        <v>30</v>
      </c>
      <c r="B27" s="47">
        <v>225624.78712279993</v>
      </c>
      <c r="C27" s="47">
        <v>20315.058437744741</v>
      </c>
      <c r="D27" s="47">
        <v>27379.473793926227</v>
      </c>
      <c r="E27" s="47">
        <v>0</v>
      </c>
      <c r="F27" s="47">
        <v>17757.602361576901</v>
      </c>
      <c r="G27" s="47">
        <v>0</v>
      </c>
      <c r="H27" s="47">
        <v>1116201.3996015317</v>
      </c>
      <c r="I27" s="47">
        <v>539137.97394906287</v>
      </c>
      <c r="J27" s="47">
        <v>626768.56440153182</v>
      </c>
      <c r="K27" s="47">
        <v>1594.6522</v>
      </c>
      <c r="L27" s="47">
        <v>1094628.5601867628</v>
      </c>
      <c r="M27" s="47">
        <v>10</v>
      </c>
      <c r="N27" s="47">
        <v>37.562443137390844</v>
      </c>
      <c r="O27" s="47">
        <v>0</v>
      </c>
      <c r="P27" s="47">
        <v>0</v>
      </c>
      <c r="Q27" s="47">
        <v>0</v>
      </c>
      <c r="R27" s="47">
        <v>1341873.7491674689</v>
      </c>
      <c r="S27" s="47">
        <v>559453.03238680761</v>
      </c>
      <c r="T27" s="47">
        <v>969.18935703232899</v>
      </c>
      <c r="U27" s="47">
        <v>158.34925737852618</v>
      </c>
      <c r="V27" s="47">
        <v>313.94679761422577</v>
      </c>
      <c r="W27" s="47">
        <v>1518.5707077462962</v>
      </c>
      <c r="X27" s="47">
        <v>-1343.3813938000001</v>
      </c>
      <c r="Y27" s="47">
        <v>0.67268755484177256</v>
      </c>
      <c r="Z27" s="47">
        <v>0</v>
      </c>
      <c r="AA27" s="47">
        <v>0</v>
      </c>
      <c r="AB27" s="47">
        <v>0</v>
      </c>
    </row>
    <row r="28" spans="1:68" s="96" customFormat="1" ht="31.5">
      <c r="A28" s="46" t="s">
        <v>31</v>
      </c>
      <c r="B28" s="47">
        <v>35867722.157628551</v>
      </c>
      <c r="C28" s="47">
        <v>13170985.006786074</v>
      </c>
      <c r="D28" s="47">
        <v>1241058.8929590753</v>
      </c>
      <c r="E28" s="47">
        <v>330833.5717686757</v>
      </c>
      <c r="F28" s="47">
        <v>11068957.665125227</v>
      </c>
      <c r="G28" s="47">
        <v>1733404.079489928</v>
      </c>
      <c r="H28" s="47">
        <v>79238612.676490247</v>
      </c>
      <c r="I28" s="47">
        <v>23915757.810271673</v>
      </c>
      <c r="J28" s="47">
        <v>25340379.240696218</v>
      </c>
      <c r="K28" s="47">
        <v>3291020.8093428444</v>
      </c>
      <c r="L28" s="47">
        <v>65668836.133727863</v>
      </c>
      <c r="M28" s="47">
        <v>8799</v>
      </c>
      <c r="N28" s="47">
        <v>18820.833978550039</v>
      </c>
      <c r="O28" s="47">
        <v>1119.7997449245115</v>
      </c>
      <c r="P28" s="47">
        <v>1119.7997449245115</v>
      </c>
      <c r="Q28" s="47">
        <v>0</v>
      </c>
      <c r="R28" s="47">
        <v>116868478.54733221</v>
      </c>
      <c r="S28" s="47">
        <v>37086742.817057751</v>
      </c>
      <c r="T28" s="47">
        <v>1726673.3224980934</v>
      </c>
      <c r="U28" s="47">
        <v>193758.58066690277</v>
      </c>
      <c r="V28" s="47">
        <v>205238.8764664419</v>
      </c>
      <c r="W28" s="47">
        <v>920018.81568927551</v>
      </c>
      <c r="X28" s="47">
        <v>150054.80723514641</v>
      </c>
      <c r="Y28" s="47">
        <v>263.29941571601455</v>
      </c>
      <c r="Z28" s="47">
        <v>62.797919762665785</v>
      </c>
      <c r="AA28" s="47">
        <v>0</v>
      </c>
      <c r="AB28" s="47">
        <v>100.09806921633678</v>
      </c>
    </row>
    <row r="29" spans="1:68" s="96" customFormat="1">
      <c r="A29" s="46" t="s">
        <v>32</v>
      </c>
      <c r="B29" s="47">
        <v>4474304.8520963155</v>
      </c>
      <c r="C29" s="47">
        <v>713915.12</v>
      </c>
      <c r="D29" s="47">
        <v>0</v>
      </c>
      <c r="E29" s="47">
        <v>0</v>
      </c>
      <c r="F29" s="47">
        <v>422948.152154679</v>
      </c>
      <c r="G29" s="47">
        <v>0</v>
      </c>
      <c r="H29" s="47">
        <v>2150430.3864833917</v>
      </c>
      <c r="I29" s="47">
        <v>934015.55499999993</v>
      </c>
      <c r="J29" s="47">
        <v>1235553.3909833918</v>
      </c>
      <c r="K29" s="47">
        <v>101161.99549999999</v>
      </c>
      <c r="L29" s="47">
        <v>387493.20422362408</v>
      </c>
      <c r="M29" s="47">
        <v>1643105.1569404667</v>
      </c>
      <c r="N29" s="47">
        <v>457483.89000000013</v>
      </c>
      <c r="O29" s="47">
        <v>0</v>
      </c>
      <c r="P29" s="47">
        <v>0</v>
      </c>
      <c r="Q29" s="47">
        <v>0</v>
      </c>
      <c r="R29" s="47">
        <v>8725324.2855201736</v>
      </c>
      <c r="S29" s="47">
        <v>1647930.6749999998</v>
      </c>
      <c r="T29" s="47">
        <v>24177.404789367698</v>
      </c>
      <c r="U29" s="47">
        <v>10451.416050529282</v>
      </c>
      <c r="V29" s="47">
        <v>3794.0248103455688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</row>
    <row r="30" spans="1:68" s="96" customFormat="1">
      <c r="A30" s="46" t="s">
        <v>33</v>
      </c>
      <c r="B30" s="47">
        <v>89057861.995288566</v>
      </c>
      <c r="C30" s="47">
        <v>27971147.93</v>
      </c>
      <c r="D30" s="47">
        <v>3803680.1099996902</v>
      </c>
      <c r="E30" s="47">
        <v>0</v>
      </c>
      <c r="F30" s="47">
        <v>51660352.08664</v>
      </c>
      <c r="G30" s="47">
        <v>0</v>
      </c>
      <c r="H30" s="47">
        <v>54479563.906425729</v>
      </c>
      <c r="I30" s="47">
        <v>43367083.190000005</v>
      </c>
      <c r="J30" s="47">
        <v>33957746.447338998</v>
      </c>
      <c r="K30" s="47">
        <v>1450802.1390867333</v>
      </c>
      <c r="L30" s="47">
        <v>30158823.549571961</v>
      </c>
      <c r="M30" s="47">
        <v>143</v>
      </c>
      <c r="N30" s="47">
        <v>0</v>
      </c>
      <c r="O30" s="47">
        <v>0</v>
      </c>
      <c r="P30" s="47">
        <v>0</v>
      </c>
      <c r="Q30" s="47">
        <v>0</v>
      </c>
      <c r="R30" s="47">
        <v>143537568.90171427</v>
      </c>
      <c r="S30" s="47">
        <v>71338231.120000005</v>
      </c>
      <c r="T30" s="47">
        <v>988100.1601128988</v>
      </c>
      <c r="U30" s="47">
        <v>12528.20375852448</v>
      </c>
      <c r="V30" s="47">
        <v>217879.29</v>
      </c>
      <c r="W30" s="47">
        <v>527142.62999999954</v>
      </c>
      <c r="X30" s="47">
        <v>0</v>
      </c>
      <c r="Y30" s="47">
        <v>3265.8079507727625</v>
      </c>
      <c r="Z30" s="47">
        <v>0</v>
      </c>
      <c r="AA30" s="47">
        <v>0</v>
      </c>
      <c r="AB30" s="47">
        <v>3245.8270973826852</v>
      </c>
    </row>
    <row r="31" spans="1:68" s="96" customFormat="1">
      <c r="A31" s="46" t="s">
        <v>34</v>
      </c>
      <c r="B31" s="47">
        <v>19366768.063388459</v>
      </c>
      <c r="C31" s="47">
        <v>66998.210000000006</v>
      </c>
      <c r="D31" s="47">
        <v>976455.92805639748</v>
      </c>
      <c r="E31" s="47">
        <v>0</v>
      </c>
      <c r="F31" s="47">
        <v>2329106.4150977074</v>
      </c>
      <c r="G31" s="47">
        <v>1593028.9536755008</v>
      </c>
      <c r="H31" s="47">
        <v>4146995.6338300267</v>
      </c>
      <c r="I31" s="47">
        <v>0</v>
      </c>
      <c r="J31" s="47">
        <v>3310432.6028108806</v>
      </c>
      <c r="K31" s="47">
        <v>119636.05726380828</v>
      </c>
      <c r="L31" s="47">
        <v>2570742.2879149523</v>
      </c>
      <c r="M31" s="47">
        <v>2662</v>
      </c>
      <c r="N31" s="47">
        <v>8246.1648721099828</v>
      </c>
      <c r="O31" s="47">
        <v>0</v>
      </c>
      <c r="P31" s="47">
        <v>0</v>
      </c>
      <c r="Q31" s="47">
        <v>0</v>
      </c>
      <c r="R31" s="47">
        <v>25117700.815766092</v>
      </c>
      <c r="S31" s="47">
        <v>66998.210000000006</v>
      </c>
      <c r="T31" s="47">
        <v>1467282.9974775668</v>
      </c>
      <c r="U31" s="47">
        <v>95368.727931641042</v>
      </c>
      <c r="V31" s="47">
        <v>232458.1138268717</v>
      </c>
      <c r="W31" s="47">
        <v>1030519.8076729538</v>
      </c>
      <c r="X31" s="47">
        <v>53374.1960425</v>
      </c>
      <c r="Y31" s="47">
        <v>334.02468786139167</v>
      </c>
      <c r="Z31" s="47">
        <v>0</v>
      </c>
      <c r="AA31" s="47">
        <v>0</v>
      </c>
      <c r="AB31" s="47">
        <v>326.79075538274657</v>
      </c>
    </row>
    <row r="32" spans="1:68" s="96" customFormat="1">
      <c r="A32" s="46" t="s">
        <v>35</v>
      </c>
      <c r="B32" s="47">
        <v>639100.75999999989</v>
      </c>
      <c r="C32" s="47">
        <v>0</v>
      </c>
      <c r="D32" s="47">
        <v>1288.2399999996301</v>
      </c>
      <c r="E32" s="47">
        <v>0</v>
      </c>
      <c r="F32" s="47">
        <v>242996.16016399994</v>
      </c>
      <c r="G32" s="47">
        <v>0</v>
      </c>
      <c r="H32" s="47">
        <v>387156.77720000001</v>
      </c>
      <c r="I32" s="47">
        <v>0</v>
      </c>
      <c r="J32" s="47">
        <v>370212.32299999997</v>
      </c>
      <c r="K32" s="47">
        <v>24352.754200000003</v>
      </c>
      <c r="L32" s="47">
        <v>247188.00032174753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1026257.5371999999</v>
      </c>
      <c r="S32" s="47">
        <v>0</v>
      </c>
      <c r="T32" s="47">
        <v>48311.352500000365</v>
      </c>
      <c r="U32" s="47">
        <v>3712.6450000000195</v>
      </c>
      <c r="V32" s="47">
        <v>18697.017499999853</v>
      </c>
      <c r="W32" s="47">
        <v>25842.400000000496</v>
      </c>
      <c r="X32" s="47">
        <v>59.2899999999999</v>
      </c>
      <c r="Y32" s="47">
        <v>0</v>
      </c>
      <c r="Z32" s="47">
        <v>0</v>
      </c>
      <c r="AA32" s="47">
        <v>0</v>
      </c>
      <c r="AB32" s="47">
        <v>0</v>
      </c>
    </row>
    <row r="33" spans="1:28" s="96" customFormat="1">
      <c r="A33" s="46" t="s">
        <v>36</v>
      </c>
      <c r="B33" s="47">
        <v>26179672.829008259</v>
      </c>
      <c r="C33" s="47">
        <v>18894299.649229713</v>
      </c>
      <c r="D33" s="47">
        <v>823197.9700563238</v>
      </c>
      <c r="E33" s="47">
        <v>1213.5557045421544</v>
      </c>
      <c r="F33" s="47">
        <v>16488810.007133665</v>
      </c>
      <c r="G33" s="47">
        <v>9988.4616594487215</v>
      </c>
      <c r="H33" s="47">
        <v>35901687.870563276</v>
      </c>
      <c r="I33" s="47">
        <v>26325531.460000001</v>
      </c>
      <c r="J33" s="47">
        <v>17421007.062732153</v>
      </c>
      <c r="K33" s="47">
        <v>4207303.9717873903</v>
      </c>
      <c r="L33" s="47">
        <v>11781431.225734742</v>
      </c>
      <c r="M33" s="47">
        <v>4457.47</v>
      </c>
      <c r="N33" s="47">
        <v>152515.49996214424</v>
      </c>
      <c r="O33" s="47">
        <v>107324.53278998504</v>
      </c>
      <c r="P33" s="47">
        <v>107324.53278998504</v>
      </c>
      <c r="Q33" s="47">
        <v>0</v>
      </c>
      <c r="R33" s="47">
        <v>62355646.663983107</v>
      </c>
      <c r="S33" s="47">
        <v>45219831.109229721</v>
      </c>
      <c r="T33" s="47">
        <v>158300.86258253912</v>
      </c>
      <c r="U33" s="47">
        <v>8276.3787878464918</v>
      </c>
      <c r="V33" s="47">
        <v>32529.328534694549</v>
      </c>
      <c r="W33" s="47">
        <v>15027.998188420115</v>
      </c>
      <c r="X33" s="47">
        <v>57305.080528145641</v>
      </c>
      <c r="Y33" s="47">
        <v>23.549219910999671</v>
      </c>
      <c r="Z33" s="47">
        <v>23.549219910999671</v>
      </c>
      <c r="AA33" s="47">
        <v>0</v>
      </c>
      <c r="AB33" s="47">
        <v>0</v>
      </c>
    </row>
    <row r="34" spans="1:28" s="100" customFormat="1" ht="20.25">
      <c r="A34" s="53" t="s">
        <v>37</v>
      </c>
      <c r="B34" s="53">
        <v>1224621220.7314255</v>
      </c>
      <c r="C34" s="53">
        <v>374349378.42681128</v>
      </c>
      <c r="D34" s="53">
        <v>69492752.801328927</v>
      </c>
      <c r="E34" s="53">
        <v>4118026.3698159936</v>
      </c>
      <c r="F34" s="53">
        <v>417499041.93534535</v>
      </c>
      <c r="G34" s="53">
        <v>4541131.7003564686</v>
      </c>
      <c r="H34" s="53">
        <v>2517233705.9161472</v>
      </c>
      <c r="I34" s="53">
        <v>1281196619.7429006</v>
      </c>
      <c r="J34" s="53">
        <v>1165613942.0667958</v>
      </c>
      <c r="K34" s="53">
        <v>133954732.58583736</v>
      </c>
      <c r="L34" s="53">
        <v>1722404818.3561523</v>
      </c>
      <c r="M34" s="53">
        <v>2703386.8769404665</v>
      </c>
      <c r="N34" s="53">
        <v>4946514.2891353695</v>
      </c>
      <c r="O34" s="53">
        <v>1284209.9262766512</v>
      </c>
      <c r="P34" s="53">
        <v>1284209.9262766512</v>
      </c>
      <c r="Q34" s="53">
        <v>1005247.8259431471</v>
      </c>
      <c r="R34" s="53">
        <v>3755330169.4402823</v>
      </c>
      <c r="S34" s="53">
        <v>1656551245.9956548</v>
      </c>
      <c r="T34" s="53">
        <v>45308593.423535056</v>
      </c>
      <c r="U34" s="53">
        <v>2698010.2112121363</v>
      </c>
      <c r="V34" s="53">
        <v>4295560.3527314011</v>
      </c>
      <c r="W34" s="53">
        <v>11437481.132156227</v>
      </c>
      <c r="X34" s="53">
        <v>1459645.3108053822</v>
      </c>
      <c r="Y34" s="53">
        <v>25127.649987303619</v>
      </c>
      <c r="Z34" s="53">
        <v>8055.9918880537298</v>
      </c>
      <c r="AA34" s="53">
        <v>2114.5464596361408</v>
      </c>
      <c r="AB34" s="53">
        <v>5151.2444009777828</v>
      </c>
    </row>
    <row r="35" spans="1:28" ht="20.25" customHeight="1">
      <c r="A35" s="75" t="s">
        <v>811</v>
      </c>
      <c r="B35" s="86"/>
      <c r="C35" s="86"/>
      <c r="D35" s="86"/>
      <c r="E35" s="86"/>
      <c r="F35" s="86"/>
      <c r="G35" s="86"/>
      <c r="H35" s="8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Y35" s="101"/>
      <c r="Z35" s="101"/>
      <c r="AA35" s="101"/>
      <c r="AB35" s="101"/>
    </row>
    <row r="36" spans="1:28">
      <c r="A36" s="86"/>
      <c r="B36" s="86"/>
      <c r="C36" s="86"/>
      <c r="D36" s="86"/>
      <c r="E36" s="86"/>
      <c r="F36" s="86"/>
      <c r="G36" s="86"/>
      <c r="H36" s="86"/>
    </row>
    <row r="37" spans="1:28">
      <c r="A37" s="88"/>
      <c r="X37" s="88"/>
    </row>
    <row r="38" spans="1:28">
      <c r="A38" s="88"/>
      <c r="X38" s="88"/>
    </row>
    <row r="39" spans="1:28">
      <c r="A39" s="88"/>
      <c r="X39" s="88"/>
    </row>
    <row r="40" spans="1:28">
      <c r="A40" s="88"/>
      <c r="X40" s="88"/>
    </row>
    <row r="41" spans="1:28">
      <c r="A41" s="88"/>
      <c r="X41" s="88"/>
    </row>
    <row r="42" spans="1:28">
      <c r="A42" s="88"/>
      <c r="X42" s="88"/>
    </row>
    <row r="43" spans="1:28">
      <c r="A43" s="88"/>
      <c r="X43" s="88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103" customWidth="1"/>
    <col min="2" max="2" width="15.7109375" style="103" customWidth="1"/>
    <col min="3" max="9" width="12.7109375" style="103" customWidth="1"/>
    <col min="10" max="18" width="12.7109375" style="102" customWidth="1"/>
    <col min="19" max="20" width="15.7109375" style="102" customWidth="1"/>
    <col min="21" max="30" width="12.7109375" style="102" customWidth="1"/>
    <col min="31" max="38" width="15.7109375" style="102" customWidth="1"/>
    <col min="39" max="39" width="17" style="102" customWidth="1"/>
    <col min="40" max="40" width="17.28515625" style="102" customWidth="1"/>
    <col min="41" max="41" width="17" style="102" customWidth="1"/>
    <col min="42" max="16384" width="8" style="102"/>
  </cols>
  <sheetData>
    <row r="1" spans="1:40" s="88" customFormat="1" ht="19.5" customHeight="1">
      <c r="A1" s="284" t="s">
        <v>871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</row>
    <row r="2" spans="1:40" ht="17.2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221" t="s">
        <v>745</v>
      </c>
    </row>
    <row r="3" spans="1:40" s="92" customFormat="1">
      <c r="A3" s="285" t="s">
        <v>598</v>
      </c>
      <c r="B3" s="276" t="s">
        <v>546</v>
      </c>
      <c r="C3" s="280" t="s">
        <v>547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126"/>
      <c r="T3" s="280" t="s">
        <v>547</v>
      </c>
      <c r="U3" s="281"/>
      <c r="V3" s="281"/>
      <c r="W3" s="281"/>
      <c r="X3" s="281"/>
      <c r="Y3" s="281"/>
      <c r="Z3" s="281"/>
      <c r="AA3" s="281"/>
      <c r="AB3" s="281"/>
      <c r="AC3" s="281"/>
      <c r="AD3" s="282"/>
      <c r="AE3" s="276" t="s">
        <v>548</v>
      </c>
      <c r="AF3" s="276"/>
      <c r="AG3" s="276"/>
      <c r="AH3" s="276"/>
      <c r="AI3" s="276"/>
      <c r="AJ3" s="276"/>
      <c r="AK3" s="276"/>
      <c r="AL3" s="276"/>
      <c r="AM3" s="276" t="s">
        <v>549</v>
      </c>
      <c r="AN3" s="276" t="s">
        <v>821</v>
      </c>
    </row>
    <row r="4" spans="1:40" s="95" customFormat="1">
      <c r="A4" s="286"/>
      <c r="B4" s="276"/>
      <c r="C4" s="280" t="s">
        <v>550</v>
      </c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2"/>
      <c r="T4" s="277" t="s">
        <v>551</v>
      </c>
      <c r="U4" s="278"/>
      <c r="V4" s="278"/>
      <c r="W4" s="278"/>
      <c r="X4" s="278"/>
      <c r="Y4" s="278"/>
      <c r="Z4" s="278"/>
      <c r="AA4" s="278"/>
      <c r="AB4" s="278"/>
      <c r="AC4" s="278"/>
      <c r="AD4" s="279"/>
      <c r="AE4" s="276"/>
      <c r="AF4" s="276"/>
      <c r="AG4" s="276"/>
      <c r="AH4" s="276"/>
      <c r="AI4" s="276"/>
      <c r="AJ4" s="276"/>
      <c r="AK4" s="276"/>
      <c r="AL4" s="276"/>
      <c r="AM4" s="276"/>
      <c r="AN4" s="276"/>
    </row>
    <row r="5" spans="1:40" s="95" customFormat="1" ht="36.75" customHeight="1">
      <c r="A5" s="286"/>
      <c r="B5" s="276"/>
      <c r="C5" s="283" t="s">
        <v>552</v>
      </c>
      <c r="D5" s="283"/>
      <c r="E5" s="283" t="s">
        <v>85</v>
      </c>
      <c r="F5" s="283"/>
      <c r="G5" s="283" t="s">
        <v>86</v>
      </c>
      <c r="H5" s="283"/>
      <c r="I5" s="276" t="s">
        <v>87</v>
      </c>
      <c r="J5" s="276"/>
      <c r="K5" s="276" t="s">
        <v>88</v>
      </c>
      <c r="L5" s="276"/>
      <c r="M5" s="276" t="s">
        <v>89</v>
      </c>
      <c r="N5" s="276"/>
      <c r="O5" s="276" t="s">
        <v>553</v>
      </c>
      <c r="P5" s="276"/>
      <c r="Q5" s="276" t="s">
        <v>554</v>
      </c>
      <c r="R5" s="276"/>
      <c r="S5" s="276" t="s">
        <v>48</v>
      </c>
      <c r="T5" s="276" t="s">
        <v>48</v>
      </c>
      <c r="U5" s="276" t="s">
        <v>552</v>
      </c>
      <c r="V5" s="276"/>
      <c r="W5" s="276" t="s">
        <v>85</v>
      </c>
      <c r="X5" s="276"/>
      <c r="Y5" s="276" t="s">
        <v>86</v>
      </c>
      <c r="Z5" s="276"/>
      <c r="AA5" s="276" t="s">
        <v>87</v>
      </c>
      <c r="AB5" s="276"/>
      <c r="AC5" s="276" t="s">
        <v>555</v>
      </c>
      <c r="AD5" s="276"/>
      <c r="AE5" s="276" t="s">
        <v>48</v>
      </c>
      <c r="AF5" s="276" t="s">
        <v>552</v>
      </c>
      <c r="AG5" s="276" t="s">
        <v>85</v>
      </c>
      <c r="AH5" s="276" t="s">
        <v>86</v>
      </c>
      <c r="AI5" s="276" t="s">
        <v>87</v>
      </c>
      <c r="AJ5" s="276" t="s">
        <v>88</v>
      </c>
      <c r="AK5" s="276" t="s">
        <v>89</v>
      </c>
      <c r="AL5" s="276" t="s">
        <v>556</v>
      </c>
      <c r="AM5" s="276"/>
      <c r="AN5" s="276"/>
    </row>
    <row r="6" spans="1:40" s="95" customFormat="1" ht="41.25" customHeight="1">
      <c r="A6" s="287"/>
      <c r="B6" s="276"/>
      <c r="C6" s="84" t="s">
        <v>557</v>
      </c>
      <c r="D6" s="84" t="s">
        <v>558</v>
      </c>
      <c r="E6" s="84" t="s">
        <v>557</v>
      </c>
      <c r="F6" s="84" t="s">
        <v>558</v>
      </c>
      <c r="G6" s="84" t="s">
        <v>557</v>
      </c>
      <c r="H6" s="84" t="s">
        <v>558</v>
      </c>
      <c r="I6" s="127" t="s">
        <v>557</v>
      </c>
      <c r="J6" s="127" t="s">
        <v>558</v>
      </c>
      <c r="K6" s="127" t="s">
        <v>557</v>
      </c>
      <c r="L6" s="127" t="s">
        <v>558</v>
      </c>
      <c r="M6" s="127" t="s">
        <v>557</v>
      </c>
      <c r="N6" s="127" t="s">
        <v>558</v>
      </c>
      <c r="O6" s="127" t="s">
        <v>557</v>
      </c>
      <c r="P6" s="127" t="s">
        <v>558</v>
      </c>
      <c r="Q6" s="127" t="s">
        <v>557</v>
      </c>
      <c r="R6" s="127" t="s">
        <v>558</v>
      </c>
      <c r="S6" s="276"/>
      <c r="T6" s="276"/>
      <c r="U6" s="127" t="s">
        <v>557</v>
      </c>
      <c r="V6" s="127" t="s">
        <v>558</v>
      </c>
      <c r="W6" s="127" t="s">
        <v>557</v>
      </c>
      <c r="X6" s="127" t="s">
        <v>558</v>
      </c>
      <c r="Y6" s="127" t="s">
        <v>557</v>
      </c>
      <c r="Z6" s="127" t="s">
        <v>558</v>
      </c>
      <c r="AA6" s="127" t="s">
        <v>557</v>
      </c>
      <c r="AB6" s="127" t="s">
        <v>558</v>
      </c>
      <c r="AC6" s="127" t="s">
        <v>557</v>
      </c>
      <c r="AD6" s="127" t="s">
        <v>558</v>
      </c>
      <c r="AE6" s="276"/>
      <c r="AF6" s="276"/>
      <c r="AG6" s="276"/>
      <c r="AH6" s="276"/>
      <c r="AI6" s="276"/>
      <c r="AJ6" s="276"/>
      <c r="AK6" s="276"/>
      <c r="AL6" s="276"/>
      <c r="AM6" s="276"/>
      <c r="AN6" s="276"/>
    </row>
    <row r="7" spans="1:40" s="96" customFormat="1">
      <c r="A7" s="46" t="s">
        <v>19</v>
      </c>
      <c r="B7" s="38">
        <v>17855814.221199915</v>
      </c>
      <c r="C7" s="38">
        <v>2002788.9775994578</v>
      </c>
      <c r="D7" s="38">
        <v>941.78020000000004</v>
      </c>
      <c r="E7" s="38">
        <v>2152514.54</v>
      </c>
      <c r="F7" s="38">
        <v>337.80200000000002</v>
      </c>
      <c r="G7" s="38">
        <v>1326580.2599999998</v>
      </c>
      <c r="H7" s="38">
        <v>192</v>
      </c>
      <c r="I7" s="38">
        <v>949451.22657508077</v>
      </c>
      <c r="J7" s="38">
        <v>171</v>
      </c>
      <c r="K7" s="38">
        <v>447138.08523586462</v>
      </c>
      <c r="L7" s="38">
        <v>116</v>
      </c>
      <c r="M7" s="38">
        <v>264107.62</v>
      </c>
      <c r="N7" s="38">
        <v>102</v>
      </c>
      <c r="O7" s="38">
        <v>46631.692999999999</v>
      </c>
      <c r="P7" s="38">
        <v>28</v>
      </c>
      <c r="Q7" s="38">
        <v>462493.94149657147</v>
      </c>
      <c r="R7" s="38">
        <v>24</v>
      </c>
      <c r="S7" s="38">
        <v>7651706.3439069754</v>
      </c>
      <c r="T7" s="38">
        <v>7651706.3439069744</v>
      </c>
      <c r="U7" s="38">
        <v>3043655.6841745391</v>
      </c>
      <c r="V7" s="38">
        <v>1087.5822000000001</v>
      </c>
      <c r="W7" s="38">
        <v>1968538.6782358647</v>
      </c>
      <c r="X7" s="38">
        <v>291</v>
      </c>
      <c r="Y7" s="38">
        <v>1581717.6699997659</v>
      </c>
      <c r="Z7" s="38">
        <v>167</v>
      </c>
      <c r="AA7" s="38">
        <v>435477.87</v>
      </c>
      <c r="AB7" s="38">
        <v>148</v>
      </c>
      <c r="AC7" s="38">
        <v>622316.44149680552</v>
      </c>
      <c r="AD7" s="38">
        <v>219</v>
      </c>
      <c r="AE7" s="38">
        <v>9569183.3344262727</v>
      </c>
      <c r="AF7" s="38">
        <v>5484668.2853305992</v>
      </c>
      <c r="AG7" s="38">
        <v>2885779.1677606963</v>
      </c>
      <c r="AH7" s="38">
        <v>855168.4179217933</v>
      </c>
      <c r="AI7" s="38">
        <v>222850.51471420052</v>
      </c>
      <c r="AJ7" s="38">
        <v>77233.212040754501</v>
      </c>
      <c r="AK7" s="38">
        <v>35507.577501253974</v>
      </c>
      <c r="AL7" s="38">
        <v>7976.1591569733955</v>
      </c>
      <c r="AM7" s="38">
        <v>734947.76264921227</v>
      </c>
      <c r="AN7" s="38">
        <v>1242575.2472914655</v>
      </c>
    </row>
    <row r="8" spans="1:40" s="96" customFormat="1" ht="47.25">
      <c r="A8" s="46" t="s">
        <v>531</v>
      </c>
      <c r="B8" s="38">
        <v>464017.6754691673</v>
      </c>
      <c r="C8" s="38">
        <v>16116</v>
      </c>
      <c r="D8" s="38">
        <v>5</v>
      </c>
      <c r="E8" s="38">
        <v>17600</v>
      </c>
      <c r="F8" s="38">
        <v>5</v>
      </c>
      <c r="G8" s="38">
        <v>41968.37</v>
      </c>
      <c r="H8" s="38">
        <v>8</v>
      </c>
      <c r="I8" s="38">
        <v>6000</v>
      </c>
      <c r="J8" s="38">
        <v>2</v>
      </c>
      <c r="K8" s="38">
        <v>42467.28</v>
      </c>
      <c r="L8" s="38">
        <v>3</v>
      </c>
      <c r="M8" s="38">
        <v>10139.02</v>
      </c>
      <c r="N8" s="38">
        <v>2</v>
      </c>
      <c r="O8" s="38">
        <v>5001.63</v>
      </c>
      <c r="P8" s="38">
        <v>2</v>
      </c>
      <c r="Q8" s="38">
        <v>108726.05</v>
      </c>
      <c r="R8" s="38">
        <v>2</v>
      </c>
      <c r="S8" s="38">
        <v>248018.34999999998</v>
      </c>
      <c r="T8" s="38">
        <v>248018.34999999998</v>
      </c>
      <c r="U8" s="38">
        <v>70361.78</v>
      </c>
      <c r="V8" s="38">
        <v>9</v>
      </c>
      <c r="W8" s="38">
        <v>32831.630000000005</v>
      </c>
      <c r="X8" s="38">
        <v>9</v>
      </c>
      <c r="Y8" s="38">
        <v>23859.870000000003</v>
      </c>
      <c r="Z8" s="38">
        <v>5</v>
      </c>
      <c r="AA8" s="38">
        <v>2000</v>
      </c>
      <c r="AB8" s="38">
        <v>1</v>
      </c>
      <c r="AC8" s="38">
        <v>118965.07</v>
      </c>
      <c r="AD8" s="38">
        <v>5</v>
      </c>
      <c r="AE8" s="38">
        <v>68282.311124915039</v>
      </c>
      <c r="AF8" s="38">
        <v>39433.977753473737</v>
      </c>
      <c r="AG8" s="38">
        <v>19977.625790258899</v>
      </c>
      <c r="AH8" s="38">
        <v>8603.97732417937</v>
      </c>
      <c r="AI8" s="38">
        <v>88.455031789849656</v>
      </c>
      <c r="AJ8" s="38">
        <v>44.496268045101445</v>
      </c>
      <c r="AK8" s="38">
        <v>105.33162091759056</v>
      </c>
      <c r="AL8" s="38">
        <v>28.447336250490086</v>
      </c>
      <c r="AM8" s="38">
        <v>148878.18302032439</v>
      </c>
      <c r="AN8" s="38">
        <v>47792</v>
      </c>
    </row>
    <row r="9" spans="1:40" s="96" customFormat="1">
      <c r="A9" s="46" t="s">
        <v>20</v>
      </c>
      <c r="B9" s="38">
        <v>9687293.446036784</v>
      </c>
      <c r="C9" s="38">
        <v>3694843.0177003928</v>
      </c>
      <c r="D9" s="38">
        <v>29229.1551</v>
      </c>
      <c r="E9" s="38">
        <v>224313.221983172</v>
      </c>
      <c r="F9" s="38">
        <v>1092.5034000000001</v>
      </c>
      <c r="G9" s="38">
        <v>116538.53764362437</v>
      </c>
      <c r="H9" s="38">
        <v>133</v>
      </c>
      <c r="I9" s="38">
        <v>23718.49</v>
      </c>
      <c r="J9" s="38">
        <v>45</v>
      </c>
      <c r="K9" s="38">
        <v>111890.66</v>
      </c>
      <c r="L9" s="38">
        <v>85</v>
      </c>
      <c r="M9" s="38">
        <v>322.03999999999996</v>
      </c>
      <c r="N9" s="38">
        <v>12</v>
      </c>
      <c r="O9" s="38">
        <v>136.74</v>
      </c>
      <c r="P9" s="38">
        <v>1</v>
      </c>
      <c r="Q9" s="38">
        <v>46987.990000000005</v>
      </c>
      <c r="R9" s="38">
        <v>9</v>
      </c>
      <c r="S9" s="38">
        <v>4218750.6973271891</v>
      </c>
      <c r="T9" s="38">
        <v>4218750.6973271873</v>
      </c>
      <c r="U9" s="38">
        <v>3801214.3368000332</v>
      </c>
      <c r="V9" s="38">
        <v>29675.658499999998</v>
      </c>
      <c r="W9" s="38">
        <v>221569.71052715366</v>
      </c>
      <c r="X9" s="38">
        <v>682</v>
      </c>
      <c r="Y9" s="38">
        <v>115005.71</v>
      </c>
      <c r="Z9" s="38">
        <v>108</v>
      </c>
      <c r="AA9" s="38">
        <v>36640.959999999999</v>
      </c>
      <c r="AB9" s="38">
        <v>31</v>
      </c>
      <c r="AC9" s="38">
        <v>44319.98</v>
      </c>
      <c r="AD9" s="38">
        <v>101</v>
      </c>
      <c r="AE9" s="38">
        <v>5174548.9136314457</v>
      </c>
      <c r="AF9" s="38">
        <v>4578747.5920413611</v>
      </c>
      <c r="AG9" s="38">
        <v>540825.92326643504</v>
      </c>
      <c r="AH9" s="38">
        <v>43795.136422171745</v>
      </c>
      <c r="AI9" s="38">
        <v>5194.7365106798798</v>
      </c>
      <c r="AJ9" s="38">
        <v>2452.1132835424955</v>
      </c>
      <c r="AK9" s="38">
        <v>1290.7520047094836</v>
      </c>
      <c r="AL9" s="38">
        <v>2242.6601025455511</v>
      </c>
      <c r="AM9" s="38">
        <v>330441.57507815002</v>
      </c>
      <c r="AN9" s="38">
        <v>565765.04999999993</v>
      </c>
    </row>
    <row r="10" spans="1:40" s="96" customFormat="1" ht="31.5" customHeight="1">
      <c r="A10" s="46" t="s">
        <v>21</v>
      </c>
      <c r="B10" s="38">
        <v>188960437.64595026</v>
      </c>
      <c r="C10" s="38">
        <v>96505164.076848596</v>
      </c>
      <c r="D10" s="38">
        <v>93000.071599999996</v>
      </c>
      <c r="E10" s="38">
        <v>42196825.770368084</v>
      </c>
      <c r="F10" s="38">
        <v>49200.146500000003</v>
      </c>
      <c r="G10" s="38">
        <v>18045778.419652916</v>
      </c>
      <c r="H10" s="38">
        <v>23632.579699999998</v>
      </c>
      <c r="I10" s="38">
        <v>11104927.260529306</v>
      </c>
      <c r="J10" s="38">
        <v>14557.8889</v>
      </c>
      <c r="K10" s="38">
        <v>2111454.6852162271</v>
      </c>
      <c r="L10" s="38">
        <v>1616</v>
      </c>
      <c r="M10" s="38">
        <v>1371004.3596818398</v>
      </c>
      <c r="N10" s="38">
        <v>687</v>
      </c>
      <c r="O10" s="38">
        <v>630816.45183783933</v>
      </c>
      <c r="P10" s="38">
        <v>164</v>
      </c>
      <c r="Q10" s="38">
        <v>981742.01049999986</v>
      </c>
      <c r="R10" s="38">
        <v>70</v>
      </c>
      <c r="S10" s="38">
        <v>172947713.03463483</v>
      </c>
      <c r="T10" s="38">
        <v>172947713.0346348</v>
      </c>
      <c r="U10" s="38">
        <v>99941679.740995735</v>
      </c>
      <c r="V10" s="38">
        <v>94607.418099999995</v>
      </c>
      <c r="W10" s="38">
        <v>42562371.545537941</v>
      </c>
      <c r="X10" s="38">
        <v>48431.2065</v>
      </c>
      <c r="Y10" s="38">
        <v>17518341.055416405</v>
      </c>
      <c r="Z10" s="38">
        <v>23325.173200000001</v>
      </c>
      <c r="AA10" s="38">
        <v>9580314.2788588759</v>
      </c>
      <c r="AB10" s="38">
        <v>14149.8889</v>
      </c>
      <c r="AC10" s="38">
        <v>3345006.413825857</v>
      </c>
      <c r="AD10" s="38">
        <v>2336</v>
      </c>
      <c r="AE10" s="38">
        <v>8414670.8048058841</v>
      </c>
      <c r="AF10" s="38">
        <v>5791681.1454927018</v>
      </c>
      <c r="AG10" s="38">
        <v>5623150.2961019762</v>
      </c>
      <c r="AH10" s="38">
        <v>-364037.28177500295</v>
      </c>
      <c r="AI10" s="38">
        <v>-1003750.9141437653</v>
      </c>
      <c r="AJ10" s="38">
        <v>-660392.58818166656</v>
      </c>
      <c r="AK10" s="38">
        <v>-340917.7262600247</v>
      </c>
      <c r="AL10" s="38">
        <v>-631062.12642833544</v>
      </c>
      <c r="AM10" s="38">
        <v>7906880.0375222936</v>
      </c>
      <c r="AN10" s="38">
        <v>19219832.851483714</v>
      </c>
    </row>
    <row r="11" spans="1:40" s="96" customFormat="1" ht="15.75" customHeight="1">
      <c r="A11" s="46" t="s">
        <v>22</v>
      </c>
      <c r="B11" s="38">
        <v>1840309.4361255511</v>
      </c>
      <c r="C11" s="38">
        <v>82476</v>
      </c>
      <c r="D11" s="38">
        <v>24</v>
      </c>
      <c r="E11" s="38">
        <v>1501519.34</v>
      </c>
      <c r="F11" s="38">
        <v>19</v>
      </c>
      <c r="G11" s="38">
        <v>42840.520000000004</v>
      </c>
      <c r="H11" s="38">
        <v>4</v>
      </c>
      <c r="I11" s="38">
        <v>3000</v>
      </c>
      <c r="J11" s="38">
        <v>1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3000</v>
      </c>
      <c r="R11" s="38">
        <v>1</v>
      </c>
      <c r="S11" s="38">
        <v>1632835.8599999999</v>
      </c>
      <c r="T11" s="38">
        <v>1632835.8599999999</v>
      </c>
      <c r="U11" s="38">
        <v>82476</v>
      </c>
      <c r="V11" s="38">
        <v>24</v>
      </c>
      <c r="W11" s="38">
        <v>1501519.34</v>
      </c>
      <c r="X11" s="38">
        <v>19</v>
      </c>
      <c r="Y11" s="38">
        <v>42840.520000000004</v>
      </c>
      <c r="Z11" s="38">
        <v>4</v>
      </c>
      <c r="AA11" s="38">
        <v>3000</v>
      </c>
      <c r="AB11" s="38">
        <v>1</v>
      </c>
      <c r="AC11" s="38">
        <v>3000</v>
      </c>
      <c r="AD11" s="38">
        <v>1</v>
      </c>
      <c r="AE11" s="38">
        <v>147424.66378474218</v>
      </c>
      <c r="AF11" s="38">
        <v>47322.163818560628</v>
      </c>
      <c r="AG11" s="38">
        <v>6344.7903853335692</v>
      </c>
      <c r="AH11" s="38">
        <v>12595.556000856495</v>
      </c>
      <c r="AI11" s="38">
        <v>58402.685683145428</v>
      </c>
      <c r="AJ11" s="38">
        <v>22759.467896846076</v>
      </c>
      <c r="AK11" s="38">
        <v>0</v>
      </c>
      <c r="AL11" s="38">
        <v>0</v>
      </c>
      <c r="AM11" s="38">
        <v>90622.163587455245</v>
      </c>
      <c r="AN11" s="38">
        <v>636196.08000000007</v>
      </c>
    </row>
    <row r="12" spans="1:40" s="96" customFormat="1">
      <c r="A12" s="46" t="s">
        <v>23</v>
      </c>
      <c r="B12" s="38">
        <v>1591365.8156175339</v>
      </c>
      <c r="C12" s="38">
        <v>0</v>
      </c>
      <c r="D12" s="38">
        <v>0</v>
      </c>
      <c r="E12" s="38">
        <v>866100</v>
      </c>
      <c r="F12" s="38">
        <v>1</v>
      </c>
      <c r="G12" s="38">
        <v>89921.77</v>
      </c>
      <c r="H12" s="38">
        <v>1</v>
      </c>
      <c r="I12" s="38">
        <v>0</v>
      </c>
      <c r="J12" s="38">
        <v>0</v>
      </c>
      <c r="K12" s="38">
        <v>100</v>
      </c>
      <c r="L12" s="38">
        <v>1</v>
      </c>
      <c r="M12" s="38">
        <v>0</v>
      </c>
      <c r="N12" s="38">
        <v>0</v>
      </c>
      <c r="O12" s="38">
        <v>0</v>
      </c>
      <c r="P12" s="38">
        <v>0</v>
      </c>
      <c r="Q12" s="38">
        <v>33661.040000000001</v>
      </c>
      <c r="R12" s="38">
        <v>21</v>
      </c>
      <c r="S12" s="38">
        <v>989782.81</v>
      </c>
      <c r="T12" s="38">
        <v>989782.81</v>
      </c>
      <c r="U12" s="38">
        <v>0</v>
      </c>
      <c r="V12" s="38">
        <v>0</v>
      </c>
      <c r="W12" s="38">
        <v>866100</v>
      </c>
      <c r="X12" s="38">
        <v>1</v>
      </c>
      <c r="Y12" s="38">
        <v>89968.23000000001</v>
      </c>
      <c r="Z12" s="38">
        <v>2</v>
      </c>
      <c r="AA12" s="38">
        <v>518.54999999999995</v>
      </c>
      <c r="AB12" s="38">
        <v>2</v>
      </c>
      <c r="AC12" s="38">
        <v>33196.03</v>
      </c>
      <c r="AD12" s="38">
        <v>19</v>
      </c>
      <c r="AE12" s="38">
        <v>510342.33729586122</v>
      </c>
      <c r="AF12" s="38">
        <v>92727.665387139554</v>
      </c>
      <c r="AG12" s="38">
        <v>383593.17526545341</v>
      </c>
      <c r="AH12" s="38">
        <v>26582.765643414168</v>
      </c>
      <c r="AI12" s="38">
        <v>49.003254874095134</v>
      </c>
      <c r="AJ12" s="38">
        <v>7388.6994346023421</v>
      </c>
      <c r="AK12" s="38">
        <v>1.028310377660091</v>
      </c>
      <c r="AL12" s="38">
        <v>0</v>
      </c>
      <c r="AM12" s="38">
        <v>93548.738321672427</v>
      </c>
      <c r="AN12" s="38">
        <v>1285640.5957351921</v>
      </c>
    </row>
    <row r="13" spans="1:40" s="96" customFormat="1">
      <c r="A13" s="46" t="s">
        <v>24</v>
      </c>
      <c r="B13" s="38">
        <v>3634194.4893298303</v>
      </c>
      <c r="C13" s="38">
        <v>108470.18397129999</v>
      </c>
      <c r="D13" s="38">
        <v>21</v>
      </c>
      <c r="E13" s="38">
        <v>317171.92</v>
      </c>
      <c r="F13" s="38">
        <v>12.483000000000001</v>
      </c>
      <c r="G13" s="38">
        <v>2955.83</v>
      </c>
      <c r="H13" s="38">
        <v>2</v>
      </c>
      <c r="I13" s="38">
        <v>168008.05</v>
      </c>
      <c r="J13" s="38">
        <v>10</v>
      </c>
      <c r="K13" s="38">
        <v>977.92000000000007</v>
      </c>
      <c r="L13" s="38">
        <v>1</v>
      </c>
      <c r="M13" s="38">
        <v>372277.33</v>
      </c>
      <c r="N13" s="38">
        <v>5</v>
      </c>
      <c r="O13" s="38">
        <v>393175.29000000004</v>
      </c>
      <c r="P13" s="38">
        <v>1</v>
      </c>
      <c r="Q13" s="38">
        <v>1143628.8190859999</v>
      </c>
      <c r="R13" s="38">
        <v>8</v>
      </c>
      <c r="S13" s="38">
        <v>2506665.3430573</v>
      </c>
      <c r="T13" s="38">
        <v>2506665.3430573</v>
      </c>
      <c r="U13" s="38">
        <v>108470.18397129999</v>
      </c>
      <c r="V13" s="38">
        <v>21</v>
      </c>
      <c r="W13" s="38">
        <v>319127.75</v>
      </c>
      <c r="X13" s="38">
        <v>13.483000000000001</v>
      </c>
      <c r="Y13" s="38">
        <v>357330.69</v>
      </c>
      <c r="Z13" s="38">
        <v>2</v>
      </c>
      <c r="AA13" s="38">
        <v>168008.05</v>
      </c>
      <c r="AB13" s="38">
        <v>10</v>
      </c>
      <c r="AC13" s="38">
        <v>1553728.669086</v>
      </c>
      <c r="AD13" s="38">
        <v>14</v>
      </c>
      <c r="AE13" s="38">
        <v>1046093.1143971694</v>
      </c>
      <c r="AF13" s="38">
        <v>671215.15047508804</v>
      </c>
      <c r="AG13" s="38">
        <v>315788.53419443057</v>
      </c>
      <c r="AH13" s="38">
        <v>107273.76869369819</v>
      </c>
      <c r="AI13" s="38">
        <v>-39401.504044689711</v>
      </c>
      <c r="AJ13" s="38">
        <v>-15143.084818778687</v>
      </c>
      <c r="AK13" s="38">
        <v>-1303.9423514090552</v>
      </c>
      <c r="AL13" s="38">
        <v>7664.192248830208</v>
      </c>
      <c r="AM13" s="38">
        <v>98721.541875360723</v>
      </c>
      <c r="AN13" s="38">
        <v>704072.72819184791</v>
      </c>
    </row>
    <row r="14" spans="1:40" s="96" customFormat="1" ht="15.75" customHeight="1">
      <c r="A14" s="46" t="s">
        <v>25</v>
      </c>
      <c r="B14" s="38">
        <v>13161353.347631197</v>
      </c>
      <c r="C14" s="38">
        <v>1864730.6888794813</v>
      </c>
      <c r="D14" s="38">
        <v>277</v>
      </c>
      <c r="E14" s="38">
        <v>1453672.8778641194</v>
      </c>
      <c r="F14" s="38">
        <v>248</v>
      </c>
      <c r="G14" s="38">
        <v>481007.15352507372</v>
      </c>
      <c r="H14" s="38">
        <v>208</v>
      </c>
      <c r="I14" s="38">
        <v>302166.39893410989</v>
      </c>
      <c r="J14" s="38">
        <v>115</v>
      </c>
      <c r="K14" s="38">
        <v>1192529.8554408599</v>
      </c>
      <c r="L14" s="38">
        <v>83</v>
      </c>
      <c r="M14" s="38">
        <v>1005356.839309484</v>
      </c>
      <c r="N14" s="38">
        <v>99</v>
      </c>
      <c r="O14" s="38">
        <v>64924.519947799599</v>
      </c>
      <c r="P14" s="38">
        <v>21</v>
      </c>
      <c r="Q14" s="38">
        <v>2607946.2471198798</v>
      </c>
      <c r="R14" s="38">
        <v>16</v>
      </c>
      <c r="S14" s="38">
        <v>8972334.5810208078</v>
      </c>
      <c r="T14" s="38">
        <v>8972334.5814887341</v>
      </c>
      <c r="U14" s="38">
        <v>2170951.0077762892</v>
      </c>
      <c r="V14" s="38">
        <v>318</v>
      </c>
      <c r="W14" s="38">
        <v>1372661.5041390185</v>
      </c>
      <c r="X14" s="38">
        <v>249</v>
      </c>
      <c r="Y14" s="38">
        <v>834099.34804369474</v>
      </c>
      <c r="Z14" s="38">
        <v>188</v>
      </c>
      <c r="AA14" s="38">
        <v>828931.72719894163</v>
      </c>
      <c r="AB14" s="38">
        <v>121</v>
      </c>
      <c r="AC14" s="38">
        <v>3765690.9943307885</v>
      </c>
      <c r="AD14" s="38">
        <v>191</v>
      </c>
      <c r="AE14" s="38">
        <v>3412134.2267449996</v>
      </c>
      <c r="AF14" s="38">
        <v>1342809.5383129132</v>
      </c>
      <c r="AG14" s="38">
        <v>1446651.8083523791</v>
      </c>
      <c r="AH14" s="38">
        <v>313002.36951724032</v>
      </c>
      <c r="AI14" s="38">
        <v>98242.640237705782</v>
      </c>
      <c r="AJ14" s="38">
        <v>73569.702127147844</v>
      </c>
      <c r="AK14" s="38">
        <v>30585.471510499698</v>
      </c>
      <c r="AL14" s="38">
        <v>107272.69668711466</v>
      </c>
      <c r="AM14" s="38">
        <v>830381.97986539092</v>
      </c>
      <c r="AN14" s="38">
        <v>4969430.6044956949</v>
      </c>
    </row>
    <row r="15" spans="1:40" s="96" customFormat="1" ht="15.75" customHeight="1">
      <c r="A15" s="46" t="s">
        <v>26</v>
      </c>
      <c r="B15" s="38">
        <v>188779342.64825475</v>
      </c>
      <c r="C15" s="38">
        <v>20893862.6083676</v>
      </c>
      <c r="D15" s="38">
        <v>6909.4960000000001</v>
      </c>
      <c r="E15" s="38">
        <v>22307409.598314896</v>
      </c>
      <c r="F15" s="38">
        <v>2938</v>
      </c>
      <c r="G15" s="38">
        <v>12009656.901340824</v>
      </c>
      <c r="H15" s="38">
        <v>1900</v>
      </c>
      <c r="I15" s="38">
        <v>10219927.783264799</v>
      </c>
      <c r="J15" s="38">
        <v>958</v>
      </c>
      <c r="K15" s="38">
        <v>2251919.9096218003</v>
      </c>
      <c r="L15" s="38">
        <v>148</v>
      </c>
      <c r="M15" s="38">
        <v>78221594.317694753</v>
      </c>
      <c r="N15" s="38">
        <v>41</v>
      </c>
      <c r="O15" s="38">
        <v>6164554.9117665756</v>
      </c>
      <c r="P15" s="38">
        <v>7</v>
      </c>
      <c r="Q15" s="38">
        <v>1658075.9984142091</v>
      </c>
      <c r="R15" s="38">
        <v>49</v>
      </c>
      <c r="S15" s="38">
        <v>153727002.02878547</v>
      </c>
      <c r="T15" s="38">
        <v>153727002.0287855</v>
      </c>
      <c r="U15" s="38">
        <v>22613180.320786014</v>
      </c>
      <c r="V15" s="38">
        <v>7052.4960000000001</v>
      </c>
      <c r="W15" s="38">
        <v>24373502.11070447</v>
      </c>
      <c r="X15" s="38">
        <v>2903</v>
      </c>
      <c r="Y15" s="38">
        <v>12525856.266773887</v>
      </c>
      <c r="Z15" s="38">
        <v>1879</v>
      </c>
      <c r="AA15" s="38">
        <v>10773568.881206881</v>
      </c>
      <c r="AB15" s="38">
        <v>917</v>
      </c>
      <c r="AC15" s="38">
        <v>83440894.449314222</v>
      </c>
      <c r="AD15" s="38">
        <v>199</v>
      </c>
      <c r="AE15" s="38">
        <v>30881775.125549953</v>
      </c>
      <c r="AF15" s="38">
        <v>12580633.722893065</v>
      </c>
      <c r="AG15" s="38">
        <v>7687541.7669426007</v>
      </c>
      <c r="AH15" s="38">
        <v>3102043.3909482975</v>
      </c>
      <c r="AI15" s="38">
        <v>4105170.5065910271</v>
      </c>
      <c r="AJ15" s="38">
        <v>1687248.2429077721</v>
      </c>
      <c r="AK15" s="38">
        <v>1526351.3370042203</v>
      </c>
      <c r="AL15" s="38">
        <v>192786.15826297994</v>
      </c>
      <c r="AM15" s="38">
        <v>4679589.9060750119</v>
      </c>
      <c r="AN15" s="38">
        <v>125619933.4730805</v>
      </c>
    </row>
    <row r="16" spans="1:40" s="96" customFormat="1">
      <c r="A16" s="46" t="s">
        <v>836</v>
      </c>
      <c r="B16" s="38">
        <v>115017148.20444441</v>
      </c>
      <c r="C16" s="38">
        <v>11273534.771583412</v>
      </c>
      <c r="D16" s="38">
        <v>1504</v>
      </c>
      <c r="E16" s="38">
        <v>17668717.984339301</v>
      </c>
      <c r="F16" s="38">
        <v>1306</v>
      </c>
      <c r="G16" s="38">
        <v>9817167.4751649853</v>
      </c>
      <c r="H16" s="38">
        <v>790</v>
      </c>
      <c r="I16" s="38">
        <v>8994037.35933147</v>
      </c>
      <c r="J16" s="38">
        <v>376</v>
      </c>
      <c r="K16" s="38">
        <v>630759.29</v>
      </c>
      <c r="L16" s="38">
        <v>48</v>
      </c>
      <c r="M16" s="38">
        <v>39318642.39576181</v>
      </c>
      <c r="N16" s="38">
        <v>18</v>
      </c>
      <c r="O16" s="38">
        <v>6039650.8599999994</v>
      </c>
      <c r="P16" s="38">
        <v>2</v>
      </c>
      <c r="Q16" s="38">
        <v>1160282.3591000002</v>
      </c>
      <c r="R16" s="38">
        <v>7</v>
      </c>
      <c r="S16" s="38">
        <v>94902792.495280981</v>
      </c>
      <c r="T16" s="38">
        <v>94902792.495280981</v>
      </c>
      <c r="U16" s="38">
        <v>11913665.151002709</v>
      </c>
      <c r="V16" s="38">
        <v>1564</v>
      </c>
      <c r="W16" s="38">
        <v>19711627.892524704</v>
      </c>
      <c r="X16" s="38">
        <v>1306</v>
      </c>
      <c r="Y16" s="38">
        <v>10252595.434352133</v>
      </c>
      <c r="Z16" s="38">
        <v>777</v>
      </c>
      <c r="AA16" s="38">
        <v>9411791.7611014321</v>
      </c>
      <c r="AB16" s="38">
        <v>344</v>
      </c>
      <c r="AC16" s="38">
        <v>43613112.256299995</v>
      </c>
      <c r="AD16" s="38">
        <v>60</v>
      </c>
      <c r="AE16" s="38">
        <v>18319545.533629112</v>
      </c>
      <c r="AF16" s="38">
        <v>7057755.0035804342</v>
      </c>
      <c r="AG16" s="38">
        <v>3581108.1404000707</v>
      </c>
      <c r="AH16" s="38">
        <v>1115803.7466678638</v>
      </c>
      <c r="AI16" s="38">
        <v>3609764.4847744834</v>
      </c>
      <c r="AJ16" s="38">
        <v>1443869.3238477195</v>
      </c>
      <c r="AK16" s="38">
        <v>1374938.8866017857</v>
      </c>
      <c r="AL16" s="38">
        <v>136305.94775675272</v>
      </c>
      <c r="AM16" s="38">
        <v>2104395.830064036</v>
      </c>
      <c r="AN16" s="38">
        <v>80454889.604570463</v>
      </c>
    </row>
    <row r="17" spans="1:40" s="96" customFormat="1">
      <c r="A17" s="46" t="s">
        <v>837</v>
      </c>
      <c r="B17" s="38">
        <v>62626583.343837723</v>
      </c>
      <c r="C17" s="38">
        <v>7036187.7077101273</v>
      </c>
      <c r="D17" s="38">
        <v>5155.6490999999996</v>
      </c>
      <c r="E17" s="38">
        <v>2708243.4939755946</v>
      </c>
      <c r="F17" s="38">
        <v>1553</v>
      </c>
      <c r="G17" s="38">
        <v>1266364.8461758399</v>
      </c>
      <c r="H17" s="38">
        <v>1035</v>
      </c>
      <c r="I17" s="38">
        <v>1219267.8406333285</v>
      </c>
      <c r="J17" s="38">
        <v>538</v>
      </c>
      <c r="K17" s="38">
        <v>274044.4511881111</v>
      </c>
      <c r="L17" s="38">
        <v>89</v>
      </c>
      <c r="M17" s="38">
        <v>38812169.038600005</v>
      </c>
      <c r="N17" s="38">
        <v>19</v>
      </c>
      <c r="O17" s="38">
        <v>140554.54636657599</v>
      </c>
      <c r="P17" s="38">
        <v>5</v>
      </c>
      <c r="Q17" s="38">
        <v>346619.82440000016</v>
      </c>
      <c r="R17" s="38">
        <v>37</v>
      </c>
      <c r="S17" s="38">
        <v>51803451.749049589</v>
      </c>
      <c r="T17" s="38">
        <v>51803451.749049589</v>
      </c>
      <c r="U17" s="38">
        <v>7535858.9622755516</v>
      </c>
      <c r="V17" s="38">
        <v>5230.6490999999996</v>
      </c>
      <c r="W17" s="38">
        <v>2475300.1604022682</v>
      </c>
      <c r="X17" s="38">
        <v>1513</v>
      </c>
      <c r="Y17" s="38">
        <v>1309181.1068663057</v>
      </c>
      <c r="Z17" s="38">
        <v>1029</v>
      </c>
      <c r="AA17" s="38">
        <v>1223604.5668054523</v>
      </c>
      <c r="AB17" s="38">
        <v>531</v>
      </c>
      <c r="AC17" s="38">
        <v>39259506.952700004</v>
      </c>
      <c r="AD17" s="38">
        <v>128</v>
      </c>
      <c r="AE17" s="38">
        <v>8784278.3333083298</v>
      </c>
      <c r="AF17" s="38">
        <v>3512474.8423461011</v>
      </c>
      <c r="AG17" s="38">
        <v>3058211.1126831751</v>
      </c>
      <c r="AH17" s="38">
        <v>1688251.4115859652</v>
      </c>
      <c r="AI17" s="38">
        <v>295048.96877696557</v>
      </c>
      <c r="AJ17" s="38">
        <v>66355.455874650666</v>
      </c>
      <c r="AK17" s="38">
        <v>124925.89496706131</v>
      </c>
      <c r="AL17" s="38">
        <v>39010.647074411019</v>
      </c>
      <c r="AM17" s="38">
        <v>2186178.466721389</v>
      </c>
      <c r="AN17" s="38">
        <v>42511311.913058743</v>
      </c>
    </row>
    <row r="18" spans="1:40" s="96" customFormat="1">
      <c r="A18" s="46" t="s">
        <v>838</v>
      </c>
      <c r="B18" s="38">
        <v>7127491.3256451236</v>
      </c>
      <c r="C18" s="38">
        <v>1391357.82</v>
      </c>
      <c r="D18" s="38">
        <v>90</v>
      </c>
      <c r="E18" s="38">
        <v>1888557.9199999997</v>
      </c>
      <c r="F18" s="38">
        <v>63</v>
      </c>
      <c r="G18" s="38">
        <v>744804.5</v>
      </c>
      <c r="H18" s="38">
        <v>64</v>
      </c>
      <c r="I18" s="38">
        <v>-44725.556699999986</v>
      </c>
      <c r="J18" s="38">
        <v>32</v>
      </c>
      <c r="K18" s="38">
        <v>570357.19843368896</v>
      </c>
      <c r="L18" s="38">
        <v>4</v>
      </c>
      <c r="M18" s="38">
        <v>1000</v>
      </c>
      <c r="N18" s="38">
        <v>1</v>
      </c>
      <c r="O18" s="38">
        <v>-15650.4946</v>
      </c>
      <c r="P18" s="38">
        <v>0</v>
      </c>
      <c r="Q18" s="38">
        <v>1940.5849142088559</v>
      </c>
      <c r="R18" s="38">
        <v>1</v>
      </c>
      <c r="S18" s="38">
        <v>4537641.972047898</v>
      </c>
      <c r="T18" s="38">
        <v>4537641.972047898</v>
      </c>
      <c r="U18" s="38">
        <v>1970376.6984336888</v>
      </c>
      <c r="V18" s="38">
        <v>97</v>
      </c>
      <c r="W18" s="38">
        <v>1888192.2399999998</v>
      </c>
      <c r="X18" s="38">
        <v>67</v>
      </c>
      <c r="Y18" s="38">
        <v>742262.79</v>
      </c>
      <c r="Z18" s="38">
        <v>61</v>
      </c>
      <c r="AA18" s="38">
        <v>-50479.846699999995</v>
      </c>
      <c r="AB18" s="38">
        <v>28</v>
      </c>
      <c r="AC18" s="38">
        <v>-12709.909685791145</v>
      </c>
      <c r="AD18" s="38">
        <v>2</v>
      </c>
      <c r="AE18" s="38">
        <v>2336275.0123480689</v>
      </c>
      <c r="AF18" s="38">
        <v>974321.64423451503</v>
      </c>
      <c r="AG18" s="38">
        <v>927071.65466432844</v>
      </c>
      <c r="AH18" s="38">
        <v>284645.54943387664</v>
      </c>
      <c r="AI18" s="38">
        <v>94382.61760563089</v>
      </c>
      <c r="AJ18" s="38">
        <v>45066.159720441749</v>
      </c>
      <c r="AK18" s="38">
        <v>7599.9921905658275</v>
      </c>
      <c r="AL18" s="38">
        <v>3187.3944987100808</v>
      </c>
      <c r="AM18" s="38">
        <v>260968.19530760395</v>
      </c>
      <c r="AN18" s="38">
        <v>2425165.5155122443</v>
      </c>
    </row>
    <row r="19" spans="1:40" s="96" customFormat="1">
      <c r="A19" s="46" t="s">
        <v>835</v>
      </c>
      <c r="B19" s="38">
        <v>4008119.7743274691</v>
      </c>
      <c r="C19" s="38">
        <v>1192782.3090740666</v>
      </c>
      <c r="D19" s="38">
        <v>159.84690000000001</v>
      </c>
      <c r="E19" s="38">
        <v>41890.199999999997</v>
      </c>
      <c r="F19" s="38">
        <v>16</v>
      </c>
      <c r="G19" s="38">
        <v>181320.08000000002</v>
      </c>
      <c r="H19" s="38">
        <v>11</v>
      </c>
      <c r="I19" s="38">
        <v>51348.14</v>
      </c>
      <c r="J19" s="38">
        <v>12</v>
      </c>
      <c r="K19" s="38">
        <v>776758.97000000009</v>
      </c>
      <c r="L19" s="38">
        <v>7</v>
      </c>
      <c r="M19" s="38">
        <v>89782.883332943311</v>
      </c>
      <c r="N19" s="38">
        <v>3</v>
      </c>
      <c r="O19" s="38">
        <v>0</v>
      </c>
      <c r="P19" s="38">
        <v>0</v>
      </c>
      <c r="Q19" s="38">
        <v>149233.23000000001</v>
      </c>
      <c r="R19" s="38">
        <v>4</v>
      </c>
      <c r="S19" s="38">
        <v>2483115.8124070098</v>
      </c>
      <c r="T19" s="38">
        <v>2483115.8124070098</v>
      </c>
      <c r="U19" s="38">
        <v>1193279.5090740665</v>
      </c>
      <c r="V19" s="38">
        <v>160.84690000000001</v>
      </c>
      <c r="W19" s="38">
        <v>298381.8177774963</v>
      </c>
      <c r="X19" s="38">
        <v>17</v>
      </c>
      <c r="Y19" s="38">
        <v>221816.93555544701</v>
      </c>
      <c r="Z19" s="38">
        <v>12</v>
      </c>
      <c r="AA19" s="38">
        <v>188652.40000000002</v>
      </c>
      <c r="AB19" s="38">
        <v>14</v>
      </c>
      <c r="AC19" s="38">
        <v>580985.15</v>
      </c>
      <c r="AD19" s="38">
        <v>9</v>
      </c>
      <c r="AE19" s="38">
        <v>1441676.246264454</v>
      </c>
      <c r="AF19" s="38">
        <v>1036082.2327320143</v>
      </c>
      <c r="AG19" s="38">
        <v>121150.85919502625</v>
      </c>
      <c r="AH19" s="38">
        <v>13342.683260592075</v>
      </c>
      <c r="AI19" s="38">
        <v>105974.43543394758</v>
      </c>
      <c r="AJ19" s="38">
        <v>131957.30346496034</v>
      </c>
      <c r="AK19" s="38">
        <v>18886.563244807345</v>
      </c>
      <c r="AL19" s="38">
        <v>14282.168933106117</v>
      </c>
      <c r="AM19" s="38">
        <v>128047.41398198355</v>
      </c>
      <c r="AN19" s="38">
        <v>228566.43993904896</v>
      </c>
    </row>
    <row r="20" spans="1:40" s="96" customFormat="1">
      <c r="A20" s="46" t="s">
        <v>27</v>
      </c>
      <c r="B20" s="38">
        <v>8377539.6917548291</v>
      </c>
      <c r="C20" s="38">
        <v>613561.2387187985</v>
      </c>
      <c r="D20" s="38">
        <v>374</v>
      </c>
      <c r="E20" s="38">
        <v>387205.61871879851</v>
      </c>
      <c r="F20" s="38">
        <v>228</v>
      </c>
      <c r="G20" s="38">
        <v>796569.8</v>
      </c>
      <c r="H20" s="38">
        <v>169</v>
      </c>
      <c r="I20" s="38">
        <v>2511260.15</v>
      </c>
      <c r="J20" s="38">
        <v>129</v>
      </c>
      <c r="K20" s="38">
        <v>141239.60999999999</v>
      </c>
      <c r="L20" s="38">
        <v>82</v>
      </c>
      <c r="M20" s="38">
        <v>19640</v>
      </c>
      <c r="N20" s="38">
        <v>93</v>
      </c>
      <c r="O20" s="38">
        <v>0</v>
      </c>
      <c r="P20" s="38">
        <v>0</v>
      </c>
      <c r="Q20" s="38">
        <v>0</v>
      </c>
      <c r="R20" s="38">
        <v>0</v>
      </c>
      <c r="S20" s="38">
        <v>4469476.4174375962</v>
      </c>
      <c r="T20" s="38">
        <v>4469476.4174375962</v>
      </c>
      <c r="U20" s="38">
        <v>626627.69871879846</v>
      </c>
      <c r="V20" s="38">
        <v>379</v>
      </c>
      <c r="W20" s="38">
        <v>410139.15871879848</v>
      </c>
      <c r="X20" s="38">
        <v>228</v>
      </c>
      <c r="Y20" s="38">
        <v>1283354.1200000001</v>
      </c>
      <c r="Z20" s="38">
        <v>169</v>
      </c>
      <c r="AA20" s="38">
        <v>1988675.83</v>
      </c>
      <c r="AB20" s="38">
        <v>125</v>
      </c>
      <c r="AC20" s="38">
        <v>160679.60999999999</v>
      </c>
      <c r="AD20" s="38">
        <v>174</v>
      </c>
      <c r="AE20" s="38">
        <v>3695232.6855884646</v>
      </c>
      <c r="AF20" s="38">
        <v>935208.90361134452</v>
      </c>
      <c r="AG20" s="38">
        <v>826271.6323953151</v>
      </c>
      <c r="AH20" s="38">
        <v>1027419.9122607363</v>
      </c>
      <c r="AI20" s="38">
        <v>846384.42331734672</v>
      </c>
      <c r="AJ20" s="38">
        <v>49667.702241310923</v>
      </c>
      <c r="AK20" s="38">
        <v>10248.973482337013</v>
      </c>
      <c r="AL20" s="38">
        <v>31.138280074082161</v>
      </c>
      <c r="AM20" s="38">
        <v>213530.13872876708</v>
      </c>
      <c r="AN20" s="38">
        <v>4316163.1581415012</v>
      </c>
    </row>
    <row r="21" spans="1:40" s="96" customFormat="1" ht="31.5" customHeight="1">
      <c r="A21" s="46" t="s">
        <v>833</v>
      </c>
      <c r="B21" s="38">
        <v>8301526.1588438787</v>
      </c>
      <c r="C21" s="38">
        <v>605640.2387187985</v>
      </c>
      <c r="D21" s="38">
        <v>366</v>
      </c>
      <c r="E21" s="38">
        <v>386279.61871879851</v>
      </c>
      <c r="F21" s="38">
        <v>225</v>
      </c>
      <c r="G21" s="38">
        <v>796569.8</v>
      </c>
      <c r="H21" s="38">
        <v>169</v>
      </c>
      <c r="I21" s="38">
        <v>2511260.15</v>
      </c>
      <c r="J21" s="38">
        <v>129</v>
      </c>
      <c r="K21" s="38">
        <v>136039.60999999999</v>
      </c>
      <c r="L21" s="38">
        <v>80</v>
      </c>
      <c r="M21" s="38">
        <v>19640</v>
      </c>
      <c r="N21" s="38">
        <v>93</v>
      </c>
      <c r="O21" s="38">
        <v>0</v>
      </c>
      <c r="P21" s="38">
        <v>0</v>
      </c>
      <c r="Q21" s="38">
        <v>0</v>
      </c>
      <c r="R21" s="38">
        <v>0</v>
      </c>
      <c r="S21" s="38">
        <v>4455429.4174375962</v>
      </c>
      <c r="T21" s="38">
        <v>4455429.4174375962</v>
      </c>
      <c r="U21" s="38">
        <v>618706.69871879846</v>
      </c>
      <c r="V21" s="38">
        <v>371</v>
      </c>
      <c r="W21" s="38">
        <v>409213.15871879848</v>
      </c>
      <c r="X21" s="38">
        <v>225</v>
      </c>
      <c r="Y21" s="38">
        <v>1283354.1200000001</v>
      </c>
      <c r="Z21" s="38">
        <v>169</v>
      </c>
      <c r="AA21" s="38">
        <v>1988675.83</v>
      </c>
      <c r="AB21" s="38">
        <v>125</v>
      </c>
      <c r="AC21" s="38">
        <v>155479.60999999999</v>
      </c>
      <c r="AD21" s="38">
        <v>172</v>
      </c>
      <c r="AE21" s="38">
        <v>3635373.2125452221</v>
      </c>
      <c r="AF21" s="38">
        <v>896471.30715488759</v>
      </c>
      <c r="AG21" s="38">
        <v>805567.43270340213</v>
      </c>
      <c r="AH21" s="38">
        <v>1027460.5719616355</v>
      </c>
      <c r="AI21" s="38">
        <v>846225.45994917874</v>
      </c>
      <c r="AJ21" s="38">
        <v>49435.162212831499</v>
      </c>
      <c r="AK21" s="38">
        <v>10182.140283212884</v>
      </c>
      <c r="AL21" s="38">
        <v>31.138280074082161</v>
      </c>
      <c r="AM21" s="38">
        <v>211418.33886105992</v>
      </c>
      <c r="AN21" s="38">
        <v>4316163.1581415012</v>
      </c>
    </row>
    <row r="22" spans="1:40" s="96" customFormat="1">
      <c r="A22" s="46" t="s">
        <v>834</v>
      </c>
      <c r="B22" s="38">
        <v>76013.532910949361</v>
      </c>
      <c r="C22" s="38">
        <v>7921</v>
      </c>
      <c r="D22" s="38">
        <v>8</v>
      </c>
      <c r="E22" s="38">
        <v>926</v>
      </c>
      <c r="F22" s="38">
        <v>3</v>
      </c>
      <c r="G22" s="38">
        <v>0</v>
      </c>
      <c r="H22" s="38">
        <v>0</v>
      </c>
      <c r="I22" s="38">
        <v>0</v>
      </c>
      <c r="J22" s="38">
        <v>0</v>
      </c>
      <c r="K22" s="38">
        <v>5200</v>
      </c>
      <c r="L22" s="38">
        <v>2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14047</v>
      </c>
      <c r="T22" s="38">
        <v>14047</v>
      </c>
      <c r="U22" s="38">
        <v>7921</v>
      </c>
      <c r="V22" s="38">
        <v>8</v>
      </c>
      <c r="W22" s="38">
        <v>926</v>
      </c>
      <c r="X22" s="38">
        <v>3</v>
      </c>
      <c r="Y22" s="38">
        <v>0</v>
      </c>
      <c r="Z22" s="38">
        <v>0</v>
      </c>
      <c r="AA22" s="38">
        <v>0</v>
      </c>
      <c r="AB22" s="38">
        <v>0</v>
      </c>
      <c r="AC22" s="38">
        <v>5200</v>
      </c>
      <c r="AD22" s="38">
        <v>2</v>
      </c>
      <c r="AE22" s="38">
        <v>59859.4730432422</v>
      </c>
      <c r="AF22" s="38">
        <v>38737.596456456857</v>
      </c>
      <c r="AG22" s="38">
        <v>20704.199691913003</v>
      </c>
      <c r="AH22" s="38">
        <v>-40.659700899175277</v>
      </c>
      <c r="AI22" s="38">
        <v>158.96336816796244</v>
      </c>
      <c r="AJ22" s="38">
        <v>232.54002847942471</v>
      </c>
      <c r="AK22" s="38">
        <v>66.833199124127773</v>
      </c>
      <c r="AL22" s="38">
        <v>0</v>
      </c>
      <c r="AM22" s="38">
        <v>2111.799867707161</v>
      </c>
      <c r="AN22" s="38">
        <v>0</v>
      </c>
    </row>
    <row r="23" spans="1:40" s="96" customFormat="1" ht="31.5" customHeight="1">
      <c r="A23" s="46" t="s">
        <v>28</v>
      </c>
      <c r="B23" s="38">
        <v>1894247608.9570477</v>
      </c>
      <c r="C23" s="38">
        <v>87386228.30994831</v>
      </c>
      <c r="D23" s="38">
        <v>29020.928799999994</v>
      </c>
      <c r="E23" s="38">
        <v>145410438.94731569</v>
      </c>
      <c r="F23" s="38">
        <v>24848.25139999999</v>
      </c>
      <c r="G23" s="38">
        <v>111671169.68799724</v>
      </c>
      <c r="H23" s="38">
        <v>11678.185199999996</v>
      </c>
      <c r="I23" s="38">
        <v>104154518.10458289</v>
      </c>
      <c r="J23" s="38">
        <v>10498.014699999998</v>
      </c>
      <c r="K23" s="38">
        <v>99808416.041279361</v>
      </c>
      <c r="L23" s="38">
        <v>9448.1715000000004</v>
      </c>
      <c r="M23" s="38">
        <v>88043009.363726392</v>
      </c>
      <c r="N23" s="38">
        <v>6898.1692000000003</v>
      </c>
      <c r="O23" s="38">
        <v>58813601.366376758</v>
      </c>
      <c r="P23" s="38">
        <v>4712.5774999999994</v>
      </c>
      <c r="Q23" s="38">
        <v>175116120.18700075</v>
      </c>
      <c r="R23" s="38">
        <v>4983.0538999999999</v>
      </c>
      <c r="S23" s="38">
        <v>870403502.00822747</v>
      </c>
      <c r="T23" s="38">
        <v>870403502.00822973</v>
      </c>
      <c r="U23" s="38">
        <v>210108522.18622604</v>
      </c>
      <c r="V23" s="38">
        <v>38228.467699999987</v>
      </c>
      <c r="W23" s="38">
        <v>219393802.80064288</v>
      </c>
      <c r="X23" s="38">
        <v>23352.725499999993</v>
      </c>
      <c r="Y23" s="38">
        <v>157137744.83928472</v>
      </c>
      <c r="Z23" s="38">
        <v>12064.583599999996</v>
      </c>
      <c r="AA23" s="38">
        <v>107341922.4708399</v>
      </c>
      <c r="AB23" s="38">
        <v>9848.0855999999985</v>
      </c>
      <c r="AC23" s="38">
        <v>176421509.71123615</v>
      </c>
      <c r="AD23" s="38">
        <v>18602.489799999999</v>
      </c>
      <c r="AE23" s="38">
        <v>995485178.69846511</v>
      </c>
      <c r="AF23" s="38">
        <v>340314981.84013921</v>
      </c>
      <c r="AG23" s="38">
        <v>240588389.31133872</v>
      </c>
      <c r="AH23" s="38">
        <v>160454913.44667959</v>
      </c>
      <c r="AI23" s="38">
        <v>103066945.9898338</v>
      </c>
      <c r="AJ23" s="38">
        <v>60772218.442799084</v>
      </c>
      <c r="AK23" s="38">
        <v>37104939.116710417</v>
      </c>
      <c r="AL23" s="38">
        <v>53182790.550964333</v>
      </c>
      <c r="AM23" s="38">
        <v>38243346.806013264</v>
      </c>
      <c r="AN23" s="38">
        <v>1027182667.5355918</v>
      </c>
    </row>
    <row r="24" spans="1:40" s="96" customFormat="1">
      <c r="A24" s="46" t="s">
        <v>817</v>
      </c>
      <c r="B24" s="38">
        <v>1865199546.9801314</v>
      </c>
      <c r="C24" s="38">
        <v>85294350.862149745</v>
      </c>
      <c r="D24" s="38">
        <v>28689.928799999994</v>
      </c>
      <c r="E24" s="38">
        <v>143183338.19261247</v>
      </c>
      <c r="F24" s="38">
        <v>24404.25139999999</v>
      </c>
      <c r="G24" s="38">
        <v>109651001.52455774</v>
      </c>
      <c r="H24" s="38">
        <v>11384.185199999996</v>
      </c>
      <c r="I24" s="38">
        <v>101844562.9971204</v>
      </c>
      <c r="J24" s="38">
        <v>10132.014699999998</v>
      </c>
      <c r="K24" s="38">
        <v>98264570.345982462</v>
      </c>
      <c r="L24" s="38">
        <v>9231.7199999999993</v>
      </c>
      <c r="M24" s="38">
        <v>86213914.522350803</v>
      </c>
      <c r="N24" s="38">
        <v>6746.1692000000003</v>
      </c>
      <c r="O24" s="38">
        <v>58466850.996376768</v>
      </c>
      <c r="P24" s="38">
        <v>4697.5774999999994</v>
      </c>
      <c r="Q24" s="38">
        <v>166974715.00649309</v>
      </c>
      <c r="R24" s="38">
        <v>4920.0538999999999</v>
      </c>
      <c r="S24" s="38">
        <v>849893304.4476434</v>
      </c>
      <c r="T24" s="38">
        <v>849893304.44764555</v>
      </c>
      <c r="U24" s="38">
        <v>205125206.2874907</v>
      </c>
      <c r="V24" s="38">
        <v>37768.016199999991</v>
      </c>
      <c r="W24" s="38">
        <v>216037927.86975357</v>
      </c>
      <c r="X24" s="38">
        <v>22971.725499999993</v>
      </c>
      <c r="Y24" s="38">
        <v>154806136.26712993</v>
      </c>
      <c r="Z24" s="38">
        <v>11751.583599999996</v>
      </c>
      <c r="AA24" s="38">
        <v>104707916.25109023</v>
      </c>
      <c r="AB24" s="38">
        <v>9490.0855999999985</v>
      </c>
      <c r="AC24" s="38">
        <v>169216117.77218136</v>
      </c>
      <c r="AD24" s="38">
        <v>18233.489799999999</v>
      </c>
      <c r="AE24" s="38">
        <v>987548274.79881001</v>
      </c>
      <c r="AF24" s="38">
        <v>337486680.28338689</v>
      </c>
      <c r="AG24" s="38">
        <v>238546496.26204255</v>
      </c>
      <c r="AH24" s="38">
        <v>159245884.30826738</v>
      </c>
      <c r="AI24" s="38">
        <v>102464863.36731018</v>
      </c>
      <c r="AJ24" s="38">
        <v>60372122.912212133</v>
      </c>
      <c r="AK24" s="38">
        <v>36743987.201975085</v>
      </c>
      <c r="AL24" s="38">
        <v>52688240.46361579</v>
      </c>
      <c r="AM24" s="38">
        <v>37619797.539391965</v>
      </c>
      <c r="AN24" s="38">
        <v>1017835603.9344939</v>
      </c>
    </row>
    <row r="25" spans="1:40" s="96" customFormat="1">
      <c r="A25" s="46" t="s">
        <v>818</v>
      </c>
      <c r="B25" s="38">
        <v>6972546.9425809123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11070</v>
      </c>
      <c r="L25" s="38">
        <v>4</v>
      </c>
      <c r="M25" s="38">
        <v>132362.75</v>
      </c>
      <c r="N25" s="38">
        <v>4</v>
      </c>
      <c r="O25" s="38">
        <v>5867.5</v>
      </c>
      <c r="P25" s="38">
        <v>2</v>
      </c>
      <c r="Q25" s="38">
        <v>6576633.1720388606</v>
      </c>
      <c r="R25" s="38">
        <v>50</v>
      </c>
      <c r="S25" s="38">
        <v>6725933.4220388606</v>
      </c>
      <c r="T25" s="38">
        <v>6725933.4220388606</v>
      </c>
      <c r="U25" s="38">
        <v>2173286.1019388596</v>
      </c>
      <c r="V25" s="38">
        <v>14</v>
      </c>
      <c r="W25" s="38">
        <v>115541.83799999999</v>
      </c>
      <c r="X25" s="38">
        <v>3</v>
      </c>
      <c r="Y25" s="38">
        <v>577059.81709999999</v>
      </c>
      <c r="Z25" s="38">
        <v>4</v>
      </c>
      <c r="AA25" s="38">
        <v>127128.95000000001</v>
      </c>
      <c r="AB25" s="38">
        <v>3</v>
      </c>
      <c r="AC25" s="38">
        <v>3732916.7149999999</v>
      </c>
      <c r="AD25" s="38">
        <v>36</v>
      </c>
      <c r="AE25" s="38">
        <v>134145.13277937213</v>
      </c>
      <c r="AF25" s="38">
        <v>0</v>
      </c>
      <c r="AG25" s="38">
        <v>0</v>
      </c>
      <c r="AH25" s="38">
        <v>0</v>
      </c>
      <c r="AI25" s="38">
        <v>122.25809946584559</v>
      </c>
      <c r="AJ25" s="38">
        <v>68581.257865237654</v>
      </c>
      <c r="AK25" s="38">
        <v>39554.623672836948</v>
      </c>
      <c r="AL25" s="38">
        <v>25886.993141831685</v>
      </c>
      <c r="AM25" s="38">
        <v>112468.38776267919</v>
      </c>
      <c r="AN25" s="38">
        <v>229489.77240501254</v>
      </c>
    </row>
    <row r="26" spans="1:40" s="96" customFormat="1">
      <c r="A26" s="46" t="s">
        <v>819</v>
      </c>
      <c r="B26" s="38">
        <v>3880129.1518672383</v>
      </c>
      <c r="C26" s="38">
        <v>60571.77</v>
      </c>
      <c r="D26" s="38">
        <v>20</v>
      </c>
      <c r="E26" s="38">
        <v>48317.33</v>
      </c>
      <c r="F26" s="38">
        <v>14</v>
      </c>
      <c r="G26" s="38">
        <v>4452.13</v>
      </c>
      <c r="H26" s="38">
        <v>2</v>
      </c>
      <c r="I26" s="38">
        <v>35323.69999999999</v>
      </c>
      <c r="J26" s="38">
        <v>6</v>
      </c>
      <c r="K26" s="38">
        <v>32101.29</v>
      </c>
      <c r="L26" s="38">
        <v>5.4515000000000002</v>
      </c>
      <c r="M26" s="38">
        <v>15619.5</v>
      </c>
      <c r="N26" s="38">
        <v>4</v>
      </c>
      <c r="O26" s="38">
        <v>457</v>
      </c>
      <c r="P26" s="38">
        <v>2</v>
      </c>
      <c r="Q26" s="38">
        <v>102947.5</v>
      </c>
      <c r="R26" s="38">
        <v>2</v>
      </c>
      <c r="S26" s="38">
        <v>299790.21999999997</v>
      </c>
      <c r="T26" s="38">
        <v>299790.22000000003</v>
      </c>
      <c r="U26" s="38">
        <v>98949.84</v>
      </c>
      <c r="V26" s="38">
        <v>25.451499999999999</v>
      </c>
      <c r="W26" s="38">
        <v>80837.25999999998</v>
      </c>
      <c r="X26" s="38">
        <v>13</v>
      </c>
      <c r="Y26" s="38">
        <v>8274.73</v>
      </c>
      <c r="Z26" s="38">
        <v>4</v>
      </c>
      <c r="AA26" s="38">
        <v>103157.37000000001</v>
      </c>
      <c r="AB26" s="38">
        <v>4</v>
      </c>
      <c r="AC26" s="38">
        <v>8571.02</v>
      </c>
      <c r="AD26" s="38">
        <v>9</v>
      </c>
      <c r="AE26" s="38">
        <v>3578070.6538672382</v>
      </c>
      <c r="AF26" s="38">
        <v>827262.38659221213</v>
      </c>
      <c r="AG26" s="38">
        <v>691446.36407625908</v>
      </c>
      <c r="AH26" s="38">
        <v>600259.97576814843</v>
      </c>
      <c r="AI26" s="38">
        <v>462949.09459929512</v>
      </c>
      <c r="AJ26" s="38">
        <v>331409.22628127382</v>
      </c>
      <c r="AK26" s="38">
        <v>252331.97391796307</v>
      </c>
      <c r="AL26" s="38">
        <v>412411.63263208652</v>
      </c>
      <c r="AM26" s="38">
        <v>16800.939778910248</v>
      </c>
      <c r="AN26" s="38">
        <v>2446775.0971592162</v>
      </c>
    </row>
    <row r="27" spans="1:40" s="96" customFormat="1">
      <c r="A27" s="46" t="s">
        <v>820</v>
      </c>
      <c r="B27" s="38">
        <v>18195385.882468127</v>
      </c>
      <c r="C27" s="38">
        <v>2031305.6777985999</v>
      </c>
      <c r="D27" s="38">
        <v>311</v>
      </c>
      <c r="E27" s="38">
        <v>2178783.42470326</v>
      </c>
      <c r="F27" s="38">
        <v>430</v>
      </c>
      <c r="G27" s="38">
        <v>2015716.0334395005</v>
      </c>
      <c r="H27" s="38">
        <v>292</v>
      </c>
      <c r="I27" s="38">
        <v>2274631.4074624996</v>
      </c>
      <c r="J27" s="38">
        <v>360</v>
      </c>
      <c r="K27" s="38">
        <v>1500674.4052968998</v>
      </c>
      <c r="L27" s="38">
        <v>207</v>
      </c>
      <c r="M27" s="38">
        <v>1681112.5913756001</v>
      </c>
      <c r="N27" s="38">
        <v>144</v>
      </c>
      <c r="O27" s="38">
        <v>340425.87000000005</v>
      </c>
      <c r="P27" s="38">
        <v>11</v>
      </c>
      <c r="Q27" s="38">
        <v>1461824.5084688</v>
      </c>
      <c r="R27" s="38">
        <v>11</v>
      </c>
      <c r="S27" s="38">
        <v>13484473.918545159</v>
      </c>
      <c r="T27" s="38">
        <v>13484473.91854516</v>
      </c>
      <c r="U27" s="38">
        <v>2711079.9567965604</v>
      </c>
      <c r="V27" s="38">
        <v>421</v>
      </c>
      <c r="W27" s="38">
        <v>3159495.8328892998</v>
      </c>
      <c r="X27" s="38">
        <v>365</v>
      </c>
      <c r="Y27" s="38">
        <v>1746274.0250548003</v>
      </c>
      <c r="Z27" s="38">
        <v>305</v>
      </c>
      <c r="AA27" s="38">
        <v>2403719.8997497</v>
      </c>
      <c r="AB27" s="38">
        <v>351</v>
      </c>
      <c r="AC27" s="38">
        <v>3463904.2040548003</v>
      </c>
      <c r="AD27" s="38">
        <v>324</v>
      </c>
      <c r="AE27" s="38">
        <v>4224688.1130084889</v>
      </c>
      <c r="AF27" s="38">
        <v>2001039.1701600926</v>
      </c>
      <c r="AG27" s="38">
        <v>1350446.6852198562</v>
      </c>
      <c r="AH27" s="38">
        <v>608769.16264408524</v>
      </c>
      <c r="AI27" s="38">
        <v>139011.26982486507</v>
      </c>
      <c r="AJ27" s="38">
        <v>105.04644043977248</v>
      </c>
      <c r="AK27" s="38">
        <v>69065.317144528541</v>
      </c>
      <c r="AL27" s="38">
        <v>56251.461574621644</v>
      </c>
      <c r="AM27" s="38">
        <v>494279.93907971261</v>
      </c>
      <c r="AN27" s="38">
        <v>6670798.731533804</v>
      </c>
    </row>
    <row r="28" spans="1:40" s="96" customFormat="1" ht="31.5" customHeight="1">
      <c r="A28" s="46" t="s">
        <v>29</v>
      </c>
      <c r="B28" s="38">
        <v>734177.68913567718</v>
      </c>
      <c r="C28" s="38">
        <v>0</v>
      </c>
      <c r="D28" s="38">
        <v>0</v>
      </c>
      <c r="E28" s="38">
        <v>70000</v>
      </c>
      <c r="F28" s="38">
        <v>1</v>
      </c>
      <c r="G28" s="38">
        <v>0</v>
      </c>
      <c r="H28" s="38">
        <v>0</v>
      </c>
      <c r="I28" s="38">
        <v>0</v>
      </c>
      <c r="J28" s="38">
        <v>0</v>
      </c>
      <c r="K28" s="38">
        <v>416796.21</v>
      </c>
      <c r="L28" s="38">
        <v>1</v>
      </c>
      <c r="M28" s="38">
        <v>15787.609999999999</v>
      </c>
      <c r="N28" s="38">
        <v>5</v>
      </c>
      <c r="O28" s="38">
        <v>0</v>
      </c>
      <c r="P28" s="38">
        <v>0</v>
      </c>
      <c r="Q28" s="38">
        <v>20.5</v>
      </c>
      <c r="R28" s="38">
        <v>2</v>
      </c>
      <c r="S28" s="38">
        <v>502604.32</v>
      </c>
      <c r="T28" s="38">
        <v>502604.32</v>
      </c>
      <c r="U28" s="38">
        <v>0</v>
      </c>
      <c r="V28" s="38">
        <v>0</v>
      </c>
      <c r="W28" s="38">
        <v>70000</v>
      </c>
      <c r="X28" s="38">
        <v>1</v>
      </c>
      <c r="Y28" s="38">
        <v>0</v>
      </c>
      <c r="Z28" s="38">
        <v>0</v>
      </c>
      <c r="AA28" s="38">
        <v>416796.21</v>
      </c>
      <c r="AB28" s="38">
        <v>1</v>
      </c>
      <c r="AC28" s="38">
        <v>15808.109999999999</v>
      </c>
      <c r="AD28" s="38">
        <v>7</v>
      </c>
      <c r="AE28" s="38">
        <v>229640.11633567716</v>
      </c>
      <c r="AF28" s="38">
        <v>52790.667312670368</v>
      </c>
      <c r="AG28" s="38">
        <v>115814.44536938446</v>
      </c>
      <c r="AH28" s="38">
        <v>14830.359981403913</v>
      </c>
      <c r="AI28" s="38">
        <v>43389.921318079221</v>
      </c>
      <c r="AJ28" s="38">
        <v>2693.4094860993846</v>
      </c>
      <c r="AK28" s="38">
        <v>-23.877827623334621</v>
      </c>
      <c r="AL28" s="38">
        <v>145.19069566316958</v>
      </c>
      <c r="AM28" s="38">
        <v>1933.2527999999998</v>
      </c>
      <c r="AN28" s="38">
        <v>226679.73966766993</v>
      </c>
    </row>
    <row r="29" spans="1:40" s="96" customFormat="1" ht="31.5" customHeight="1">
      <c r="A29" s="46" t="s">
        <v>30</v>
      </c>
      <c r="B29" s="38">
        <v>1115688.782418126</v>
      </c>
      <c r="C29" s="38">
        <v>5083.83</v>
      </c>
      <c r="D29" s="38">
        <v>3</v>
      </c>
      <c r="E29" s="38">
        <v>136908.1</v>
      </c>
      <c r="F29" s="38">
        <v>1</v>
      </c>
      <c r="G29" s="38">
        <v>8063.0730000000003</v>
      </c>
      <c r="H29" s="38">
        <v>3</v>
      </c>
      <c r="I29" s="38">
        <v>302966.5</v>
      </c>
      <c r="J29" s="38">
        <v>2</v>
      </c>
      <c r="K29" s="38">
        <v>13955.83</v>
      </c>
      <c r="L29" s="38">
        <v>2</v>
      </c>
      <c r="M29" s="38">
        <v>8500</v>
      </c>
      <c r="N29" s="38">
        <v>2</v>
      </c>
      <c r="O29" s="38">
        <v>2581.7000000000003</v>
      </c>
      <c r="P29" s="38">
        <v>1</v>
      </c>
      <c r="Q29" s="38">
        <v>9779.15</v>
      </c>
      <c r="R29" s="38">
        <v>1</v>
      </c>
      <c r="S29" s="38">
        <v>487838.18300000002</v>
      </c>
      <c r="T29" s="38">
        <v>487838.18299999996</v>
      </c>
      <c r="U29" s="38">
        <v>5083.83</v>
      </c>
      <c r="V29" s="38">
        <v>3</v>
      </c>
      <c r="W29" s="38">
        <v>137103.68300000002</v>
      </c>
      <c r="X29" s="38">
        <v>2</v>
      </c>
      <c r="Y29" s="38">
        <v>19867.489999999998</v>
      </c>
      <c r="Z29" s="38">
        <v>3</v>
      </c>
      <c r="AA29" s="38">
        <v>302966.5</v>
      </c>
      <c r="AB29" s="38">
        <v>2</v>
      </c>
      <c r="AC29" s="38">
        <v>22816.68</v>
      </c>
      <c r="AD29" s="38">
        <v>5</v>
      </c>
      <c r="AE29" s="38">
        <v>626255.94721812592</v>
      </c>
      <c r="AF29" s="38">
        <v>26124.877061594369</v>
      </c>
      <c r="AG29" s="38">
        <v>1210296.6320430003</v>
      </c>
      <c r="AH29" s="38">
        <v>5.2839625094021407</v>
      </c>
      <c r="AI29" s="38">
        <v>3.2049147695557334E-2</v>
      </c>
      <c r="AJ29" s="38">
        <v>0</v>
      </c>
      <c r="AK29" s="38">
        <v>0</v>
      </c>
      <c r="AL29" s="38">
        <v>-610170.87789812591</v>
      </c>
      <c r="AM29" s="38">
        <v>1594.6522</v>
      </c>
      <c r="AN29" s="38">
        <v>539137.97394906287</v>
      </c>
    </row>
    <row r="30" spans="1:40" s="96" customFormat="1" ht="31.5" customHeight="1">
      <c r="A30" s="46" t="s">
        <v>31</v>
      </c>
      <c r="B30" s="38">
        <v>79047007.749897167</v>
      </c>
      <c r="C30" s="38">
        <v>2802360.3055763086</v>
      </c>
      <c r="D30" s="38">
        <v>417.60930000000002</v>
      </c>
      <c r="E30" s="38">
        <v>3353749.4311415404</v>
      </c>
      <c r="F30" s="38">
        <v>494.63279999999997</v>
      </c>
      <c r="G30" s="38">
        <v>5040196.5961669125</v>
      </c>
      <c r="H30" s="38">
        <v>380</v>
      </c>
      <c r="I30" s="38">
        <v>3596381.4588164855</v>
      </c>
      <c r="J30" s="38">
        <v>389</v>
      </c>
      <c r="K30" s="38">
        <v>8458419.5797741562</v>
      </c>
      <c r="L30" s="38">
        <v>370</v>
      </c>
      <c r="M30" s="38">
        <v>5919437.6185781639</v>
      </c>
      <c r="N30" s="38">
        <v>264</v>
      </c>
      <c r="O30" s="38">
        <v>3591411.9548807093</v>
      </c>
      <c r="P30" s="38">
        <v>129</v>
      </c>
      <c r="Q30" s="38">
        <v>18173777.073191188</v>
      </c>
      <c r="R30" s="38">
        <v>268</v>
      </c>
      <c r="S30" s="38">
        <v>50935734.018125474</v>
      </c>
      <c r="T30" s="38">
        <v>50935734.018125474</v>
      </c>
      <c r="U30" s="38">
        <v>6431583.0014677765</v>
      </c>
      <c r="V30" s="38">
        <v>583.24209999999994</v>
      </c>
      <c r="W30" s="38">
        <v>7428106.5403449573</v>
      </c>
      <c r="X30" s="38">
        <v>552</v>
      </c>
      <c r="Y30" s="38">
        <v>10891316.478877537</v>
      </c>
      <c r="Z30" s="38">
        <v>476</v>
      </c>
      <c r="AA30" s="38">
        <v>7357947.9293753644</v>
      </c>
      <c r="AB30" s="38">
        <v>440</v>
      </c>
      <c r="AC30" s="38">
        <v>18826780.068059839</v>
      </c>
      <c r="AD30" s="38">
        <v>661</v>
      </c>
      <c r="AE30" s="38">
        <v>25036312.080280144</v>
      </c>
      <c r="AF30" s="38">
        <v>6983853.6955538169</v>
      </c>
      <c r="AG30" s="38">
        <v>7037208.4723242056</v>
      </c>
      <c r="AH30" s="38">
        <v>4981501.2626255415</v>
      </c>
      <c r="AI30" s="38">
        <v>2038087.5424026151</v>
      </c>
      <c r="AJ30" s="38">
        <v>1967775.3399562545</v>
      </c>
      <c r="AK30" s="38">
        <v>708497.57318480161</v>
      </c>
      <c r="AL30" s="38">
        <v>1319388.1942329044</v>
      </c>
      <c r="AM30" s="38">
        <v>3266566.4713428449</v>
      </c>
      <c r="AN30" s="38">
        <v>23915757.810271673</v>
      </c>
    </row>
    <row r="31" spans="1:40" s="96" customFormat="1">
      <c r="A31" s="46" t="s">
        <v>32</v>
      </c>
      <c r="B31" s="38">
        <v>2049284.3961734581</v>
      </c>
      <c r="C31" s="38">
        <v>751610.27</v>
      </c>
      <c r="D31" s="38">
        <v>20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69849.17</v>
      </c>
      <c r="R31" s="38">
        <v>1</v>
      </c>
      <c r="S31" s="38">
        <v>821459.44000000006</v>
      </c>
      <c r="T31" s="38">
        <v>821459.44000000006</v>
      </c>
      <c r="U31" s="38">
        <v>751610.27</v>
      </c>
      <c r="V31" s="38">
        <v>20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69849.17</v>
      </c>
      <c r="AD31" s="38">
        <v>1</v>
      </c>
      <c r="AE31" s="38">
        <v>1227808.9561734579</v>
      </c>
      <c r="AF31" s="38">
        <v>848076.18675976794</v>
      </c>
      <c r="AG31" s="38">
        <v>282418.21345307998</v>
      </c>
      <c r="AH31" s="38">
        <v>51955.08336383797</v>
      </c>
      <c r="AI31" s="38">
        <v>44679.86259677216</v>
      </c>
      <c r="AJ31" s="38">
        <v>327.72999999999996</v>
      </c>
      <c r="AK31" s="38">
        <v>7.97</v>
      </c>
      <c r="AL31" s="38">
        <v>343.91</v>
      </c>
      <c r="AM31" s="38">
        <v>101161.99549999999</v>
      </c>
      <c r="AN31" s="38">
        <v>934015.55499999993</v>
      </c>
    </row>
    <row r="32" spans="1:40" s="96" customFormat="1">
      <c r="A32" s="46" t="s">
        <v>33</v>
      </c>
      <c r="B32" s="38">
        <v>53146225.1258725</v>
      </c>
      <c r="C32" s="38">
        <v>194453</v>
      </c>
      <c r="D32" s="38">
        <v>15</v>
      </c>
      <c r="E32" s="38">
        <v>224901.59</v>
      </c>
      <c r="F32" s="38">
        <v>20</v>
      </c>
      <c r="G32" s="38">
        <v>4736419.66</v>
      </c>
      <c r="H32" s="38">
        <v>16</v>
      </c>
      <c r="I32" s="38">
        <v>9698891.2700000014</v>
      </c>
      <c r="J32" s="38">
        <v>27</v>
      </c>
      <c r="K32" s="38">
        <v>390126.50000000006</v>
      </c>
      <c r="L32" s="38">
        <v>9</v>
      </c>
      <c r="M32" s="38">
        <v>4145164.58</v>
      </c>
      <c r="N32" s="38">
        <v>4</v>
      </c>
      <c r="O32" s="38">
        <v>0</v>
      </c>
      <c r="P32" s="38">
        <v>0</v>
      </c>
      <c r="Q32" s="38">
        <v>559597.03</v>
      </c>
      <c r="R32" s="38">
        <v>26</v>
      </c>
      <c r="S32" s="38">
        <v>19949553.629999999</v>
      </c>
      <c r="T32" s="38">
        <v>19949553.629999999</v>
      </c>
      <c r="U32" s="38">
        <v>198953</v>
      </c>
      <c r="V32" s="38">
        <v>20</v>
      </c>
      <c r="W32" s="38">
        <v>242000.59</v>
      </c>
      <c r="X32" s="38">
        <v>32</v>
      </c>
      <c r="Y32" s="38">
        <v>8230869.6100000003</v>
      </c>
      <c r="Z32" s="38">
        <v>19</v>
      </c>
      <c r="AA32" s="38">
        <v>6573168.8200000003</v>
      </c>
      <c r="AB32" s="38">
        <v>18</v>
      </c>
      <c r="AC32" s="38">
        <v>4704561.6100000003</v>
      </c>
      <c r="AD32" s="38">
        <v>28</v>
      </c>
      <c r="AE32" s="38">
        <v>33079208.135898851</v>
      </c>
      <c r="AF32" s="38">
        <v>23882444.62980704</v>
      </c>
      <c r="AG32" s="38">
        <v>7235602.3626823723</v>
      </c>
      <c r="AH32" s="38">
        <v>411936.93783119461</v>
      </c>
      <c r="AI32" s="38">
        <v>1225016.8622565942</v>
      </c>
      <c r="AJ32" s="38">
        <v>151084.91284058418</v>
      </c>
      <c r="AK32" s="38">
        <v>38522.643152046767</v>
      </c>
      <c r="AL32" s="38">
        <v>134599.78732902298</v>
      </c>
      <c r="AM32" s="38">
        <v>1450802.1390867333</v>
      </c>
      <c r="AN32" s="38">
        <v>43367083.190000005</v>
      </c>
    </row>
    <row r="33" spans="1:41" s="96" customFormat="1">
      <c r="A33" s="46" t="s">
        <v>34</v>
      </c>
      <c r="B33" s="38">
        <v>4103832.3776608328</v>
      </c>
      <c r="C33" s="38">
        <v>407278.03</v>
      </c>
      <c r="D33" s="38">
        <v>205</v>
      </c>
      <c r="E33" s="38">
        <v>167440.98000000001</v>
      </c>
      <c r="F33" s="38">
        <v>103</v>
      </c>
      <c r="G33" s="38">
        <v>123795.04999999999</v>
      </c>
      <c r="H33" s="38">
        <v>144</v>
      </c>
      <c r="I33" s="38">
        <v>23125.61</v>
      </c>
      <c r="J33" s="38">
        <v>94</v>
      </c>
      <c r="K33" s="38">
        <v>24995.75</v>
      </c>
      <c r="L33" s="38">
        <v>29</v>
      </c>
      <c r="M33" s="38">
        <v>11958.1980592</v>
      </c>
      <c r="N33" s="38">
        <v>6</v>
      </c>
      <c r="O33" s="38">
        <v>1863.27</v>
      </c>
      <c r="P33" s="38">
        <v>5</v>
      </c>
      <c r="Q33" s="38">
        <v>0.91000000001091397</v>
      </c>
      <c r="R33" s="38">
        <v>2</v>
      </c>
      <c r="S33" s="38">
        <v>760457.79805920005</v>
      </c>
      <c r="T33" s="38">
        <v>760457.78805920004</v>
      </c>
      <c r="U33" s="38">
        <v>414847.99999999994</v>
      </c>
      <c r="V33" s="38">
        <v>237</v>
      </c>
      <c r="W33" s="38">
        <v>183910.57</v>
      </c>
      <c r="X33" s="38">
        <v>94</v>
      </c>
      <c r="Y33" s="38">
        <v>124188.59</v>
      </c>
      <c r="Z33" s="38">
        <v>151</v>
      </c>
      <c r="AA33" s="38">
        <v>19135.23</v>
      </c>
      <c r="AB33" s="38">
        <v>75</v>
      </c>
      <c r="AC33" s="38">
        <v>18375.398059200052</v>
      </c>
      <c r="AD33" s="38">
        <v>31</v>
      </c>
      <c r="AE33" s="38">
        <v>3266901.7823378243</v>
      </c>
      <c r="AF33" s="38">
        <v>1085220.2495681972</v>
      </c>
      <c r="AG33" s="38">
        <v>1301261.4409329945</v>
      </c>
      <c r="AH33" s="38">
        <v>745831.34913521865</v>
      </c>
      <c r="AI33" s="38">
        <v>134372.89212415193</v>
      </c>
      <c r="AJ33" s="38">
        <v>143.27485669852103</v>
      </c>
      <c r="AK33" s="38">
        <v>48.479538805177071</v>
      </c>
      <c r="AL33" s="38">
        <v>24.096181759708088</v>
      </c>
      <c r="AM33" s="38">
        <v>119636.05726380828</v>
      </c>
      <c r="AN33" s="38">
        <v>0</v>
      </c>
    </row>
    <row r="34" spans="1:41" s="96" customFormat="1">
      <c r="A34" s="46" t="s">
        <v>35</v>
      </c>
      <c r="B34" s="38">
        <v>362840.53954220068</v>
      </c>
      <c r="C34" s="38">
        <v>1564.664</v>
      </c>
      <c r="D34" s="38">
        <v>0.5</v>
      </c>
      <c r="E34" s="38">
        <v>8918.5848000000005</v>
      </c>
      <c r="F34" s="38">
        <v>2.7736999999999998</v>
      </c>
      <c r="G34" s="38">
        <v>4889.5749999999998</v>
      </c>
      <c r="H34" s="38">
        <v>5.0461999999999998</v>
      </c>
      <c r="I34" s="38">
        <v>880.12350000000004</v>
      </c>
      <c r="J34" s="38">
        <v>1.3365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16252.947300000002</v>
      </c>
      <c r="T34" s="38">
        <v>16252.9473</v>
      </c>
      <c r="U34" s="38">
        <v>3129.328</v>
      </c>
      <c r="V34" s="38">
        <v>1</v>
      </c>
      <c r="W34" s="38">
        <v>13123.6193</v>
      </c>
      <c r="X34" s="38">
        <v>8.6563999999999997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346551.07804220065</v>
      </c>
      <c r="AF34" s="38">
        <v>138367.59867825246</v>
      </c>
      <c r="AG34" s="38">
        <v>138971.12843020583</v>
      </c>
      <c r="AH34" s="38">
        <v>69212.753005400213</v>
      </c>
      <c r="AI34" s="38">
        <v>0</v>
      </c>
      <c r="AJ34" s="38">
        <v>0</v>
      </c>
      <c r="AK34" s="38">
        <v>0</v>
      </c>
      <c r="AL34" s="38">
        <v>-0.402071657866097</v>
      </c>
      <c r="AM34" s="38">
        <v>24352.754200000003</v>
      </c>
      <c r="AN34" s="38">
        <v>0</v>
      </c>
    </row>
    <row r="35" spans="1:41" s="96" customFormat="1">
      <c r="A35" s="46" t="s">
        <v>36</v>
      </c>
      <c r="B35" s="38">
        <v>31965148.602760416</v>
      </c>
      <c r="C35" s="38">
        <v>10223241.323790114</v>
      </c>
      <c r="D35" s="38">
        <v>6446.3360000000002</v>
      </c>
      <c r="E35" s="38">
        <v>4992583.2974449508</v>
      </c>
      <c r="F35" s="38">
        <v>3130.1666999999998</v>
      </c>
      <c r="G35" s="38">
        <v>834196.930907993</v>
      </c>
      <c r="H35" s="38">
        <v>1046</v>
      </c>
      <c r="I35" s="38">
        <v>620446.91887919989</v>
      </c>
      <c r="J35" s="38">
        <v>1447</v>
      </c>
      <c r="K35" s="38">
        <v>248495.95122239998</v>
      </c>
      <c r="L35" s="38">
        <v>279</v>
      </c>
      <c r="M35" s="38">
        <v>83963.7333984</v>
      </c>
      <c r="N35" s="38">
        <v>93</v>
      </c>
      <c r="O35" s="38">
        <v>747.94</v>
      </c>
      <c r="P35" s="38">
        <v>8</v>
      </c>
      <c r="Q35" s="38">
        <v>472.15131230007637</v>
      </c>
      <c r="R35" s="38">
        <v>8</v>
      </c>
      <c r="S35" s="38">
        <v>17004148.246955357</v>
      </c>
      <c r="T35" s="38">
        <v>17004148.246955357</v>
      </c>
      <c r="U35" s="38">
        <v>12164331.889217112</v>
      </c>
      <c r="V35" s="38">
        <v>7608.3360000000002</v>
      </c>
      <c r="W35" s="38">
        <v>3177869.3131091455</v>
      </c>
      <c r="X35" s="38">
        <v>2042.1667</v>
      </c>
      <c r="Y35" s="38">
        <v>829940.74517010001</v>
      </c>
      <c r="Z35" s="38">
        <v>1063</v>
      </c>
      <c r="AA35" s="38">
        <v>607952.09229109995</v>
      </c>
      <c r="AB35" s="38">
        <v>1394</v>
      </c>
      <c r="AC35" s="38">
        <v>224054.20716790008</v>
      </c>
      <c r="AD35" s="38">
        <v>350</v>
      </c>
      <c r="AE35" s="38">
        <v>14690236.656482527</v>
      </c>
      <c r="AF35" s="38">
        <v>13657122.286045434</v>
      </c>
      <c r="AG35" s="38">
        <v>792620.11272236239</v>
      </c>
      <c r="AH35" s="38">
        <v>209661.30349673599</v>
      </c>
      <c r="AI35" s="38">
        <v>8856.1398760686043</v>
      </c>
      <c r="AJ35" s="38">
        <v>5057.7467183819372</v>
      </c>
      <c r="AK35" s="38">
        <v>6033.7197189864864</v>
      </c>
      <c r="AL35" s="38">
        <v>10885.347904555189</v>
      </c>
      <c r="AM35" s="38">
        <v>4207303.4717873903</v>
      </c>
      <c r="AN35" s="38">
        <v>26325531.460000001</v>
      </c>
    </row>
    <row r="36" spans="1:41" s="96" customFormat="1">
      <c r="A36" s="128" t="s">
        <v>37</v>
      </c>
      <c r="B36" s="124">
        <v>2500659464.962409</v>
      </c>
      <c r="C36" s="124">
        <v>227537716.5254004</v>
      </c>
      <c r="D36" s="124">
        <v>166904.87699999998</v>
      </c>
      <c r="E36" s="124">
        <v>225771673.81795129</v>
      </c>
      <c r="F36" s="124">
        <v>82677.759499999986</v>
      </c>
      <c r="G36" s="124">
        <v>155330579.76523459</v>
      </c>
      <c r="H36" s="124">
        <v>39513.811099999992</v>
      </c>
      <c r="I36" s="124">
        <v>143679669.34508187</v>
      </c>
      <c r="J36" s="124">
        <v>28445.240099999995</v>
      </c>
      <c r="K36" s="124">
        <v>115618456.58779067</v>
      </c>
      <c r="L36" s="124">
        <v>12270.1715</v>
      </c>
      <c r="M36" s="124">
        <v>179482123.61044824</v>
      </c>
      <c r="N36" s="124">
        <v>8311.1692000000003</v>
      </c>
      <c r="O36" s="124">
        <v>69710445.837809667</v>
      </c>
      <c r="P36" s="124">
        <v>5077.5774999999994</v>
      </c>
      <c r="Q36" s="124">
        <v>200867152.2181209</v>
      </c>
      <c r="R36" s="124">
        <v>5489.0538999999999</v>
      </c>
      <c r="S36" s="124">
        <v>1317997817.7078378</v>
      </c>
      <c r="T36" s="124">
        <v>1317997817.698308</v>
      </c>
      <c r="U36" s="124">
        <v>362466316.47813374</v>
      </c>
      <c r="V36" s="124">
        <v>179866.20059999998</v>
      </c>
      <c r="W36" s="124">
        <v>304241446.91426015</v>
      </c>
      <c r="X36" s="124">
        <v>78902.238099999988</v>
      </c>
      <c r="Y36" s="124">
        <v>211582441.36356613</v>
      </c>
      <c r="Z36" s="124">
        <v>39620.756799999996</v>
      </c>
      <c r="AA36" s="124">
        <v>146435025.39977112</v>
      </c>
      <c r="AB36" s="124">
        <v>27282.974499999997</v>
      </c>
      <c r="AC36" s="124">
        <v>293272587.54257685</v>
      </c>
      <c r="AD36" s="124">
        <v>22939.489799999999</v>
      </c>
      <c r="AE36" s="124">
        <v>1136839498.6574585</v>
      </c>
      <c r="AF36" s="124">
        <v>418513996.1982888</v>
      </c>
      <c r="AG36" s="124">
        <v>278418529.21396089</v>
      </c>
      <c r="AH36" s="124">
        <v>172063691.81571463</v>
      </c>
      <c r="AI36" s="124">
        <v>110854491.33457775</v>
      </c>
      <c r="AJ36" s="124">
        <v>64144084.323588632</v>
      </c>
      <c r="AK36" s="124">
        <v>39119789.095679395</v>
      </c>
      <c r="AL36" s="124">
        <v>53724916.675648637</v>
      </c>
      <c r="AM36" s="124">
        <v>62395361.443897352</v>
      </c>
      <c r="AN36" s="124">
        <v>1281050483.0529006</v>
      </c>
    </row>
    <row r="37" spans="1:41">
      <c r="A37" s="75" t="s">
        <v>811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</row>
  </sheetData>
  <mergeCells count="33">
    <mergeCell ref="C3:R3"/>
    <mergeCell ref="Q5:R5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E5:F5"/>
    <mergeCell ref="B3:B6"/>
    <mergeCell ref="A3:A6"/>
    <mergeCell ref="K5:L5"/>
    <mergeCell ref="T4:AD4"/>
    <mergeCell ref="T3:AD3"/>
    <mergeCell ref="G5:H5"/>
    <mergeCell ref="AC5:AD5"/>
    <mergeCell ref="Y5:Z5"/>
    <mergeCell ref="W5:X5"/>
    <mergeCell ref="AA5:AB5"/>
    <mergeCell ref="C4:S4"/>
    <mergeCell ref="C5:D5"/>
    <mergeCell ref="T5:T6"/>
    <mergeCell ref="U5:V5"/>
    <mergeCell ref="S5:S6"/>
    <mergeCell ref="M5:N5"/>
    <mergeCell ref="I5:J5"/>
    <mergeCell ref="O5:P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36.5703125" style="130" customWidth="1"/>
    <col min="2" max="2" width="19.7109375" style="130" customWidth="1"/>
    <col min="3" max="3" width="20.85546875" style="130" customWidth="1"/>
    <col min="4" max="10" width="19.7109375" style="130" customWidth="1"/>
    <col min="11" max="11" width="20.85546875" style="130" customWidth="1"/>
    <col min="12" max="17" width="19.7109375" style="130" customWidth="1"/>
    <col min="18" max="18" width="22.5703125" style="130" customWidth="1"/>
    <col min="19" max="22" width="19.7109375" style="130" customWidth="1"/>
    <col min="23" max="23" width="22.5703125" style="130" customWidth="1"/>
    <col min="24" max="24" width="22" style="130" customWidth="1"/>
    <col min="25" max="31" width="19.7109375" style="130" customWidth="1"/>
    <col min="32" max="247" width="23.28515625" style="130" customWidth="1"/>
    <col min="248" max="16384" width="23.28515625" style="131"/>
  </cols>
  <sheetData>
    <row r="1" spans="1:31">
      <c r="A1" s="284" t="s">
        <v>872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</row>
    <row r="2" spans="1:3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221" t="s">
        <v>745</v>
      </c>
    </row>
    <row r="3" spans="1:31" ht="129" customHeight="1">
      <c r="A3" s="133" t="s">
        <v>598</v>
      </c>
      <c r="B3" s="134" t="s">
        <v>19</v>
      </c>
      <c r="C3" s="134" t="s">
        <v>531</v>
      </c>
      <c r="D3" s="134" t="s">
        <v>20</v>
      </c>
      <c r="E3" s="134" t="s">
        <v>21</v>
      </c>
      <c r="F3" s="134" t="s">
        <v>22</v>
      </c>
      <c r="G3" s="134" t="s">
        <v>23</v>
      </c>
      <c r="H3" s="134" t="s">
        <v>24</v>
      </c>
      <c r="I3" s="134" t="s">
        <v>25</v>
      </c>
      <c r="J3" s="134" t="s">
        <v>26</v>
      </c>
      <c r="K3" s="134" t="s">
        <v>822</v>
      </c>
      <c r="L3" s="134" t="s">
        <v>823</v>
      </c>
      <c r="M3" s="134" t="s">
        <v>824</v>
      </c>
      <c r="N3" s="134" t="s">
        <v>595</v>
      </c>
      <c r="O3" s="134" t="s">
        <v>27</v>
      </c>
      <c r="P3" s="134" t="s">
        <v>596</v>
      </c>
      <c r="Q3" s="134" t="s">
        <v>597</v>
      </c>
      <c r="R3" s="134" t="s">
        <v>28</v>
      </c>
      <c r="S3" s="134" t="s">
        <v>825</v>
      </c>
      <c r="T3" s="134" t="s">
        <v>528</v>
      </c>
      <c r="U3" s="134" t="s">
        <v>529</v>
      </c>
      <c r="V3" s="134" t="s">
        <v>530</v>
      </c>
      <c r="W3" s="134" t="s">
        <v>29</v>
      </c>
      <c r="X3" s="134" t="s">
        <v>30</v>
      </c>
      <c r="Y3" s="134" t="s">
        <v>31</v>
      </c>
      <c r="Z3" s="134" t="s">
        <v>32</v>
      </c>
      <c r="AA3" s="134" t="s">
        <v>33</v>
      </c>
      <c r="AB3" s="134" t="s">
        <v>34</v>
      </c>
      <c r="AC3" s="134" t="s">
        <v>35</v>
      </c>
      <c r="AD3" s="134" t="s">
        <v>36</v>
      </c>
      <c r="AE3" s="133" t="s">
        <v>37</v>
      </c>
    </row>
    <row r="4" spans="1:31" ht="24.95" customHeight="1">
      <c r="A4" s="135" t="s">
        <v>575</v>
      </c>
      <c r="B4" s="136">
        <v>33501593.677040398</v>
      </c>
      <c r="C4" s="136">
        <v>1699132.2699999998</v>
      </c>
      <c r="D4" s="136">
        <v>49618259.855559677</v>
      </c>
      <c r="E4" s="136">
        <v>405220817.76999998</v>
      </c>
      <c r="F4" s="136">
        <v>4669220.97</v>
      </c>
      <c r="G4" s="136">
        <v>1495625.8</v>
      </c>
      <c r="H4" s="136">
        <v>6069170.0285021011</v>
      </c>
      <c r="I4" s="136">
        <v>16753777.802409703</v>
      </c>
      <c r="J4" s="136">
        <v>172478307.44714308</v>
      </c>
      <c r="K4" s="136">
        <v>96605425.435846612</v>
      </c>
      <c r="L4" s="136">
        <v>54876760.227275707</v>
      </c>
      <c r="M4" s="136">
        <v>6764753.8600000003</v>
      </c>
      <c r="N4" s="136">
        <v>14231367.924020799</v>
      </c>
      <c r="O4" s="136">
        <v>13958701.609999971</v>
      </c>
      <c r="P4" s="136">
        <v>13359128.239999972</v>
      </c>
      <c r="Q4" s="136">
        <v>599573.36999999988</v>
      </c>
      <c r="R4" s="136">
        <v>601971964.39564741</v>
      </c>
      <c r="S4" s="136">
        <v>591958439.24564743</v>
      </c>
      <c r="T4" s="136">
        <v>0</v>
      </c>
      <c r="U4" s="136">
        <v>3822708.3599999994</v>
      </c>
      <c r="V4" s="136">
        <v>6190816.7899999991</v>
      </c>
      <c r="W4" s="136">
        <v>1262220.8199999998</v>
      </c>
      <c r="X4" s="136">
        <v>242548.91999999998</v>
      </c>
      <c r="Y4" s="136">
        <v>26502128.063799996</v>
      </c>
      <c r="Z4" s="136">
        <v>5628392.4799999986</v>
      </c>
      <c r="AA4" s="136">
        <v>44884358.086797699</v>
      </c>
      <c r="AB4" s="136">
        <v>7155427.4199999999</v>
      </c>
      <c r="AC4" s="136">
        <v>1419988.17</v>
      </c>
      <c r="AD4" s="136">
        <v>83165519.360400006</v>
      </c>
      <c r="AE4" s="136">
        <v>1475998022.6773</v>
      </c>
    </row>
    <row r="5" spans="1:31">
      <c r="A5" s="137" t="s">
        <v>18</v>
      </c>
      <c r="B5" s="136">
        <v>3012492.6943318211</v>
      </c>
      <c r="C5" s="136">
        <v>33299.519999999997</v>
      </c>
      <c r="D5" s="136">
        <v>5012492.4043092998</v>
      </c>
      <c r="E5" s="136">
        <v>50741588.85149277</v>
      </c>
      <c r="F5" s="136">
        <v>682967.18</v>
      </c>
      <c r="G5" s="136">
        <v>2863325.4348213002</v>
      </c>
      <c r="H5" s="136">
        <v>2883192.7559919916</v>
      </c>
      <c r="I5" s="136">
        <v>7363585.8853170332</v>
      </c>
      <c r="J5" s="136">
        <v>89819927.609099105</v>
      </c>
      <c r="K5" s="136">
        <v>71098795.904763952</v>
      </c>
      <c r="L5" s="136">
        <v>15437572.283767562</v>
      </c>
      <c r="M5" s="136">
        <v>2654553.2705675857</v>
      </c>
      <c r="N5" s="136">
        <v>629006.15</v>
      </c>
      <c r="O5" s="136">
        <v>2327449.9484818373</v>
      </c>
      <c r="P5" s="136">
        <v>2321611.4284818373</v>
      </c>
      <c r="Q5" s="136">
        <v>5838.52</v>
      </c>
      <c r="R5" s="136">
        <v>259776691.0528942</v>
      </c>
      <c r="S5" s="136">
        <v>258096186.76686835</v>
      </c>
      <c r="T5" s="136">
        <v>0</v>
      </c>
      <c r="U5" s="136">
        <v>28023.941289394061</v>
      </c>
      <c r="V5" s="136">
        <v>1652480.344736442</v>
      </c>
      <c r="W5" s="136">
        <v>1051553.1599999999</v>
      </c>
      <c r="X5" s="136">
        <v>22164.06</v>
      </c>
      <c r="Y5" s="136">
        <v>9090234.8356149942</v>
      </c>
      <c r="Z5" s="136">
        <v>1748264.07</v>
      </c>
      <c r="AA5" s="136">
        <v>19939155.84</v>
      </c>
      <c r="AB5" s="136">
        <v>138540.81</v>
      </c>
      <c r="AC5" s="136">
        <v>50269</v>
      </c>
      <c r="AD5" s="136">
        <v>66137569.711149998</v>
      </c>
      <c r="AE5" s="136">
        <v>522661465.30350429</v>
      </c>
    </row>
    <row r="6" spans="1:31" ht="24.95" customHeight="1">
      <c r="A6" s="135" t="s">
        <v>576</v>
      </c>
      <c r="B6" s="136">
        <v>18582230.420473494</v>
      </c>
      <c r="C6" s="136">
        <v>1234875.3332753335</v>
      </c>
      <c r="D6" s="136">
        <v>29854443.419188157</v>
      </c>
      <c r="E6" s="136">
        <v>311679776.85389024</v>
      </c>
      <c r="F6" s="136">
        <v>3847051.9687589803</v>
      </c>
      <c r="G6" s="136">
        <v>2982717.2267219056</v>
      </c>
      <c r="H6" s="136">
        <v>3292027.1366100335</v>
      </c>
      <c r="I6" s="136">
        <v>3159398.5735924314</v>
      </c>
      <c r="J6" s="136">
        <v>127097422.53290038</v>
      </c>
      <c r="K6" s="136">
        <v>62159115.565194592</v>
      </c>
      <c r="L6" s="136">
        <v>44405179.405248538</v>
      </c>
      <c r="M6" s="136">
        <v>17176098.564425845</v>
      </c>
      <c r="N6" s="136">
        <v>3357028.9980314411</v>
      </c>
      <c r="O6" s="136">
        <v>10059657.404054284</v>
      </c>
      <c r="P6" s="136">
        <v>9542271.1701468546</v>
      </c>
      <c r="Q6" s="136">
        <v>517386.23390742729</v>
      </c>
      <c r="R6" s="136">
        <v>479168923.42894709</v>
      </c>
      <c r="S6" s="136">
        <v>473968338.36071378</v>
      </c>
      <c r="T6" s="136">
        <v>0</v>
      </c>
      <c r="U6" s="136">
        <v>424360.84761357523</v>
      </c>
      <c r="V6" s="136">
        <v>4776224.2206196031</v>
      </c>
      <c r="W6" s="136">
        <v>3456002.9094834528</v>
      </c>
      <c r="X6" s="136">
        <v>167440.73477996679</v>
      </c>
      <c r="Y6" s="136">
        <v>33365209.990162607</v>
      </c>
      <c r="Z6" s="136">
        <v>2998800.5663345559</v>
      </c>
      <c r="AA6" s="136">
        <v>96558199.685312763</v>
      </c>
      <c r="AB6" s="136">
        <v>20109902.766370557</v>
      </c>
      <c r="AC6" s="136">
        <v>571603.12999999966</v>
      </c>
      <c r="AD6" s="136">
        <v>17591872.810805306</v>
      </c>
      <c r="AE6" s="136">
        <v>1164542681.5583861</v>
      </c>
    </row>
    <row r="7" spans="1:31">
      <c r="A7" s="137" t="s">
        <v>18</v>
      </c>
      <c r="B7" s="136">
        <v>1301828.0016628769</v>
      </c>
      <c r="C7" s="136">
        <v>0</v>
      </c>
      <c r="D7" s="136">
        <v>1773667.5948245518</v>
      </c>
      <c r="E7" s="136">
        <v>30756754.993775707</v>
      </c>
      <c r="F7" s="136">
        <v>1195302.181908041</v>
      </c>
      <c r="G7" s="136">
        <v>2982728.1025266261</v>
      </c>
      <c r="H7" s="136">
        <v>1732541.4430768113</v>
      </c>
      <c r="I7" s="136">
        <v>1551534.7914158483</v>
      </c>
      <c r="J7" s="136">
        <v>41008660.856220007</v>
      </c>
      <c r="K7" s="136">
        <v>21530274.674060829</v>
      </c>
      <c r="L7" s="136">
        <v>11195754.409128033</v>
      </c>
      <c r="M7" s="136">
        <v>8118376.3334753048</v>
      </c>
      <c r="N7" s="136">
        <v>164255.43955584202</v>
      </c>
      <c r="O7" s="136">
        <v>1507104.6238115316</v>
      </c>
      <c r="P7" s="136">
        <v>1507104.6238115316</v>
      </c>
      <c r="Q7" s="136">
        <v>0</v>
      </c>
      <c r="R7" s="136">
        <v>200035748.74707299</v>
      </c>
      <c r="S7" s="136">
        <v>198738437.31383553</v>
      </c>
      <c r="T7" s="136">
        <v>0</v>
      </c>
      <c r="U7" s="136">
        <v>792379.60080287838</v>
      </c>
      <c r="V7" s="136">
        <v>504931.83243458736</v>
      </c>
      <c r="W7" s="136">
        <v>3451354.2369745276</v>
      </c>
      <c r="X7" s="136">
        <v>6320.4918482404009</v>
      </c>
      <c r="Y7" s="136">
        <v>12123747.255653674</v>
      </c>
      <c r="Z7" s="136">
        <v>538167.01000000024</v>
      </c>
      <c r="AA7" s="136">
        <v>28024274.985813085</v>
      </c>
      <c r="AB7" s="136">
        <v>6628.76</v>
      </c>
      <c r="AC7" s="136">
        <v>0</v>
      </c>
      <c r="AD7" s="136">
        <v>11267159.178356174</v>
      </c>
      <c r="AE7" s="136">
        <v>339263523.25494069</v>
      </c>
    </row>
    <row r="8" spans="1:31" ht="24.95" customHeight="1">
      <c r="A8" s="135" t="s">
        <v>577</v>
      </c>
      <c r="B8" s="136">
        <v>22199072.990415748</v>
      </c>
      <c r="C8" s="136">
        <v>1270766.5269438147</v>
      </c>
      <c r="D8" s="136">
        <v>37124291.754933864</v>
      </c>
      <c r="E8" s="136">
        <v>344327888.98493773</v>
      </c>
      <c r="F8" s="136">
        <v>3232090.4919403968</v>
      </c>
      <c r="G8" s="136">
        <v>1894682.0725478465</v>
      </c>
      <c r="H8" s="136">
        <v>4785279.6797149591</v>
      </c>
      <c r="I8" s="136">
        <v>5018451.1268142713</v>
      </c>
      <c r="J8" s="136">
        <v>139182126.90961605</v>
      </c>
      <c r="K8" s="136">
        <v>73842337.987712219</v>
      </c>
      <c r="L8" s="136">
        <v>44619727.202744611</v>
      </c>
      <c r="M8" s="136">
        <v>12032126.013286555</v>
      </c>
      <c r="N8" s="136">
        <v>8687935.7058726624</v>
      </c>
      <c r="O8" s="136">
        <v>11302749.829410575</v>
      </c>
      <c r="P8" s="136">
        <v>10887076.484833857</v>
      </c>
      <c r="Q8" s="136">
        <v>415673.34457672003</v>
      </c>
      <c r="R8" s="136">
        <v>477551320.28908759</v>
      </c>
      <c r="S8" s="136">
        <v>471856361.41100508</v>
      </c>
      <c r="T8" s="136">
        <v>0</v>
      </c>
      <c r="U8" s="136">
        <v>799318.5550681575</v>
      </c>
      <c r="V8" s="136">
        <v>4895640.3230143515</v>
      </c>
      <c r="W8" s="136">
        <v>2192211.1574741132</v>
      </c>
      <c r="X8" s="136">
        <v>225624.78712279993</v>
      </c>
      <c r="Y8" s="136">
        <v>35867722.157628551</v>
      </c>
      <c r="Z8" s="136">
        <v>4474304.8520963155</v>
      </c>
      <c r="AA8" s="136">
        <v>89057861.995288566</v>
      </c>
      <c r="AB8" s="136">
        <v>19366768.063388459</v>
      </c>
      <c r="AC8" s="136">
        <v>639100.75999999989</v>
      </c>
      <c r="AD8" s="136">
        <v>26179672.829008259</v>
      </c>
      <c r="AE8" s="136">
        <v>1224621220.7314258</v>
      </c>
    </row>
    <row r="9" spans="1:31">
      <c r="A9" s="137" t="s">
        <v>18</v>
      </c>
      <c r="B9" s="136">
        <v>1829975.4477794562</v>
      </c>
      <c r="C9" s="136">
        <v>426.56</v>
      </c>
      <c r="D9" s="136">
        <v>3556944.8129975395</v>
      </c>
      <c r="E9" s="136">
        <v>31333375.347562052</v>
      </c>
      <c r="F9" s="136">
        <v>233887.19503979466</v>
      </c>
      <c r="G9" s="136">
        <v>1842689.3516184322</v>
      </c>
      <c r="H9" s="136">
        <v>2476844.8489187602</v>
      </c>
      <c r="I9" s="136">
        <v>3060197.0576803801</v>
      </c>
      <c r="J9" s="136">
        <v>54595918.726669751</v>
      </c>
      <c r="K9" s="136">
        <v>37827518.269659393</v>
      </c>
      <c r="L9" s="136">
        <v>12499329.500558671</v>
      </c>
      <c r="M9" s="136">
        <v>4083554.393462664</v>
      </c>
      <c r="N9" s="136">
        <v>185516.56298902701</v>
      </c>
      <c r="O9" s="136">
        <v>1221272.4695146757</v>
      </c>
      <c r="P9" s="136">
        <v>1221272.4695146757</v>
      </c>
      <c r="Q9" s="136">
        <v>0</v>
      </c>
      <c r="R9" s="136">
        <v>211214763.5596821</v>
      </c>
      <c r="S9" s="136">
        <v>210218318.53525025</v>
      </c>
      <c r="T9" s="136">
        <v>0</v>
      </c>
      <c r="U9" s="136">
        <v>387120.35483104218</v>
      </c>
      <c r="V9" s="136">
        <v>609324.66960077768</v>
      </c>
      <c r="W9" s="136">
        <v>2145848.6348947873</v>
      </c>
      <c r="X9" s="136">
        <v>20315.058437744741</v>
      </c>
      <c r="Y9" s="136">
        <v>13170985.006786074</v>
      </c>
      <c r="Z9" s="136">
        <v>713915.12</v>
      </c>
      <c r="AA9" s="136">
        <v>27971147.93</v>
      </c>
      <c r="AB9" s="136">
        <v>66998.210000000006</v>
      </c>
      <c r="AC9" s="136">
        <v>0</v>
      </c>
      <c r="AD9" s="136">
        <v>18894299.649229713</v>
      </c>
      <c r="AE9" s="136">
        <v>374349378.42681128</v>
      </c>
    </row>
    <row r="10" spans="1:31" ht="24.95" customHeight="1">
      <c r="A10" s="135" t="s">
        <v>578</v>
      </c>
      <c r="B10" s="136">
        <v>6851533.1321681216</v>
      </c>
      <c r="C10" s="136">
        <v>148297.07442751477</v>
      </c>
      <c r="D10" s="136">
        <v>25339704.337741122</v>
      </c>
      <c r="E10" s="136">
        <v>163148592.01170692</v>
      </c>
      <c r="F10" s="136">
        <v>160469.17926510455</v>
      </c>
      <c r="G10" s="136">
        <v>203996.50596730231</v>
      </c>
      <c r="H10" s="136">
        <v>794238.1144964142</v>
      </c>
      <c r="I10" s="136">
        <v>1358432.5228661229</v>
      </c>
      <c r="J10" s="136">
        <v>25045649.307815921</v>
      </c>
      <c r="K10" s="136">
        <v>8778666.1873423588</v>
      </c>
      <c r="L10" s="136">
        <v>12387209.168943079</v>
      </c>
      <c r="M10" s="136">
        <v>922207.54217673896</v>
      </c>
      <c r="N10" s="136">
        <v>2957566.4093537289</v>
      </c>
      <c r="O10" s="136">
        <v>1475142.3170242815</v>
      </c>
      <c r="P10" s="136">
        <v>1259649.4284548589</v>
      </c>
      <c r="Q10" s="136">
        <v>215492.88856942253</v>
      </c>
      <c r="R10" s="136">
        <v>312574976.51093858</v>
      </c>
      <c r="S10" s="136">
        <v>308900124.64630401</v>
      </c>
      <c r="T10" s="136">
        <v>1015152.9958197328</v>
      </c>
      <c r="U10" s="136">
        <v>548125.71149520006</v>
      </c>
      <c r="V10" s="136">
        <v>2111573.1573196105</v>
      </c>
      <c r="W10" s="136">
        <v>0</v>
      </c>
      <c r="X10" s="136">
        <v>11581</v>
      </c>
      <c r="Y10" s="136">
        <v>4084096.0284412093</v>
      </c>
      <c r="Z10" s="136">
        <v>1114031.6156829433</v>
      </c>
      <c r="AA10" s="136">
        <v>2087587.9099877779</v>
      </c>
      <c r="AB10" s="136">
        <v>605353.26331899094</v>
      </c>
      <c r="AC10" s="136">
        <v>45263.47</v>
      </c>
      <c r="AD10" s="136">
        <v>20770100.905159459</v>
      </c>
      <c r="AE10" s="136">
        <v>565670748.13258004</v>
      </c>
    </row>
    <row r="11" spans="1:31">
      <c r="A11" s="137" t="s">
        <v>18</v>
      </c>
      <c r="B11" s="136">
        <v>811478.85642819991</v>
      </c>
      <c r="C11" s="136">
        <v>0</v>
      </c>
      <c r="D11" s="136">
        <v>2297793.86</v>
      </c>
      <c r="E11" s="136">
        <v>23147038.402500007</v>
      </c>
      <c r="F11" s="136">
        <v>36662.75</v>
      </c>
      <c r="G11" s="136">
        <v>160380.97999999998</v>
      </c>
      <c r="H11" s="136">
        <v>81159.492999999988</v>
      </c>
      <c r="I11" s="136">
        <v>595254.35584102012</v>
      </c>
      <c r="J11" s="136">
        <v>8891292.9157034773</v>
      </c>
      <c r="K11" s="136">
        <v>5704598.9664197769</v>
      </c>
      <c r="L11" s="136">
        <v>1618512.5392837001</v>
      </c>
      <c r="M11" s="136">
        <v>454142.80999999994</v>
      </c>
      <c r="N11" s="136">
        <v>1114038.5999999999</v>
      </c>
      <c r="O11" s="136">
        <v>431258.84</v>
      </c>
      <c r="P11" s="136">
        <v>431258.84</v>
      </c>
      <c r="Q11" s="136">
        <v>0</v>
      </c>
      <c r="R11" s="136">
        <v>137814552.48381934</v>
      </c>
      <c r="S11" s="136">
        <v>137175446.60531932</v>
      </c>
      <c r="T11" s="136">
        <v>2857.4525000000003</v>
      </c>
      <c r="U11" s="136">
        <v>78.587999999999994</v>
      </c>
      <c r="V11" s="136">
        <v>636169.83799999999</v>
      </c>
      <c r="W11" s="136">
        <v>0</v>
      </c>
      <c r="X11" s="136">
        <v>0</v>
      </c>
      <c r="Y11" s="136">
        <v>1614028.1099999999</v>
      </c>
      <c r="Z11" s="136">
        <v>559302.19999999995</v>
      </c>
      <c r="AA11" s="136">
        <v>648213</v>
      </c>
      <c r="AB11" s="136">
        <v>665.49</v>
      </c>
      <c r="AC11" s="136">
        <v>0</v>
      </c>
      <c r="AD11" s="136">
        <v>16645975.050000001</v>
      </c>
      <c r="AE11" s="136">
        <v>193735056.78729203</v>
      </c>
    </row>
    <row r="12" spans="1:31" ht="24.95" customHeight="1">
      <c r="A12" s="135" t="s">
        <v>579</v>
      </c>
      <c r="B12" s="136">
        <v>20338367.971081737</v>
      </c>
      <c r="C12" s="136">
        <v>615869.12420384842</v>
      </c>
      <c r="D12" s="136">
        <v>9276359.9430674165</v>
      </c>
      <c r="E12" s="136">
        <v>177705855.7804541</v>
      </c>
      <c r="F12" s="136">
        <v>1927647.6059646728</v>
      </c>
      <c r="G12" s="136">
        <v>2363544.884726793</v>
      </c>
      <c r="H12" s="136">
        <v>3402039.8809862048</v>
      </c>
      <c r="I12" s="136">
        <v>13613821.706675883</v>
      </c>
      <c r="J12" s="136">
        <v>174302931.54070476</v>
      </c>
      <c r="K12" s="136">
        <v>106347593.76902339</v>
      </c>
      <c r="L12" s="136">
        <v>59345841.491164714</v>
      </c>
      <c r="M12" s="136">
        <v>5879302.0004572263</v>
      </c>
      <c r="N12" s="136">
        <v>2730194.2800594419</v>
      </c>
      <c r="O12" s="136">
        <v>9411671.0690967683</v>
      </c>
      <c r="P12" s="136">
        <v>9265574.4783279989</v>
      </c>
      <c r="Q12" s="136">
        <v>146096.59076876764</v>
      </c>
      <c r="R12" s="136">
        <v>1834887359.4818935</v>
      </c>
      <c r="S12" s="136">
        <v>1805129958.8535466</v>
      </c>
      <c r="T12" s="136">
        <v>8207582.2487883149</v>
      </c>
      <c r="U12" s="136">
        <v>4039232.4092607014</v>
      </c>
      <c r="V12" s="136">
        <v>17510585.970297914</v>
      </c>
      <c r="W12" s="136">
        <v>1198921.2182145212</v>
      </c>
      <c r="X12" s="136">
        <v>845027.0418308432</v>
      </c>
      <c r="Y12" s="136">
        <v>76560761.523866236</v>
      </c>
      <c r="Z12" s="136">
        <v>2102544.3372246204</v>
      </c>
      <c r="AA12" s="136">
        <v>46920668.807973027</v>
      </c>
      <c r="AB12" s="136">
        <v>6366057.6164336149</v>
      </c>
      <c r="AC12" s="136">
        <v>431599.48149999999</v>
      </c>
      <c r="AD12" s="136">
        <v>34480794.058608204</v>
      </c>
      <c r="AE12" s="136">
        <v>2416135973.9503036</v>
      </c>
    </row>
    <row r="13" spans="1:31">
      <c r="A13" s="137" t="s">
        <v>18</v>
      </c>
      <c r="B13" s="136">
        <v>2495192.486890309</v>
      </c>
      <c r="C13" s="136">
        <v>56517.869999999995</v>
      </c>
      <c r="D13" s="136">
        <v>627145.83000000007</v>
      </c>
      <c r="E13" s="136">
        <v>17926276.84978563</v>
      </c>
      <c r="F13" s="136">
        <v>684442.64</v>
      </c>
      <c r="G13" s="136">
        <v>1907162.0148194949</v>
      </c>
      <c r="H13" s="136">
        <v>1078515.9225534257</v>
      </c>
      <c r="I13" s="136">
        <v>6226446.6125762872</v>
      </c>
      <c r="J13" s="136">
        <v>119992175.75584486</v>
      </c>
      <c r="K13" s="136">
        <v>77835612.684212089</v>
      </c>
      <c r="L13" s="136">
        <v>40296858.566178881</v>
      </c>
      <c r="M13" s="136">
        <v>1624191.1657428721</v>
      </c>
      <c r="N13" s="136">
        <v>235513.33971102035</v>
      </c>
      <c r="O13" s="136">
        <v>4542947.1705995407</v>
      </c>
      <c r="P13" s="136">
        <v>4542947.1705995407</v>
      </c>
      <c r="Q13" s="136">
        <v>0</v>
      </c>
      <c r="R13" s="136">
        <v>984212073.52677095</v>
      </c>
      <c r="S13" s="136">
        <v>973515368.91235816</v>
      </c>
      <c r="T13" s="136">
        <v>1988983.2883343194</v>
      </c>
      <c r="U13" s="136">
        <v>2670304.6808869657</v>
      </c>
      <c r="V13" s="136">
        <v>6037416.6451914264</v>
      </c>
      <c r="W13" s="136">
        <v>311310.78268586716</v>
      </c>
      <c r="X13" s="136">
        <v>139870.57188124699</v>
      </c>
      <c r="Y13" s="136">
        <v>22673275.675287962</v>
      </c>
      <c r="Z13" s="136">
        <v>889148.6</v>
      </c>
      <c r="AA13" s="136">
        <v>35478092.480000004</v>
      </c>
      <c r="AB13" s="136">
        <v>651.63303429030805</v>
      </c>
      <c r="AC13" s="136">
        <v>0</v>
      </c>
      <c r="AD13" s="136">
        <v>25381783.079999998</v>
      </c>
      <c r="AE13" s="136">
        <v>1224566511.63273</v>
      </c>
    </row>
    <row r="14" spans="1:31" ht="24.95" customHeight="1">
      <c r="A14" s="135" t="s">
        <v>580</v>
      </c>
      <c r="B14" s="136">
        <v>17951859.382789306</v>
      </c>
      <c r="C14" s="136">
        <v>320307.23362948454</v>
      </c>
      <c r="D14" s="136">
        <v>9735542.8811064418</v>
      </c>
      <c r="E14" s="136">
        <v>189269437.37709272</v>
      </c>
      <c r="F14" s="136">
        <v>1870882.6873721974</v>
      </c>
      <c r="G14" s="136">
        <v>1593673.8844055389</v>
      </c>
      <c r="H14" s="136">
        <v>3651479.9949566936</v>
      </c>
      <c r="I14" s="136">
        <v>13214850.991273008</v>
      </c>
      <c r="J14" s="136">
        <v>189268295.04132718</v>
      </c>
      <c r="K14" s="136">
        <v>115830596.70700313</v>
      </c>
      <c r="L14" s="136">
        <v>62249973.69114583</v>
      </c>
      <c r="M14" s="136">
        <v>7134885.1797035718</v>
      </c>
      <c r="N14" s="136">
        <v>4052839.4634746411</v>
      </c>
      <c r="O14" s="136">
        <v>8391341.7369709853</v>
      </c>
      <c r="P14" s="136">
        <v>8315323.4640600365</v>
      </c>
      <c r="Q14" s="136">
        <v>76018.272910949367</v>
      </c>
      <c r="R14" s="136">
        <v>1904132028.2163064</v>
      </c>
      <c r="S14" s="136">
        <v>1875061377.5047925</v>
      </c>
      <c r="T14" s="136">
        <v>6972546.9425809123</v>
      </c>
      <c r="U14" s="136">
        <v>3894661.8022171017</v>
      </c>
      <c r="V14" s="136">
        <v>18203441.966715965</v>
      </c>
      <c r="W14" s="136">
        <v>733665.07195227128</v>
      </c>
      <c r="X14" s="136">
        <v>1116201.3996015317</v>
      </c>
      <c r="Y14" s="136">
        <v>79238612.676490247</v>
      </c>
      <c r="Z14" s="136">
        <v>2150430.3864833917</v>
      </c>
      <c r="AA14" s="136">
        <v>54479563.906425729</v>
      </c>
      <c r="AB14" s="136">
        <v>4146995.6338300267</v>
      </c>
      <c r="AC14" s="136">
        <v>387156.77720000001</v>
      </c>
      <c r="AD14" s="136">
        <v>35901687.870563276</v>
      </c>
      <c r="AE14" s="136">
        <v>2517233705.9161472</v>
      </c>
    </row>
    <row r="15" spans="1:31">
      <c r="A15" s="137" t="s">
        <v>18</v>
      </c>
      <c r="B15" s="136">
        <v>1242575.2472914655</v>
      </c>
      <c r="C15" s="136">
        <v>47792</v>
      </c>
      <c r="D15" s="136">
        <v>565765.04999999993</v>
      </c>
      <c r="E15" s="136">
        <v>19227702.951483715</v>
      </c>
      <c r="F15" s="136">
        <v>636196.08000000007</v>
      </c>
      <c r="G15" s="136">
        <v>1285640.5957351921</v>
      </c>
      <c r="H15" s="136">
        <v>704072.72819184791</v>
      </c>
      <c r="I15" s="136">
        <v>4969377.3194956947</v>
      </c>
      <c r="J15" s="136">
        <v>125576920.05003418</v>
      </c>
      <c r="K15" s="136">
        <v>80411876.181524143</v>
      </c>
      <c r="L15" s="136">
        <v>42511311.913058743</v>
      </c>
      <c r="M15" s="136">
        <v>2425165.5155122443</v>
      </c>
      <c r="N15" s="136">
        <v>228566.43993904896</v>
      </c>
      <c r="O15" s="136">
        <v>4497496.4561878173</v>
      </c>
      <c r="P15" s="136">
        <v>4497496.4561878173</v>
      </c>
      <c r="Q15" s="136">
        <v>0</v>
      </c>
      <c r="R15" s="136">
        <v>1027182667.5355918</v>
      </c>
      <c r="S15" s="136">
        <v>1017835603.9344939</v>
      </c>
      <c r="T15" s="136">
        <v>229489.77240501254</v>
      </c>
      <c r="U15" s="136">
        <v>2446775.0971592162</v>
      </c>
      <c r="V15" s="136">
        <v>6670798.731533804</v>
      </c>
      <c r="W15" s="136">
        <v>226679.73966766993</v>
      </c>
      <c r="X15" s="136">
        <v>539137.97394906287</v>
      </c>
      <c r="Y15" s="136">
        <v>23915757.810271673</v>
      </c>
      <c r="Z15" s="136">
        <v>934015.55499999993</v>
      </c>
      <c r="AA15" s="136">
        <v>43367083.190000005</v>
      </c>
      <c r="AB15" s="136">
        <v>0</v>
      </c>
      <c r="AC15" s="136">
        <v>0</v>
      </c>
      <c r="AD15" s="136">
        <v>26325531.460000001</v>
      </c>
      <c r="AE15" s="136">
        <v>1281196619.7429004</v>
      </c>
    </row>
    <row r="16" spans="1:31" ht="31.5">
      <c r="A16" s="39" t="s">
        <v>581</v>
      </c>
      <c r="B16" s="136">
        <v>10993122.222977124</v>
      </c>
      <c r="C16" s="136">
        <v>623193.07490053331</v>
      </c>
      <c r="D16" s="136">
        <v>11896129.034164244</v>
      </c>
      <c r="E16" s="136">
        <v>142992644.13672692</v>
      </c>
      <c r="F16" s="136">
        <v>1122179.2439281058</v>
      </c>
      <c r="G16" s="136">
        <v>517600.23796297301</v>
      </c>
      <c r="H16" s="136">
        <v>1746350.7958711032</v>
      </c>
      <c r="I16" s="136">
        <v>6520556.3057848681</v>
      </c>
      <c r="J16" s="136">
        <v>57235252.017743707</v>
      </c>
      <c r="K16" s="136">
        <v>28038474.690111868</v>
      </c>
      <c r="L16" s="136">
        <v>21902828.570037454</v>
      </c>
      <c r="M16" s="136">
        <v>2852426.9797861283</v>
      </c>
      <c r="N16" s="136">
        <v>4441309.4878082601</v>
      </c>
      <c r="O16" s="136">
        <v>5844336.7004320901</v>
      </c>
      <c r="P16" s="136">
        <v>5655223.5241396641</v>
      </c>
      <c r="Q16" s="136">
        <v>189113.17629242642</v>
      </c>
      <c r="R16" s="136">
        <v>153153647.9342491</v>
      </c>
      <c r="S16" s="136">
        <v>148677449.85270101</v>
      </c>
      <c r="T16" s="136">
        <v>1482069.0484967302</v>
      </c>
      <c r="U16" s="136">
        <v>1102819.7929217212</v>
      </c>
      <c r="V16" s="136">
        <v>1891309.2401296194</v>
      </c>
      <c r="W16" s="136">
        <v>257476.31597467218</v>
      </c>
      <c r="X16" s="136">
        <v>95449.983602476656</v>
      </c>
      <c r="Y16" s="136">
        <v>8182327.8010600386</v>
      </c>
      <c r="Z16" s="136">
        <v>1635733.5037592477</v>
      </c>
      <c r="AA16" s="136">
        <v>17155660.817381144</v>
      </c>
      <c r="AB16" s="136">
        <v>2878317.7530025886</v>
      </c>
      <c r="AC16" s="136">
        <v>445341.50286567514</v>
      </c>
      <c r="AD16" s="136">
        <v>35072033.705672532</v>
      </c>
      <c r="AE16" s="136">
        <v>457744160.01315856</v>
      </c>
    </row>
    <row r="17" spans="1:31">
      <c r="A17" s="135" t="s">
        <v>582</v>
      </c>
      <c r="B17" s="136">
        <v>0</v>
      </c>
      <c r="C17" s="136">
        <v>0</v>
      </c>
      <c r="D17" s="136">
        <v>351931.0196585778</v>
      </c>
      <c r="E17" s="136">
        <v>264167.85375633638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433041.48034950322</v>
      </c>
      <c r="P17" s="136">
        <v>433041.48034950322</v>
      </c>
      <c r="Q17" s="136">
        <v>0</v>
      </c>
      <c r="R17" s="136">
        <v>715406.00802486879</v>
      </c>
      <c r="S17" s="136">
        <v>593355.46705236286</v>
      </c>
      <c r="T17" s="136">
        <v>0</v>
      </c>
      <c r="U17" s="136">
        <v>0</v>
      </c>
      <c r="V17" s="136">
        <v>122050.54097250591</v>
      </c>
      <c r="W17" s="136">
        <v>0</v>
      </c>
      <c r="X17" s="136">
        <v>0</v>
      </c>
      <c r="Y17" s="136">
        <v>1622738.8451495576</v>
      </c>
      <c r="Z17" s="136">
        <v>0</v>
      </c>
      <c r="AA17" s="136">
        <v>0</v>
      </c>
      <c r="AB17" s="136">
        <v>1593028.9536755008</v>
      </c>
      <c r="AC17" s="136">
        <v>0</v>
      </c>
      <c r="AD17" s="136">
        <v>17182.067804884362</v>
      </c>
      <c r="AE17" s="136">
        <v>4997496.2284192294</v>
      </c>
    </row>
    <row r="18" spans="1:31">
      <c r="A18" s="135" t="s">
        <v>583</v>
      </c>
      <c r="B18" s="136">
        <v>0</v>
      </c>
      <c r="C18" s="136">
        <v>0</v>
      </c>
      <c r="D18" s="136">
        <v>351931.0196585778</v>
      </c>
      <c r="E18" s="136">
        <v>260109.68443740957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293885.37041201716</v>
      </c>
      <c r="P18" s="136">
        <v>293885.37041201716</v>
      </c>
      <c r="Q18" s="136">
        <v>0</v>
      </c>
      <c r="R18" s="136">
        <v>298784.1310235858</v>
      </c>
      <c r="S18" s="136">
        <v>245924.28063227568</v>
      </c>
      <c r="T18" s="136">
        <v>0</v>
      </c>
      <c r="U18" s="136">
        <v>0</v>
      </c>
      <c r="V18" s="136">
        <v>52859.850391310109</v>
      </c>
      <c r="W18" s="136">
        <v>0</v>
      </c>
      <c r="X18" s="136">
        <v>0</v>
      </c>
      <c r="Y18" s="136">
        <v>1733404.079489928</v>
      </c>
      <c r="Z18" s="136">
        <v>0</v>
      </c>
      <c r="AA18" s="136">
        <v>0</v>
      </c>
      <c r="AB18" s="136">
        <v>1593028.9536755008</v>
      </c>
      <c r="AC18" s="136">
        <v>0</v>
      </c>
      <c r="AD18" s="136">
        <v>9988.4616594487215</v>
      </c>
      <c r="AE18" s="136">
        <v>4541131.7003564686</v>
      </c>
    </row>
    <row r="19" spans="1:31">
      <c r="A19" s="135" t="s">
        <v>584</v>
      </c>
      <c r="B19" s="136">
        <v>203355.4431734028</v>
      </c>
      <c r="C19" s="136">
        <v>322.8</v>
      </c>
      <c r="D19" s="136">
        <v>263974.55378250009</v>
      </c>
      <c r="E19" s="136">
        <v>359284.79210451222</v>
      </c>
      <c r="F19" s="136">
        <v>191917.10280790032</v>
      </c>
      <c r="G19" s="136">
        <v>735755.10945427371</v>
      </c>
      <c r="H19" s="136">
        <v>6.4000072174309306</v>
      </c>
      <c r="I19" s="136">
        <v>87288.315730447648</v>
      </c>
      <c r="J19" s="136">
        <v>2331484.7643770818</v>
      </c>
      <c r="K19" s="136">
        <v>1367776.8063546615</v>
      </c>
      <c r="L19" s="136">
        <v>250863.53664132932</v>
      </c>
      <c r="M19" s="136">
        <v>92409.875962252831</v>
      </c>
      <c r="N19" s="136">
        <v>620434.54541883769</v>
      </c>
      <c r="O19" s="136">
        <v>56535.119505663533</v>
      </c>
      <c r="P19" s="136">
        <v>36568.930385750013</v>
      </c>
      <c r="Q19" s="136">
        <v>19966.189119913517</v>
      </c>
      <c r="R19" s="136">
        <v>226643.90627174213</v>
      </c>
      <c r="S19" s="136">
        <v>226643.90627174213</v>
      </c>
      <c r="T19" s="136">
        <v>0</v>
      </c>
      <c r="U19" s="136">
        <v>0</v>
      </c>
      <c r="V19" s="136">
        <v>0</v>
      </c>
      <c r="W19" s="136">
        <v>47241.038899000006</v>
      </c>
      <c r="X19" s="136">
        <v>37.562443137390844</v>
      </c>
      <c r="Y19" s="136">
        <v>13609.450378550038</v>
      </c>
      <c r="Z19" s="136">
        <v>391925.13</v>
      </c>
      <c r="AA19" s="136">
        <v>0</v>
      </c>
      <c r="AB19" s="136">
        <v>8246.1648721099828</v>
      </c>
      <c r="AC19" s="136">
        <v>0</v>
      </c>
      <c r="AD19" s="136">
        <v>141385.78426214424</v>
      </c>
      <c r="AE19" s="136">
        <v>5058690.6380696837</v>
      </c>
    </row>
    <row r="20" spans="1:31">
      <c r="A20" s="135" t="s">
        <v>585</v>
      </c>
      <c r="B20" s="136">
        <v>216324.68942716991</v>
      </c>
      <c r="C20" s="136">
        <v>322.8</v>
      </c>
      <c r="D20" s="136">
        <v>40159.097782500103</v>
      </c>
      <c r="E20" s="136">
        <v>353367.65325080848</v>
      </c>
      <c r="F20" s="136">
        <v>205417.46350790033</v>
      </c>
      <c r="G20" s="136">
        <v>963335.86790474714</v>
      </c>
      <c r="H20" s="136">
        <v>6.4000072174309306</v>
      </c>
      <c r="I20" s="136">
        <v>86959.961514771188</v>
      </c>
      <c r="J20" s="136">
        <v>2111799.7095685075</v>
      </c>
      <c r="K20" s="136">
        <v>1187279.256344192</v>
      </c>
      <c r="L20" s="136">
        <v>281925.13883336226</v>
      </c>
      <c r="M20" s="136">
        <v>94469.022972115854</v>
      </c>
      <c r="N20" s="136">
        <v>548126.29141883773</v>
      </c>
      <c r="O20" s="136">
        <v>53936.86560566353</v>
      </c>
      <c r="P20" s="136">
        <v>33970.676485750009</v>
      </c>
      <c r="Q20" s="136">
        <v>19966.189119913517</v>
      </c>
      <c r="R20" s="136">
        <v>226592.83427174212</v>
      </c>
      <c r="S20" s="136">
        <v>226592.83427174212</v>
      </c>
      <c r="T20" s="136">
        <v>0</v>
      </c>
      <c r="U20" s="136">
        <v>0</v>
      </c>
      <c r="V20" s="136">
        <v>0</v>
      </c>
      <c r="W20" s="136">
        <v>51509.795038400007</v>
      </c>
      <c r="X20" s="136">
        <v>37.562443137390844</v>
      </c>
      <c r="Y20" s="136">
        <v>18820.833978550039</v>
      </c>
      <c r="Z20" s="136">
        <v>457483.89000000013</v>
      </c>
      <c r="AA20" s="136">
        <v>0</v>
      </c>
      <c r="AB20" s="136">
        <v>8246.1648721099828</v>
      </c>
      <c r="AC20" s="136">
        <v>0</v>
      </c>
      <c r="AD20" s="136">
        <v>152515.49996214424</v>
      </c>
      <c r="AE20" s="136">
        <v>4946514.2891353704</v>
      </c>
    </row>
    <row r="21" spans="1:31">
      <c r="A21" s="135" t="s">
        <v>586</v>
      </c>
      <c r="B21" s="136">
        <v>260.40974326015754</v>
      </c>
      <c r="C21" s="136">
        <v>0</v>
      </c>
      <c r="D21" s="136">
        <v>0</v>
      </c>
      <c r="E21" s="136">
        <v>29905.047253132441</v>
      </c>
      <c r="F21" s="136">
        <v>0</v>
      </c>
      <c r="G21" s="136">
        <v>0</v>
      </c>
      <c r="H21" s="136">
        <v>0</v>
      </c>
      <c r="I21" s="136">
        <v>0</v>
      </c>
      <c r="J21" s="136">
        <v>346871.8681969007</v>
      </c>
      <c r="K21" s="136">
        <v>277596.93972456869</v>
      </c>
      <c r="L21" s="136">
        <v>69274.928472332045</v>
      </c>
      <c r="M21" s="136">
        <v>0</v>
      </c>
      <c r="N21" s="136">
        <v>0</v>
      </c>
      <c r="O21" s="136">
        <v>3.3969932972794177</v>
      </c>
      <c r="P21" s="136">
        <v>0</v>
      </c>
      <c r="Q21" s="136">
        <v>3.3969932972794177</v>
      </c>
      <c r="R21" s="136">
        <v>305232.99999999959</v>
      </c>
      <c r="S21" s="136">
        <v>305232.99999999959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840.41920057302525</v>
      </c>
      <c r="Z21" s="136">
        <v>0</v>
      </c>
      <c r="AA21" s="136">
        <v>0</v>
      </c>
      <c r="AB21" s="136">
        <v>0</v>
      </c>
      <c r="AC21" s="136">
        <v>0</v>
      </c>
      <c r="AD21" s="136">
        <v>78712.123696355848</v>
      </c>
      <c r="AE21" s="136">
        <v>761826.26508351904</v>
      </c>
    </row>
    <row r="22" spans="1:31">
      <c r="A22" s="137" t="s">
        <v>18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721168.71457347367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47241.038899000006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768409.75347247371</v>
      </c>
    </row>
    <row r="23" spans="1:31" ht="24.95" customHeight="1">
      <c r="A23" s="135" t="s">
        <v>587</v>
      </c>
      <c r="B23" s="136">
        <v>1013.5227987652313</v>
      </c>
      <c r="C23" s="136">
        <v>0</v>
      </c>
      <c r="D23" s="136">
        <v>0</v>
      </c>
      <c r="E23" s="136">
        <v>28345.252186493886</v>
      </c>
      <c r="F23" s="136">
        <v>0</v>
      </c>
      <c r="G23" s="136">
        <v>0</v>
      </c>
      <c r="H23" s="136">
        <v>0</v>
      </c>
      <c r="I23" s="136">
        <v>0</v>
      </c>
      <c r="J23" s="136">
        <v>82822.425908121892</v>
      </c>
      <c r="K23" s="136">
        <v>61855.617875942953</v>
      </c>
      <c r="L23" s="136">
        <v>20966.808032178931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1063584.3928483608</v>
      </c>
      <c r="S23" s="136">
        <v>1063584.3928483608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1119.7997449245115</v>
      </c>
      <c r="Z23" s="136">
        <v>0</v>
      </c>
      <c r="AA23" s="136">
        <v>0</v>
      </c>
      <c r="AB23" s="136">
        <v>0</v>
      </c>
      <c r="AC23" s="136">
        <v>0</v>
      </c>
      <c r="AD23" s="136">
        <v>107324.53278998504</v>
      </c>
      <c r="AE23" s="136">
        <v>1284209.9262766514</v>
      </c>
    </row>
    <row r="24" spans="1:31">
      <c r="A24" s="137" t="s">
        <v>18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953738.03090474708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51509.795038400007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1005247.8259431471</v>
      </c>
    </row>
    <row r="25" spans="1:31" ht="31.5">
      <c r="A25" s="135" t="s">
        <v>588</v>
      </c>
      <c r="B25" s="136">
        <v>543303.74</v>
      </c>
      <c r="C25" s="136">
        <v>0</v>
      </c>
      <c r="D25" s="136">
        <v>955451.07000000007</v>
      </c>
      <c r="E25" s="136">
        <v>17162511.109451715</v>
      </c>
      <c r="F25" s="136">
        <v>235826.56</v>
      </c>
      <c r="G25" s="136">
        <v>101521.41644050649</v>
      </c>
      <c r="H25" s="136">
        <v>747543.53397116496</v>
      </c>
      <c r="I25" s="136">
        <v>1757017.9770684494</v>
      </c>
      <c r="J25" s="136">
        <v>11264118.421481321</v>
      </c>
      <c r="K25" s="136">
        <v>7365646.9053626284</v>
      </c>
      <c r="L25" s="136">
        <v>3033156.2818158949</v>
      </c>
      <c r="M25" s="136">
        <v>817897.66430279729</v>
      </c>
      <c r="N25" s="136">
        <v>47417.57</v>
      </c>
      <c r="O25" s="136">
        <v>466580.03188621521</v>
      </c>
      <c r="P25" s="136">
        <v>466580.03188621521</v>
      </c>
      <c r="Q25" s="136">
        <v>0</v>
      </c>
      <c r="R25" s="136">
        <v>90453685.41298379</v>
      </c>
      <c r="S25" s="136">
        <v>89976771.830468804</v>
      </c>
      <c r="T25" s="136">
        <v>0</v>
      </c>
      <c r="U25" s="136">
        <v>6610.63041905307</v>
      </c>
      <c r="V25" s="136">
        <v>470302.95209593483</v>
      </c>
      <c r="W25" s="136">
        <v>56277.03</v>
      </c>
      <c r="X25" s="136">
        <v>60.8</v>
      </c>
      <c r="Y25" s="136">
        <v>1338480.9577042235</v>
      </c>
      <c r="Z25" s="136">
        <v>431736.31</v>
      </c>
      <c r="AA25" s="136">
        <v>2192060.5099999998</v>
      </c>
      <c r="AB25" s="136">
        <v>3816.97</v>
      </c>
      <c r="AC25" s="136">
        <v>0</v>
      </c>
      <c r="AD25" s="136">
        <v>28655089.579999998</v>
      </c>
      <c r="AE25" s="136">
        <v>156365081.43098739</v>
      </c>
    </row>
    <row r="26" spans="1:31" ht="31.5">
      <c r="A26" s="135" t="s">
        <v>589</v>
      </c>
      <c r="B26" s="136">
        <v>0</v>
      </c>
      <c r="C26" s="136">
        <v>0</v>
      </c>
      <c r="D26" s="136">
        <v>0</v>
      </c>
      <c r="E26" s="136">
        <v>0</v>
      </c>
      <c r="F26" s="136">
        <v>32804.07</v>
      </c>
      <c r="G26" s="136">
        <v>0</v>
      </c>
      <c r="H26" s="136">
        <v>29426.76</v>
      </c>
      <c r="I26" s="136">
        <v>587524.16181299998</v>
      </c>
      <c r="J26" s="136">
        <v>571216.97938859998</v>
      </c>
      <c r="K26" s="136">
        <v>714.93000000000006</v>
      </c>
      <c r="L26" s="136">
        <v>572228.64938859991</v>
      </c>
      <c r="M26" s="136">
        <v>-1726.6</v>
      </c>
      <c r="N26" s="136">
        <v>0</v>
      </c>
      <c r="O26" s="136">
        <v>1077.8499999999999</v>
      </c>
      <c r="P26" s="136">
        <v>1077.8499999999999</v>
      </c>
      <c r="Q26" s="136">
        <v>0</v>
      </c>
      <c r="R26" s="136">
        <v>1424668.8900000001</v>
      </c>
      <c r="S26" s="136">
        <v>1399654.35</v>
      </c>
      <c r="T26" s="136">
        <v>0</v>
      </c>
      <c r="U26" s="136">
        <v>0</v>
      </c>
      <c r="V26" s="136">
        <v>25014.54</v>
      </c>
      <c r="W26" s="136">
        <v>0</v>
      </c>
      <c r="X26" s="136">
        <v>0</v>
      </c>
      <c r="Y26" s="136">
        <v>-76420.649999999994</v>
      </c>
      <c r="Z26" s="136">
        <v>0</v>
      </c>
      <c r="AA26" s="136">
        <v>1185.74</v>
      </c>
      <c r="AB26" s="136">
        <v>509</v>
      </c>
      <c r="AC26" s="136">
        <v>0</v>
      </c>
      <c r="AD26" s="136">
        <v>0</v>
      </c>
      <c r="AE26" s="136">
        <v>2571992.8012015997</v>
      </c>
    </row>
    <row r="27" spans="1:31">
      <c r="A27" s="138" t="s">
        <v>590</v>
      </c>
      <c r="B27" s="136">
        <v>14412881.980936062</v>
      </c>
      <c r="C27" s="136">
        <v>1187312.8175778345</v>
      </c>
      <c r="D27" s="136">
        <v>4877210.6658695769</v>
      </c>
      <c r="E27" s="136">
        <v>54879422.997119248</v>
      </c>
      <c r="F27" s="136">
        <v>4044798.5815178473</v>
      </c>
      <c r="G27" s="136">
        <v>2404354.4521145648</v>
      </c>
      <c r="H27" s="136">
        <v>1785888.461059167</v>
      </c>
      <c r="I27" s="136">
        <v>7415035.4901554212</v>
      </c>
      <c r="J27" s="136">
        <v>63631072.741342768</v>
      </c>
      <c r="K27" s="136">
        <v>39018298.069754101</v>
      </c>
      <c r="L27" s="136">
        <v>17485289.009066101</v>
      </c>
      <c r="M27" s="136">
        <v>6876449.5629202146</v>
      </c>
      <c r="N27" s="136">
        <v>251248.3896023916</v>
      </c>
      <c r="O27" s="136">
        <v>6558217.2601438686</v>
      </c>
      <c r="P27" s="136">
        <v>6191455.3508238941</v>
      </c>
      <c r="Q27" s="136">
        <v>366761.9093199739</v>
      </c>
      <c r="R27" s="136">
        <v>68274595.912059709</v>
      </c>
      <c r="S27" s="136">
        <v>66150553.910677455</v>
      </c>
      <c r="T27" s="136">
        <v>-1262186.7381090601</v>
      </c>
      <c r="U27" s="136">
        <v>1941375.7551720962</v>
      </c>
      <c r="V27" s="136">
        <v>1444852.9843191705</v>
      </c>
      <c r="W27" s="136">
        <v>2729523.6461575176</v>
      </c>
      <c r="X27" s="136">
        <v>-193840.47371599823</v>
      </c>
      <c r="Y27" s="136">
        <v>8939184.9157240763</v>
      </c>
      <c r="Z27" s="136">
        <v>1289678.2655372764</v>
      </c>
      <c r="AA27" s="136">
        <v>25582551.951000284</v>
      </c>
      <c r="AB27" s="136">
        <v>6633953.0892641041</v>
      </c>
      <c r="AC27" s="136">
        <v>906328.27143432479</v>
      </c>
      <c r="AD27" s="136">
        <v>17282142.400761809</v>
      </c>
      <c r="AE27" s="136">
        <v>291453000.60848129</v>
      </c>
    </row>
    <row r="28" spans="1:31">
      <c r="A28" s="138" t="s">
        <v>591</v>
      </c>
      <c r="B28" s="136">
        <v>12030702.089550182</v>
      </c>
      <c r="C28" s="136">
        <v>1145713.9875778344</v>
      </c>
      <c r="D28" s="136">
        <v>4839859.6297332626</v>
      </c>
      <c r="E28" s="136">
        <v>46325430.113062643</v>
      </c>
      <c r="F28" s="136">
        <v>2657463.2346496014</v>
      </c>
      <c r="G28" s="136">
        <v>-1726059.4399274527</v>
      </c>
      <c r="H28" s="136">
        <v>130685.70351871153</v>
      </c>
      <c r="I28" s="136">
        <v>3242839.0727447942</v>
      </c>
      <c r="J28" s="136">
        <v>13709775.613456158</v>
      </c>
      <c r="K28" s="136">
        <v>-136029.9403168158</v>
      </c>
      <c r="L28" s="136">
        <v>10789642.634097235</v>
      </c>
      <c r="M28" s="136">
        <v>2258362.5764121586</v>
      </c>
      <c r="N28" s="136">
        <v>798012.633263606</v>
      </c>
      <c r="O28" s="136">
        <v>4798401.1648396663</v>
      </c>
      <c r="P28" s="136">
        <v>4437477.7755196923</v>
      </c>
      <c r="Q28" s="136">
        <v>360923.38931997388</v>
      </c>
      <c r="R28" s="136">
        <v>92340420.467398867</v>
      </c>
      <c r="S28" s="136">
        <v>92406356.173147753</v>
      </c>
      <c r="T28" s="136">
        <v>-3018822.8015383664</v>
      </c>
      <c r="U28" s="136">
        <v>1291252.2026021697</v>
      </c>
      <c r="V28" s="136">
        <v>1661634.8931872286</v>
      </c>
      <c r="W28" s="136">
        <v>348379.62719897943</v>
      </c>
      <c r="X28" s="136">
        <v>197318.23494132201</v>
      </c>
      <c r="Y28" s="136">
        <v>5014758.3839294193</v>
      </c>
      <c r="Z28" s="136">
        <v>753067.77053727594</v>
      </c>
      <c r="AA28" s="136">
        <v>16320719.015187202</v>
      </c>
      <c r="AB28" s="136">
        <v>6560121.5562298149</v>
      </c>
      <c r="AC28" s="136">
        <v>856059.27143432479</v>
      </c>
      <c r="AD28" s="136">
        <v>5016526.170485354</v>
      </c>
      <c r="AE28" s="136">
        <v>213416467.6789698</v>
      </c>
    </row>
    <row r="29" spans="1:31" ht="19.5" customHeight="1">
      <c r="A29" s="75" t="s">
        <v>811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</row>
    <row r="30" spans="1:3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>
      <c r="AE31" s="140"/>
    </row>
    <row r="32" spans="1:31">
      <c r="AE32" s="140"/>
    </row>
    <row r="33" spans="31:31">
      <c r="AE33" s="140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52" customWidth="1"/>
    <col min="2" max="2" width="20.140625" style="141" customWidth="1"/>
    <col min="3" max="7" width="21.7109375" style="141" customWidth="1"/>
    <col min="8" max="8" width="26.7109375" style="141" customWidth="1"/>
    <col min="9" max="9" width="21.7109375" style="141" customWidth="1"/>
    <col min="10" max="10" width="18.42578125" style="141" customWidth="1"/>
    <col min="11" max="67" width="42" style="141" customWidth="1"/>
    <col min="68" max="16384" width="29.5703125" style="141"/>
  </cols>
  <sheetData>
    <row r="1" spans="1:10" ht="21" customHeight="1">
      <c r="A1" s="290" t="s">
        <v>873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>
      <c r="A2" s="142"/>
      <c r="B2" s="143"/>
      <c r="C2" s="143"/>
      <c r="D2" s="143"/>
      <c r="E2" s="143"/>
      <c r="F2" s="143"/>
      <c r="G2" s="143"/>
      <c r="H2" s="143"/>
      <c r="I2" s="143"/>
      <c r="J2" s="221" t="s">
        <v>745</v>
      </c>
    </row>
    <row r="3" spans="1:10" s="144" customFormat="1" ht="33.75" customHeight="1">
      <c r="A3" s="294" t="s">
        <v>542</v>
      </c>
      <c r="B3" s="296" t="s">
        <v>55</v>
      </c>
      <c r="C3" s="292" t="s">
        <v>38</v>
      </c>
      <c r="D3" s="298"/>
      <c r="E3" s="291" t="s">
        <v>740</v>
      </c>
      <c r="F3" s="291"/>
      <c r="G3" s="292" t="s">
        <v>39</v>
      </c>
      <c r="H3" s="293"/>
      <c r="I3" s="291" t="s">
        <v>57</v>
      </c>
      <c r="J3" s="288" t="s">
        <v>40</v>
      </c>
    </row>
    <row r="4" spans="1:10" s="146" customFormat="1" ht="47.25">
      <c r="A4" s="295"/>
      <c r="B4" s="297"/>
      <c r="C4" s="82" t="s">
        <v>12</v>
      </c>
      <c r="D4" s="145" t="s">
        <v>41</v>
      </c>
      <c r="E4" s="145" t="s">
        <v>42</v>
      </c>
      <c r="F4" s="145" t="s">
        <v>43</v>
      </c>
      <c r="G4" s="145" t="s">
        <v>13</v>
      </c>
      <c r="H4" s="145" t="s">
        <v>50</v>
      </c>
      <c r="I4" s="291"/>
      <c r="J4" s="289"/>
    </row>
    <row r="5" spans="1:10" s="146" customFormat="1">
      <c r="A5" s="295"/>
      <c r="B5" s="147" t="s">
        <v>44</v>
      </c>
      <c r="C5" s="147" t="s">
        <v>44</v>
      </c>
      <c r="D5" s="147" t="s">
        <v>44</v>
      </c>
      <c r="E5" s="147" t="s">
        <v>44</v>
      </c>
      <c r="F5" s="147" t="s">
        <v>44</v>
      </c>
      <c r="G5" s="147" t="s">
        <v>44</v>
      </c>
      <c r="H5" s="147" t="s">
        <v>44</v>
      </c>
      <c r="I5" s="147" t="s">
        <v>44</v>
      </c>
      <c r="J5" s="147" t="s">
        <v>44</v>
      </c>
    </row>
    <row r="6" spans="1:10" ht="15.95" customHeight="1">
      <c r="A6" s="46" t="s">
        <v>19</v>
      </c>
      <c r="B6" s="47">
        <v>231713.10216812236</v>
      </c>
      <c r="C6" s="47">
        <v>7981575.9443084402</v>
      </c>
      <c r="D6" s="47">
        <v>570220.13071841944</v>
      </c>
      <c r="E6" s="47">
        <v>177598.28846327442</v>
      </c>
      <c r="F6" s="47">
        <v>553310.85746300919</v>
      </c>
      <c r="G6" s="47">
        <v>1001.7600843898931</v>
      </c>
      <c r="H6" s="47">
        <v>3508388.4523739535</v>
      </c>
      <c r="I6" s="47">
        <v>402279.63990541711</v>
      </c>
      <c r="J6" s="47">
        <v>13426088.175485026</v>
      </c>
    </row>
    <row r="7" spans="1:10" ht="47.25">
      <c r="A7" s="46" t="s">
        <v>816</v>
      </c>
      <c r="B7" s="47">
        <v>1082.5444275147656</v>
      </c>
      <c r="C7" s="47">
        <v>392860.08800130791</v>
      </c>
      <c r="D7" s="47">
        <v>15379.731300754982</v>
      </c>
      <c r="E7" s="47">
        <v>8282.432719830249</v>
      </c>
      <c r="F7" s="47">
        <v>34038.779487614251</v>
      </c>
      <c r="G7" s="47">
        <v>0</v>
      </c>
      <c r="H7" s="47">
        <v>178707.7703583347</v>
      </c>
      <c r="I7" s="47">
        <v>1088.6009683004329</v>
      </c>
      <c r="J7" s="47">
        <v>631439.94726365735</v>
      </c>
    </row>
    <row r="8" spans="1:10" ht="15.95" customHeight="1">
      <c r="A8" s="46" t="s">
        <v>20</v>
      </c>
      <c r="B8" s="47">
        <v>645968.73774121585</v>
      </c>
      <c r="C8" s="47">
        <v>5578380.1502204044</v>
      </c>
      <c r="D8" s="47">
        <v>357495.8976043039</v>
      </c>
      <c r="E8" s="47">
        <v>270982.01898587844</v>
      </c>
      <c r="F8" s="47">
        <v>1141942.1058203597</v>
      </c>
      <c r="G8" s="47">
        <v>480704.54348291201</v>
      </c>
      <c r="H8" s="47">
        <v>5180850.3627082333</v>
      </c>
      <c r="I8" s="47">
        <v>24856.020006423634</v>
      </c>
      <c r="J8" s="47">
        <v>13681179.83656973</v>
      </c>
    </row>
    <row r="9" spans="1:10" ht="31.5">
      <c r="A9" s="46" t="s">
        <v>21</v>
      </c>
      <c r="B9" s="47">
        <v>7814975.4510128414</v>
      </c>
      <c r="C9" s="47">
        <v>97766044.743710488</v>
      </c>
      <c r="D9" s="47">
        <v>8090352.0402153209</v>
      </c>
      <c r="E9" s="47">
        <v>1644625.2239030651</v>
      </c>
      <c r="F9" s="47">
        <v>3856390.9626420275</v>
      </c>
      <c r="G9" s="47">
        <v>0</v>
      </c>
      <c r="H9" s="47">
        <v>34149431.002713114</v>
      </c>
      <c r="I9" s="47">
        <v>2678343.1332947118</v>
      </c>
      <c r="J9" s="47">
        <v>156000162.5574916</v>
      </c>
    </row>
    <row r="10" spans="1:10" ht="15.95" customHeight="1">
      <c r="A10" s="46" t="s">
        <v>22</v>
      </c>
      <c r="B10" s="47">
        <v>37399.419265104581</v>
      </c>
      <c r="C10" s="47">
        <v>380945.90571465902</v>
      </c>
      <c r="D10" s="47">
        <v>9883.1334647318163</v>
      </c>
      <c r="E10" s="47">
        <v>58429.642953443989</v>
      </c>
      <c r="F10" s="47">
        <v>230453.09510000001</v>
      </c>
      <c r="G10" s="47">
        <v>0</v>
      </c>
      <c r="H10" s="47">
        <v>298655.92256480642</v>
      </c>
      <c r="I10" s="47">
        <v>669.61</v>
      </c>
      <c r="J10" s="47">
        <v>1016436.7290627457</v>
      </c>
    </row>
    <row r="11" spans="1:10" ht="15.95" customHeight="1">
      <c r="A11" s="46" t="s">
        <v>23</v>
      </c>
      <c r="B11" s="47">
        <v>83491.435967302299</v>
      </c>
      <c r="C11" s="47">
        <v>3731.98</v>
      </c>
      <c r="D11" s="47">
        <v>221.99537671887066</v>
      </c>
      <c r="E11" s="47">
        <v>8517.6119034412841</v>
      </c>
      <c r="F11" s="47">
        <v>62038.549104205449</v>
      </c>
      <c r="G11" s="47">
        <v>0</v>
      </c>
      <c r="H11" s="47">
        <v>336659.79356051143</v>
      </c>
      <c r="I11" s="47">
        <v>106464.0233834308</v>
      </c>
      <c r="J11" s="47">
        <v>601125.38929561002</v>
      </c>
    </row>
    <row r="12" spans="1:10" ht="15.95" customHeight="1">
      <c r="A12" s="46" t="s">
        <v>24</v>
      </c>
      <c r="B12" s="47">
        <v>57951.994194014289</v>
      </c>
      <c r="C12" s="47">
        <v>696587.33295470523</v>
      </c>
      <c r="D12" s="47">
        <v>27114.916757721367</v>
      </c>
      <c r="E12" s="47">
        <v>17769.454279985104</v>
      </c>
      <c r="F12" s="47">
        <v>162053.69311230542</v>
      </c>
      <c r="G12" s="47">
        <v>0</v>
      </c>
      <c r="H12" s="47">
        <v>885002.02080406633</v>
      </c>
      <c r="I12" s="47">
        <v>-11521.722706593577</v>
      </c>
      <c r="J12" s="47">
        <v>1834957.6893962042</v>
      </c>
    </row>
    <row r="13" spans="1:10" ht="15.95" customHeight="1">
      <c r="A13" s="46" t="s">
        <v>25</v>
      </c>
      <c r="B13" s="47">
        <v>184208.44572942259</v>
      </c>
      <c r="C13" s="47">
        <v>3524236.5553388605</v>
      </c>
      <c r="D13" s="47">
        <v>206286.77947181885</v>
      </c>
      <c r="E13" s="47">
        <v>29436.5407269102</v>
      </c>
      <c r="F13" s="47">
        <v>197293.40124091992</v>
      </c>
      <c r="G13" s="47">
        <v>0</v>
      </c>
      <c r="H13" s="47">
        <v>2686731.2591802138</v>
      </c>
      <c r="I13" s="47">
        <v>40990.573487144196</v>
      </c>
      <c r="J13" s="47">
        <v>6869183.5551752886</v>
      </c>
    </row>
    <row r="14" spans="1:10" ht="15.95" customHeight="1">
      <c r="A14" s="46" t="s">
        <v>26</v>
      </c>
      <c r="B14" s="47">
        <v>1753063.5374103189</v>
      </c>
      <c r="C14" s="47">
        <v>38640777.488406837</v>
      </c>
      <c r="D14" s="47">
        <v>1941901.2274929988</v>
      </c>
      <c r="E14" s="47">
        <v>744255.46699041722</v>
      </c>
      <c r="F14" s="47">
        <v>2341220.3715822063</v>
      </c>
      <c r="G14" s="47">
        <v>11021.711661868883</v>
      </c>
      <c r="H14" s="47">
        <v>19058625.855524071</v>
      </c>
      <c r="I14" s="47">
        <v>714106.87505848147</v>
      </c>
      <c r="J14" s="47">
        <v>65204972.534127198</v>
      </c>
    </row>
    <row r="15" spans="1:10" ht="15.95" customHeight="1">
      <c r="A15" s="46" t="s">
        <v>826</v>
      </c>
      <c r="B15" s="47">
        <v>605122.94011136214</v>
      </c>
      <c r="C15" s="47">
        <v>16574397.507405918</v>
      </c>
      <c r="D15" s="47">
        <v>959801.36643246072</v>
      </c>
      <c r="E15" s="47">
        <v>441453.46116664627</v>
      </c>
      <c r="F15" s="47">
        <v>1500694.9084113301</v>
      </c>
      <c r="G15" s="47">
        <v>11021.711661868883</v>
      </c>
      <c r="H15" s="47">
        <v>10629753.034711111</v>
      </c>
      <c r="I15" s="47">
        <v>-31109.32133237068</v>
      </c>
      <c r="J15" s="47">
        <v>30691135.608568326</v>
      </c>
    </row>
    <row r="16" spans="1:10" ht="15.95" customHeight="1">
      <c r="A16" s="46" t="s">
        <v>827</v>
      </c>
      <c r="B16" s="47">
        <v>1071736.5136431816</v>
      </c>
      <c r="C16" s="47">
        <v>17297090.091411762</v>
      </c>
      <c r="D16" s="47">
        <v>649310.83850955102</v>
      </c>
      <c r="E16" s="47">
        <v>238398.89972494409</v>
      </c>
      <c r="F16" s="47">
        <v>482673.54775657383</v>
      </c>
      <c r="G16" s="47">
        <v>0</v>
      </c>
      <c r="H16" s="47">
        <v>6038704.7653433448</v>
      </c>
      <c r="I16" s="47">
        <v>437070.81679215154</v>
      </c>
      <c r="J16" s="47">
        <v>26214985.473181505</v>
      </c>
    </row>
    <row r="17" spans="1:47" ht="15.95" customHeight="1">
      <c r="A17" s="46" t="s">
        <v>828</v>
      </c>
      <c r="B17" s="47">
        <v>40190.192176738921</v>
      </c>
      <c r="C17" s="47">
        <v>1375410.8439396755</v>
      </c>
      <c r="D17" s="47">
        <v>128072.75053212715</v>
      </c>
      <c r="E17" s="47">
        <v>23275.497249357602</v>
      </c>
      <c r="F17" s="47">
        <v>106878.05925355875</v>
      </c>
      <c r="G17" s="47">
        <v>0</v>
      </c>
      <c r="H17" s="47">
        <v>1038947.6828367525</v>
      </c>
      <c r="I17" s="47">
        <v>2427.0020032019984</v>
      </c>
      <c r="J17" s="47">
        <v>2715202.0279914127</v>
      </c>
    </row>
    <row r="18" spans="1:47" ht="15.95" customHeight="1">
      <c r="A18" s="46" t="s">
        <v>829</v>
      </c>
      <c r="B18" s="47">
        <v>36013.891479036451</v>
      </c>
      <c r="C18" s="47">
        <v>3393879.0456494885</v>
      </c>
      <c r="D18" s="47">
        <v>204716.27201885986</v>
      </c>
      <c r="E18" s="47">
        <v>41127.608849469405</v>
      </c>
      <c r="F18" s="47">
        <v>250973.85616074366</v>
      </c>
      <c r="G18" s="47">
        <v>0</v>
      </c>
      <c r="H18" s="47">
        <v>1351220.3726328656</v>
      </c>
      <c r="I18" s="47">
        <v>305718.37759549869</v>
      </c>
      <c r="J18" s="47">
        <v>5583649.4243859611</v>
      </c>
    </row>
    <row r="19" spans="1:47" ht="15.95" customHeight="1">
      <c r="A19" s="46" t="s">
        <v>27</v>
      </c>
      <c r="B19" s="47">
        <v>79814.417024281458</v>
      </c>
      <c r="C19" s="47">
        <v>3347611.2161451555</v>
      </c>
      <c r="D19" s="47">
        <v>666053.8200563275</v>
      </c>
      <c r="E19" s="47">
        <v>24805.094836313241</v>
      </c>
      <c r="F19" s="47">
        <v>445314.83695056121</v>
      </c>
      <c r="G19" s="47">
        <v>985.58850085080132</v>
      </c>
      <c r="H19" s="47">
        <v>1580732.5051512637</v>
      </c>
      <c r="I19" s="47">
        <v>19519.465828805198</v>
      </c>
      <c r="J19" s="47">
        <v>6164836.9444935583</v>
      </c>
    </row>
    <row r="20" spans="1:47" ht="31.5">
      <c r="A20" s="46" t="s">
        <v>830</v>
      </c>
      <c r="B20" s="47">
        <v>74429.138454858941</v>
      </c>
      <c r="C20" s="47">
        <v>3250408.3256007512</v>
      </c>
      <c r="D20" s="47">
        <v>659824.8193181291</v>
      </c>
      <c r="E20" s="47">
        <v>22687.368393733501</v>
      </c>
      <c r="F20" s="47">
        <v>439630.49297345616</v>
      </c>
      <c r="G20" s="47">
        <v>985.58850085080132</v>
      </c>
      <c r="H20" s="47">
        <v>1506535.9533734017</v>
      </c>
      <c r="I20" s="47">
        <v>5716.7303098326674</v>
      </c>
      <c r="J20" s="47">
        <v>5960218.416925014</v>
      </c>
    </row>
    <row r="21" spans="1:47" ht="15.95" customHeight="1">
      <c r="A21" s="46" t="s">
        <v>831</v>
      </c>
      <c r="B21" s="47">
        <v>5385.2785694225277</v>
      </c>
      <c r="C21" s="47">
        <v>97202.890544404567</v>
      </c>
      <c r="D21" s="47">
        <v>6229.0007381984678</v>
      </c>
      <c r="E21" s="47">
        <v>2117.7264425797384</v>
      </c>
      <c r="F21" s="47">
        <v>5684.3439771050644</v>
      </c>
      <c r="G21" s="47">
        <v>0</v>
      </c>
      <c r="H21" s="47">
        <v>74196.551777861809</v>
      </c>
      <c r="I21" s="47">
        <v>13802.735518972535</v>
      </c>
      <c r="J21" s="47">
        <v>204618.52756854473</v>
      </c>
    </row>
    <row r="22" spans="1:47" ht="31.5">
      <c r="A22" s="46" t="s">
        <v>28</v>
      </c>
      <c r="B22" s="47">
        <v>18798503.577998884</v>
      </c>
      <c r="C22" s="47">
        <v>101106944.86996822</v>
      </c>
      <c r="D22" s="47">
        <v>3758392.5782161579</v>
      </c>
      <c r="E22" s="47">
        <v>1277951.7206999869</v>
      </c>
      <c r="F22" s="47">
        <v>11461808.898542974</v>
      </c>
      <c r="G22" s="47">
        <v>0</v>
      </c>
      <c r="H22" s="47">
        <v>35122380.652853973</v>
      </c>
      <c r="I22" s="47">
        <v>1287849.4546098378</v>
      </c>
      <c r="J22" s="47">
        <v>172813831.75289005</v>
      </c>
    </row>
    <row r="23" spans="1:47" ht="15.95" customHeight="1">
      <c r="A23" s="46" t="s">
        <v>817</v>
      </c>
      <c r="B23" s="47">
        <v>18468819.840572644</v>
      </c>
      <c r="C23" s="47">
        <v>99255683.668508798</v>
      </c>
      <c r="D23" s="47">
        <v>3683991.940701453</v>
      </c>
      <c r="E23" s="47">
        <v>1231763.8698330419</v>
      </c>
      <c r="F23" s="47">
        <v>11290794.684883051</v>
      </c>
      <c r="G23" s="47">
        <v>0</v>
      </c>
      <c r="H23" s="47">
        <v>32847746.408830214</v>
      </c>
      <c r="I23" s="47">
        <v>1266678.816638083</v>
      </c>
      <c r="J23" s="47">
        <v>168045479.2299673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</row>
    <row r="24" spans="1:47" ht="15.95" customHeight="1">
      <c r="A24" s="46" t="s">
        <v>818</v>
      </c>
      <c r="B24" s="47">
        <v>106787.79581973288</v>
      </c>
      <c r="C24" s="47">
        <v>0</v>
      </c>
      <c r="D24" s="47">
        <v>-266.20999999999998</v>
      </c>
      <c r="E24" s="47">
        <v>0</v>
      </c>
      <c r="F24" s="47">
        <v>0</v>
      </c>
      <c r="G24" s="47">
        <v>0</v>
      </c>
      <c r="H24" s="47">
        <v>1482335.2584967301</v>
      </c>
      <c r="I24" s="47">
        <v>0</v>
      </c>
      <c r="J24" s="47">
        <v>1588856.844316463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</row>
    <row r="25" spans="1:47" s="150" customFormat="1" ht="15.95" customHeight="1">
      <c r="A25" s="46" t="s">
        <v>819</v>
      </c>
      <c r="B25" s="47">
        <v>44203.064286900029</v>
      </c>
      <c r="C25" s="47">
        <v>680480.97</v>
      </c>
      <c r="D25" s="47">
        <v>4230.916764988282</v>
      </c>
      <c r="E25" s="47">
        <v>25339.890299999999</v>
      </c>
      <c r="F25" s="47">
        <v>116095.10047899344</v>
      </c>
      <c r="G25" s="47">
        <v>0</v>
      </c>
      <c r="H25" s="47">
        <v>274807.34060092736</v>
      </c>
      <c r="I25" s="47">
        <v>1865.5747768120846</v>
      </c>
      <c r="J25" s="47">
        <v>1147022.8572086212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</row>
    <row r="26" spans="1:47" ht="15.95" customHeight="1">
      <c r="A26" s="46" t="s">
        <v>820</v>
      </c>
      <c r="B26" s="47">
        <v>178692.87731961065</v>
      </c>
      <c r="C26" s="47">
        <v>1170780.2314594546</v>
      </c>
      <c r="D26" s="47">
        <v>70435.93074971631</v>
      </c>
      <c r="E26" s="47">
        <v>20847.960566944756</v>
      </c>
      <c r="F26" s="47">
        <v>54919.113180929795</v>
      </c>
      <c r="G26" s="47">
        <v>0</v>
      </c>
      <c r="H26" s="47">
        <v>517491.64492609701</v>
      </c>
      <c r="I26" s="47">
        <v>19305.063194942373</v>
      </c>
      <c r="J26" s="47">
        <v>2032472.8213976957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</row>
    <row r="27" spans="1:47" ht="47.25">
      <c r="A27" s="46" t="s">
        <v>29</v>
      </c>
      <c r="B27" s="47">
        <v>0</v>
      </c>
      <c r="C27" s="47">
        <v>45153.02</v>
      </c>
      <c r="D27" s="47">
        <v>0</v>
      </c>
      <c r="E27" s="47">
        <v>1106.6834358523276</v>
      </c>
      <c r="F27" s="47">
        <v>0</v>
      </c>
      <c r="G27" s="47">
        <v>0</v>
      </c>
      <c r="H27" s="47">
        <v>136322.92740467124</v>
      </c>
      <c r="I27" s="47">
        <v>66751.274100850933</v>
      </c>
      <c r="J27" s="47">
        <v>249333.90494137447</v>
      </c>
    </row>
    <row r="28" spans="1:47" ht="47.25">
      <c r="A28" s="46" t="s">
        <v>30</v>
      </c>
      <c r="B28" s="47">
        <v>41</v>
      </c>
      <c r="C28" s="47">
        <v>32437.670553478209</v>
      </c>
      <c r="D28" s="47">
        <v>844.21784157894081</v>
      </c>
      <c r="E28" s="47">
        <v>437.19993097661421</v>
      </c>
      <c r="F28" s="47">
        <v>2977.9353546905127</v>
      </c>
      <c r="G28" s="47">
        <v>0</v>
      </c>
      <c r="H28" s="47">
        <v>60312.368442547042</v>
      </c>
      <c r="I28" s="47">
        <v>1174.0480185509964</v>
      </c>
      <c r="J28" s="47">
        <v>98224.440141822299</v>
      </c>
    </row>
    <row r="29" spans="1:47" ht="31.5">
      <c r="A29" s="46" t="s">
        <v>31</v>
      </c>
      <c r="B29" s="47">
        <v>227683.90844120932</v>
      </c>
      <c r="C29" s="47">
        <v>4672730.681771867</v>
      </c>
      <c r="D29" s="47">
        <v>251646.05427213668</v>
      </c>
      <c r="E29" s="47">
        <v>101831.46768304911</v>
      </c>
      <c r="F29" s="47">
        <v>826818.55700657226</v>
      </c>
      <c r="G29" s="47">
        <v>31706.429269978344</v>
      </c>
      <c r="H29" s="47">
        <v>2537320.3853782592</v>
      </c>
      <c r="I29" s="47">
        <v>32017.323821182366</v>
      </c>
      <c r="J29" s="47">
        <v>8681754.8076442555</v>
      </c>
    </row>
    <row r="30" spans="1:47">
      <c r="A30" s="46" t="s">
        <v>32</v>
      </c>
      <c r="B30" s="47">
        <v>61.655682943385258</v>
      </c>
      <c r="C30" s="47">
        <v>293935.77999999997</v>
      </c>
      <c r="D30" s="47">
        <v>235.07169045069313</v>
      </c>
      <c r="E30" s="47">
        <v>24067.953266358913</v>
      </c>
      <c r="F30" s="47">
        <v>262648.09910670354</v>
      </c>
      <c r="G30" s="47">
        <v>0</v>
      </c>
      <c r="H30" s="47">
        <v>874040.21203731536</v>
      </c>
      <c r="I30" s="47">
        <v>180806.38765841912</v>
      </c>
      <c r="J30" s="47">
        <v>1635795.159442191</v>
      </c>
    </row>
    <row r="31" spans="1:47" ht="15.95" customHeight="1">
      <c r="A31" s="46" t="s">
        <v>33</v>
      </c>
      <c r="B31" s="47">
        <v>100518.78998777816</v>
      </c>
      <c r="C31" s="47">
        <v>8553092.2000000011</v>
      </c>
      <c r="D31" s="47">
        <v>1956174.9420342299</v>
      </c>
      <c r="E31" s="47">
        <v>255740.69129562174</v>
      </c>
      <c r="F31" s="47">
        <v>2386700.8452446717</v>
      </c>
      <c r="G31" s="47">
        <v>0</v>
      </c>
      <c r="H31" s="47">
        <v>3776304.0149471797</v>
      </c>
      <c r="I31" s="47">
        <v>5447.9938596424417</v>
      </c>
      <c r="J31" s="47">
        <v>17033979.477369122</v>
      </c>
    </row>
    <row r="32" spans="1:47" ht="15.95" customHeight="1">
      <c r="A32" s="46" t="s">
        <v>34</v>
      </c>
      <c r="B32" s="47">
        <v>71376.653318991055</v>
      </c>
      <c r="C32" s="47">
        <v>2108724.7809109245</v>
      </c>
      <c r="D32" s="47">
        <v>25977.933621263983</v>
      </c>
      <c r="E32" s="47">
        <v>95371.269660396472</v>
      </c>
      <c r="F32" s="47">
        <v>167739.20136897182</v>
      </c>
      <c r="G32" s="47">
        <v>0</v>
      </c>
      <c r="H32" s="47">
        <v>1451103.7414325702</v>
      </c>
      <c r="I32" s="47">
        <v>158962.21667370721</v>
      </c>
      <c r="J32" s="47">
        <v>4079255.7969868253</v>
      </c>
    </row>
    <row r="33" spans="1:10" ht="15.95" customHeight="1">
      <c r="A33" s="46" t="s">
        <v>35</v>
      </c>
      <c r="B33" s="47">
        <v>2763.37</v>
      </c>
      <c r="C33" s="47">
        <v>357416.5</v>
      </c>
      <c r="D33" s="47">
        <v>0</v>
      </c>
      <c r="E33" s="47">
        <v>2155.6054177801184</v>
      </c>
      <c r="F33" s="47">
        <v>34537.53</v>
      </c>
      <c r="G33" s="47">
        <v>0</v>
      </c>
      <c r="H33" s="47">
        <v>51133.416622228986</v>
      </c>
      <c r="I33" s="47">
        <v>0.10082566616635079</v>
      </c>
      <c r="J33" s="47">
        <v>448006.52286567522</v>
      </c>
    </row>
    <row r="34" spans="1:10" ht="15.95" customHeight="1">
      <c r="A34" s="46" t="s">
        <v>36</v>
      </c>
      <c r="B34" s="47">
        <v>524728.11515945708</v>
      </c>
      <c r="C34" s="47">
        <v>32517737.561174415</v>
      </c>
      <c r="D34" s="47">
        <v>466208.66844783846</v>
      </c>
      <c r="E34" s="47">
        <v>68049.881830144644</v>
      </c>
      <c r="F34" s="47">
        <v>430199.52171085426</v>
      </c>
      <c r="G34" s="47">
        <v>0</v>
      </c>
      <c r="H34" s="47">
        <v>2386099.7597134784</v>
      </c>
      <c r="I34" s="47">
        <v>138693.48522599539</v>
      </c>
      <c r="J34" s="47">
        <v>36531716.993262179</v>
      </c>
    </row>
    <row r="35" spans="1:10" s="144" customFormat="1" ht="21.75" customHeight="1">
      <c r="A35" s="153" t="s">
        <v>37</v>
      </c>
      <c r="B35" s="53">
        <v>30614263.611101892</v>
      </c>
      <c r="C35" s="53">
        <v>307608064.38117838</v>
      </c>
      <c r="D35" s="53">
        <v>18329009.407282013</v>
      </c>
      <c r="E35" s="53">
        <v>4803131.8162628952</v>
      </c>
      <c r="F35" s="53">
        <v>24563448.461351033</v>
      </c>
      <c r="G35" s="53">
        <v>525420.03299999994</v>
      </c>
      <c r="H35" s="53">
        <v>114080094.65341245</v>
      </c>
      <c r="I35" s="53">
        <v>5847409.9030516734</v>
      </c>
      <c r="J35" s="53">
        <v>506370842.26664048</v>
      </c>
    </row>
    <row r="36" spans="1:10" ht="17.25" customHeight="1">
      <c r="A36" s="75" t="s">
        <v>811</v>
      </c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43.28515625" defaultRowHeight="51" customHeight="1"/>
  <cols>
    <col min="1" max="1" width="58.7109375" style="155" customWidth="1"/>
    <col min="2" max="2" width="15.42578125" style="155" customWidth="1"/>
    <col min="3" max="3" width="21.7109375" style="155" customWidth="1"/>
    <col min="4" max="4" width="20.85546875" style="155" customWidth="1"/>
    <col min="5" max="5" width="15.5703125" style="155" customWidth="1"/>
    <col min="6" max="6" width="22.28515625" style="155" customWidth="1"/>
    <col min="7" max="7" width="20.28515625" style="155" customWidth="1"/>
    <col min="8" max="8" width="19.85546875" style="155" customWidth="1"/>
    <col min="9" max="9" width="21" style="155" customWidth="1"/>
    <col min="10" max="10" width="14.7109375" style="155" customWidth="1"/>
    <col min="11" max="11" width="28.140625" style="155" customWidth="1"/>
    <col min="12" max="12" width="29.85546875" style="155" customWidth="1"/>
    <col min="13" max="13" width="16.42578125" style="155" customWidth="1"/>
    <col min="14" max="14" width="15.5703125" style="155" customWidth="1"/>
    <col min="15" max="15" width="21.42578125" style="155" customWidth="1"/>
    <col min="16" max="16" width="11.5703125" style="155" customWidth="1"/>
    <col min="17" max="17" width="16.5703125" style="155" customWidth="1"/>
    <col min="18" max="18" width="14.5703125" style="155" customWidth="1"/>
    <col min="19" max="19" width="16" style="155" customWidth="1"/>
    <col min="20" max="20" width="10.7109375" style="155" customWidth="1"/>
    <col min="21" max="21" width="16.42578125" style="155" customWidth="1"/>
    <col min="22" max="22" width="24.85546875" style="155" customWidth="1"/>
    <col min="23" max="23" width="15" style="155" customWidth="1"/>
    <col min="24" max="24" width="16.5703125" style="155" customWidth="1"/>
    <col min="25" max="25" width="24.7109375" style="155" customWidth="1"/>
    <col min="26" max="26" width="11.28515625" style="155" customWidth="1"/>
    <col min="27" max="27" width="12.42578125" style="155" customWidth="1"/>
    <col min="28" max="28" width="25.5703125" style="155" customWidth="1"/>
    <col min="29" max="29" width="16.28515625" style="155" customWidth="1"/>
    <col min="30" max="16384" width="43.28515625" style="155"/>
  </cols>
  <sheetData>
    <row r="1" spans="1:39" ht="25.5">
      <c r="A1" s="87" t="s">
        <v>874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39" ht="25.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221" t="s">
        <v>745</v>
      </c>
    </row>
    <row r="3" spans="1:39" ht="32.25" customHeight="1">
      <c r="A3" s="299" t="s">
        <v>598</v>
      </c>
      <c r="B3" s="299" t="s">
        <v>45</v>
      </c>
      <c r="C3" s="299"/>
      <c r="D3" s="299"/>
      <c r="E3" s="299" t="s">
        <v>842</v>
      </c>
      <c r="F3" s="299"/>
      <c r="G3" s="299"/>
      <c r="H3" s="299" t="s">
        <v>75</v>
      </c>
      <c r="I3" s="299"/>
      <c r="J3" s="299"/>
      <c r="K3" s="299" t="s">
        <v>7</v>
      </c>
      <c r="L3" s="299"/>
      <c r="M3" s="299" t="s">
        <v>46</v>
      </c>
      <c r="N3" s="299"/>
      <c r="O3" s="302" t="s">
        <v>5</v>
      </c>
      <c r="P3" s="300" t="s">
        <v>61</v>
      </c>
      <c r="Q3" s="300"/>
      <c r="R3" s="300"/>
      <c r="S3" s="300"/>
      <c r="T3" s="299" t="s">
        <v>839</v>
      </c>
      <c r="U3" s="299"/>
      <c r="V3" s="299"/>
      <c r="W3" s="299"/>
      <c r="X3" s="299"/>
      <c r="Y3" s="299"/>
      <c r="Z3" s="299" t="s">
        <v>6</v>
      </c>
      <c r="AA3" s="299"/>
      <c r="AB3" s="300" t="s">
        <v>832</v>
      </c>
      <c r="AC3" s="300" t="s">
        <v>606</v>
      </c>
      <c r="AD3" s="156"/>
      <c r="AE3" s="156"/>
      <c r="AF3" s="156"/>
      <c r="AG3" s="156"/>
      <c r="AH3" s="156"/>
      <c r="AI3" s="156"/>
      <c r="AJ3" s="156"/>
      <c r="AK3" s="156"/>
      <c r="AL3" s="156"/>
      <c r="AM3" s="156"/>
    </row>
    <row r="4" spans="1:39" s="156" customFormat="1" ht="32.25" customHeight="1">
      <c r="A4" s="299"/>
      <c r="B4" s="299" t="s">
        <v>76</v>
      </c>
      <c r="C4" s="299"/>
      <c r="D4" s="299" t="s">
        <v>78</v>
      </c>
      <c r="E4" s="299" t="s">
        <v>79</v>
      </c>
      <c r="F4" s="299"/>
      <c r="G4" s="299" t="s">
        <v>80</v>
      </c>
      <c r="H4" s="299" t="s">
        <v>332</v>
      </c>
      <c r="I4" s="299" t="s">
        <v>334</v>
      </c>
      <c r="J4" s="299" t="s">
        <v>335</v>
      </c>
      <c r="K4" s="299"/>
      <c r="L4" s="299"/>
      <c r="M4" s="299" t="s">
        <v>48</v>
      </c>
      <c r="N4" s="299" t="s">
        <v>840</v>
      </c>
      <c r="O4" s="303"/>
      <c r="P4" s="300" t="s">
        <v>62</v>
      </c>
      <c r="Q4" s="300"/>
      <c r="R4" s="300" t="s">
        <v>63</v>
      </c>
      <c r="S4" s="300"/>
      <c r="T4" s="301" t="s">
        <v>64</v>
      </c>
      <c r="U4" s="301"/>
      <c r="V4" s="301"/>
      <c r="W4" s="301" t="s">
        <v>65</v>
      </c>
      <c r="X4" s="301"/>
      <c r="Y4" s="301"/>
      <c r="Z4" s="301" t="s">
        <v>64</v>
      </c>
      <c r="AA4" s="301" t="s">
        <v>65</v>
      </c>
      <c r="AB4" s="300"/>
      <c r="AC4" s="300"/>
      <c r="AD4" s="155"/>
      <c r="AE4" s="155"/>
      <c r="AF4" s="155"/>
      <c r="AG4" s="155"/>
      <c r="AH4" s="155"/>
      <c r="AI4" s="155"/>
      <c r="AJ4" s="155"/>
      <c r="AK4" s="155"/>
      <c r="AL4" s="155"/>
      <c r="AM4" s="155"/>
    </row>
    <row r="5" spans="1:39" ht="66" customHeight="1">
      <c r="A5" s="299"/>
      <c r="B5" s="157" t="s">
        <v>77</v>
      </c>
      <c r="C5" s="157" t="s">
        <v>498</v>
      </c>
      <c r="D5" s="299"/>
      <c r="E5" s="157" t="s">
        <v>77</v>
      </c>
      <c r="F5" s="157" t="s">
        <v>499</v>
      </c>
      <c r="G5" s="299"/>
      <c r="H5" s="299"/>
      <c r="I5" s="299"/>
      <c r="J5" s="299"/>
      <c r="K5" s="157" t="s">
        <v>329</v>
      </c>
      <c r="L5" s="157" t="s">
        <v>328</v>
      </c>
      <c r="M5" s="299"/>
      <c r="N5" s="299"/>
      <c r="O5" s="304"/>
      <c r="P5" s="158" t="s">
        <v>54</v>
      </c>
      <c r="Q5" s="158" t="s">
        <v>336</v>
      </c>
      <c r="R5" s="158" t="s">
        <v>66</v>
      </c>
      <c r="S5" s="158" t="s">
        <v>336</v>
      </c>
      <c r="T5" s="158" t="s">
        <v>54</v>
      </c>
      <c r="U5" s="158" t="s">
        <v>337</v>
      </c>
      <c r="V5" s="158" t="s">
        <v>338</v>
      </c>
      <c r="W5" s="157" t="s">
        <v>66</v>
      </c>
      <c r="X5" s="157" t="s">
        <v>339</v>
      </c>
      <c r="Y5" s="158" t="s">
        <v>340</v>
      </c>
      <c r="Z5" s="301"/>
      <c r="AA5" s="301"/>
      <c r="AB5" s="300"/>
      <c r="AC5" s="300"/>
    </row>
    <row r="6" spans="1:39" ht="15.75">
      <c r="A6" s="46" t="s">
        <v>19</v>
      </c>
      <c r="B6" s="47">
        <v>717810</v>
      </c>
      <c r="C6" s="47">
        <v>388288</v>
      </c>
      <c r="D6" s="47">
        <v>673156</v>
      </c>
      <c r="E6" s="47">
        <v>3219584</v>
      </c>
      <c r="F6" s="47">
        <v>1749204</v>
      </c>
      <c r="G6" s="47">
        <v>2310113</v>
      </c>
      <c r="H6" s="47">
        <v>33501593.677040398</v>
      </c>
      <c r="I6" s="47">
        <v>30537513.413046949</v>
      </c>
      <c r="J6" s="47">
        <v>741018.39</v>
      </c>
      <c r="K6" s="47">
        <v>1609204.5400000005</v>
      </c>
      <c r="L6" s="47">
        <v>2907515.7399999998</v>
      </c>
      <c r="M6" s="47">
        <v>29284509.807418387</v>
      </c>
      <c r="N6" s="47">
        <v>18354475.714745324</v>
      </c>
      <c r="O6" s="47">
        <v>454533.23305691389</v>
      </c>
      <c r="P6" s="47">
        <v>7958.9231</v>
      </c>
      <c r="Q6" s="47">
        <v>2040</v>
      </c>
      <c r="R6" s="47">
        <v>7897204.0434499998</v>
      </c>
      <c r="S6" s="47">
        <v>2929326.1999999997</v>
      </c>
      <c r="T6" s="47">
        <v>6845.3409000000001</v>
      </c>
      <c r="U6" s="47">
        <v>2311.1980000000003</v>
      </c>
      <c r="V6" s="47">
        <v>529</v>
      </c>
      <c r="W6" s="47">
        <v>6619820.0300000003</v>
      </c>
      <c r="X6" s="47">
        <v>3563064.9956657761</v>
      </c>
      <c r="Y6" s="47">
        <v>1848510.1747939363</v>
      </c>
      <c r="Z6" s="47">
        <v>899</v>
      </c>
      <c r="AA6" s="47">
        <v>2432350.29</v>
      </c>
      <c r="AB6" s="47">
        <v>102800.62</v>
      </c>
      <c r="AC6" s="47">
        <v>0</v>
      </c>
    </row>
    <row r="7" spans="1:39" ht="47.25">
      <c r="A7" s="46" t="s">
        <v>531</v>
      </c>
      <c r="B7" s="47">
        <v>30973</v>
      </c>
      <c r="C7" s="47">
        <v>17004</v>
      </c>
      <c r="D7" s="47">
        <v>17818</v>
      </c>
      <c r="E7" s="47">
        <v>361967</v>
      </c>
      <c r="F7" s="47">
        <v>198327</v>
      </c>
      <c r="G7" s="47">
        <v>206649</v>
      </c>
      <c r="H7" s="47">
        <v>1699132.2699999998</v>
      </c>
      <c r="I7" s="47">
        <v>1627447.6099999966</v>
      </c>
      <c r="J7" s="47">
        <v>0</v>
      </c>
      <c r="K7" s="47">
        <v>93654.47</v>
      </c>
      <c r="L7" s="47">
        <v>218572.42</v>
      </c>
      <c r="M7" s="47">
        <v>1519975.48</v>
      </c>
      <c r="N7" s="47">
        <v>986392.88</v>
      </c>
      <c r="O7" s="47">
        <v>29070.740399999962</v>
      </c>
      <c r="P7" s="47">
        <v>14</v>
      </c>
      <c r="Q7" s="47">
        <v>8</v>
      </c>
      <c r="R7" s="47">
        <v>203526.69999999998</v>
      </c>
      <c r="S7" s="47">
        <v>174410.7</v>
      </c>
      <c r="T7" s="47">
        <v>9</v>
      </c>
      <c r="U7" s="47">
        <v>8</v>
      </c>
      <c r="V7" s="47">
        <v>4</v>
      </c>
      <c r="W7" s="47">
        <v>147214.53</v>
      </c>
      <c r="X7" s="47">
        <v>133992.53999999998</v>
      </c>
      <c r="Y7" s="47">
        <v>13827.62</v>
      </c>
      <c r="Z7" s="47">
        <v>12</v>
      </c>
      <c r="AA7" s="47">
        <v>67228.66</v>
      </c>
      <c r="AB7" s="47">
        <v>0</v>
      </c>
      <c r="AC7" s="47">
        <v>0</v>
      </c>
    </row>
    <row r="8" spans="1:39" ht="15.75">
      <c r="A8" s="46" t="s">
        <v>20</v>
      </c>
      <c r="B8" s="47">
        <v>130259</v>
      </c>
      <c r="C8" s="47">
        <v>54899</v>
      </c>
      <c r="D8" s="47">
        <v>60791</v>
      </c>
      <c r="E8" s="47">
        <v>631457</v>
      </c>
      <c r="F8" s="47">
        <v>328228</v>
      </c>
      <c r="G8" s="47">
        <v>353017</v>
      </c>
      <c r="H8" s="47">
        <v>49618259.855559677</v>
      </c>
      <c r="I8" s="47">
        <v>47325428.535559721</v>
      </c>
      <c r="J8" s="47">
        <v>2151361.42</v>
      </c>
      <c r="K8" s="47">
        <v>1671746.2900000007</v>
      </c>
      <c r="L8" s="47">
        <v>2523436.8399999985</v>
      </c>
      <c r="M8" s="47">
        <v>42525304.781820036</v>
      </c>
      <c r="N8" s="47">
        <v>16382292.978916783</v>
      </c>
      <c r="O8" s="47">
        <v>857930.68977573281</v>
      </c>
      <c r="P8" s="47">
        <v>345918</v>
      </c>
      <c r="Q8" s="47">
        <v>40185</v>
      </c>
      <c r="R8" s="47">
        <v>26100683.465399936</v>
      </c>
      <c r="S8" s="47">
        <v>3296457.154899999</v>
      </c>
      <c r="T8" s="47">
        <v>334683.34149999998</v>
      </c>
      <c r="U8" s="47">
        <v>62233.496599999999</v>
      </c>
      <c r="V8" s="47">
        <v>22994</v>
      </c>
      <c r="W8" s="47">
        <v>24706420.579999909</v>
      </c>
      <c r="X8" s="47">
        <v>5972669.7700000014</v>
      </c>
      <c r="Y8" s="47">
        <v>2905120.3600000036</v>
      </c>
      <c r="Z8" s="47">
        <v>19523</v>
      </c>
      <c r="AA8" s="47">
        <v>3157113.09</v>
      </c>
      <c r="AB8" s="47">
        <v>112.47</v>
      </c>
      <c r="AC8" s="47">
        <v>12684.98</v>
      </c>
    </row>
    <row r="9" spans="1:39" ht="31.5">
      <c r="A9" s="46" t="s">
        <v>21</v>
      </c>
      <c r="B9" s="47">
        <v>666037</v>
      </c>
      <c r="C9" s="47">
        <v>427375</v>
      </c>
      <c r="D9" s="47">
        <v>703262</v>
      </c>
      <c r="E9" s="47">
        <v>996595</v>
      </c>
      <c r="F9" s="47">
        <v>628075</v>
      </c>
      <c r="G9" s="47">
        <v>722474</v>
      </c>
      <c r="H9" s="47">
        <v>405220817.76999998</v>
      </c>
      <c r="I9" s="47">
        <v>376119050.61399996</v>
      </c>
      <c r="J9" s="47">
        <v>206478.19</v>
      </c>
      <c r="K9" s="47">
        <v>13151528.33</v>
      </c>
      <c r="L9" s="47">
        <v>7194296.3119999971</v>
      </c>
      <c r="M9" s="47">
        <v>366792633.68999994</v>
      </c>
      <c r="N9" s="47">
        <v>190207426.4030112</v>
      </c>
      <c r="O9" s="47">
        <v>6345695.2871999983</v>
      </c>
      <c r="P9" s="47">
        <v>200835.37599999999</v>
      </c>
      <c r="Q9" s="47">
        <v>6688.3985000000002</v>
      </c>
      <c r="R9" s="47">
        <v>195558051.39486936</v>
      </c>
      <c r="S9" s="47">
        <v>9296167.8196456861</v>
      </c>
      <c r="T9" s="47">
        <v>168845.2403</v>
      </c>
      <c r="U9" s="47">
        <v>70022.334399999992</v>
      </c>
      <c r="V9" s="47">
        <v>65436.282400000004</v>
      </c>
      <c r="W9" s="47">
        <v>186994954.17000008</v>
      </c>
      <c r="X9" s="47">
        <v>97515788.91618602</v>
      </c>
      <c r="Y9" s="47">
        <v>91781553.88998957</v>
      </c>
      <c r="Z9" s="47">
        <v>17169</v>
      </c>
      <c r="AA9" s="47">
        <v>11572265.524000002</v>
      </c>
      <c r="AB9" s="47">
        <v>49293.24</v>
      </c>
      <c r="AC9" s="47">
        <v>31661337.609306</v>
      </c>
    </row>
    <row r="10" spans="1:39" ht="15.75" customHeight="1">
      <c r="A10" s="46" t="s">
        <v>22</v>
      </c>
      <c r="B10" s="47">
        <v>60</v>
      </c>
      <c r="C10" s="47">
        <v>51</v>
      </c>
      <c r="D10" s="47">
        <v>57</v>
      </c>
      <c r="E10" s="47">
        <v>0</v>
      </c>
      <c r="F10" s="47">
        <v>0</v>
      </c>
      <c r="G10" s="47">
        <v>0</v>
      </c>
      <c r="H10" s="47">
        <v>4669220.97</v>
      </c>
      <c r="I10" s="47">
        <v>4650433.1900000004</v>
      </c>
      <c r="J10" s="47">
        <v>8511.380000000001</v>
      </c>
      <c r="K10" s="47">
        <v>74032.52</v>
      </c>
      <c r="L10" s="47">
        <v>30831.410000000003</v>
      </c>
      <c r="M10" s="47">
        <v>4258700</v>
      </c>
      <c r="N10" s="47">
        <v>2284877.46</v>
      </c>
      <c r="O10" s="47">
        <v>85719.5</v>
      </c>
      <c r="P10" s="47">
        <v>20</v>
      </c>
      <c r="Q10" s="47">
        <v>0</v>
      </c>
      <c r="R10" s="47">
        <v>79680</v>
      </c>
      <c r="S10" s="47">
        <v>0</v>
      </c>
      <c r="T10" s="47">
        <v>17</v>
      </c>
      <c r="U10" s="47">
        <v>17</v>
      </c>
      <c r="V10" s="47">
        <v>17</v>
      </c>
      <c r="W10" s="47">
        <v>149487.94</v>
      </c>
      <c r="X10" s="47">
        <v>148246.94</v>
      </c>
      <c r="Y10" s="47">
        <v>148246.94</v>
      </c>
      <c r="Z10" s="47">
        <v>23</v>
      </c>
      <c r="AA10" s="47">
        <v>252357.12</v>
      </c>
      <c r="AB10" s="47">
        <v>0</v>
      </c>
      <c r="AC10" s="47">
        <v>26418.18</v>
      </c>
    </row>
    <row r="11" spans="1:39" ht="15.75" customHeight="1">
      <c r="A11" s="46" t="s">
        <v>23</v>
      </c>
      <c r="B11" s="47">
        <v>31</v>
      </c>
      <c r="C11" s="47">
        <v>17</v>
      </c>
      <c r="D11" s="47">
        <v>23</v>
      </c>
      <c r="E11" s="47">
        <v>91</v>
      </c>
      <c r="F11" s="47">
        <v>4</v>
      </c>
      <c r="G11" s="47">
        <v>4</v>
      </c>
      <c r="H11" s="47">
        <v>1495625.8</v>
      </c>
      <c r="I11" s="47">
        <v>1518771.54</v>
      </c>
      <c r="J11" s="47">
        <v>823130.61</v>
      </c>
      <c r="K11" s="47">
        <v>85195.1</v>
      </c>
      <c r="L11" s="47">
        <v>0</v>
      </c>
      <c r="M11" s="47">
        <v>2240763.5699999998</v>
      </c>
      <c r="N11" s="47">
        <v>476905.13</v>
      </c>
      <c r="O11" s="47">
        <v>176.99</v>
      </c>
      <c r="P11" s="47">
        <v>0</v>
      </c>
      <c r="Q11" s="47">
        <v>0</v>
      </c>
      <c r="R11" s="47">
        <v>0</v>
      </c>
      <c r="S11" s="47">
        <v>0</v>
      </c>
      <c r="T11" s="47">
        <v>1</v>
      </c>
      <c r="U11" s="47">
        <v>1</v>
      </c>
      <c r="V11" s="47">
        <v>1</v>
      </c>
      <c r="W11" s="47">
        <v>120505.07</v>
      </c>
      <c r="X11" s="47">
        <v>120505.07</v>
      </c>
      <c r="Y11" s="47">
        <v>120505.07</v>
      </c>
      <c r="Z11" s="47">
        <v>0</v>
      </c>
      <c r="AA11" s="47">
        <v>0</v>
      </c>
      <c r="AB11" s="47">
        <v>0</v>
      </c>
      <c r="AC11" s="47">
        <v>0</v>
      </c>
    </row>
    <row r="12" spans="1:39" ht="15.75">
      <c r="A12" s="46" t="s">
        <v>24</v>
      </c>
      <c r="B12" s="47">
        <v>402</v>
      </c>
      <c r="C12" s="47">
        <v>316</v>
      </c>
      <c r="D12" s="47">
        <v>357</v>
      </c>
      <c r="E12" s="47">
        <v>360</v>
      </c>
      <c r="F12" s="47">
        <v>256</v>
      </c>
      <c r="G12" s="47">
        <v>274</v>
      </c>
      <c r="H12" s="47">
        <v>6069170.0285021011</v>
      </c>
      <c r="I12" s="47">
        <v>4588327.28</v>
      </c>
      <c r="J12" s="47">
        <v>1234510.1985021001</v>
      </c>
      <c r="K12" s="47">
        <v>338793.04000000004</v>
      </c>
      <c r="L12" s="47">
        <v>1512486.2099999997</v>
      </c>
      <c r="M12" s="47">
        <v>3357953.2786545455</v>
      </c>
      <c r="N12" s="47">
        <v>1245311.6299999999</v>
      </c>
      <c r="O12" s="47">
        <v>698.50440000000003</v>
      </c>
      <c r="P12" s="47">
        <v>28</v>
      </c>
      <c r="Q12" s="47">
        <v>2</v>
      </c>
      <c r="R12" s="47">
        <v>227856.6820349</v>
      </c>
      <c r="S12" s="47">
        <v>25155.8177612</v>
      </c>
      <c r="T12" s="47">
        <v>14.516999999999999</v>
      </c>
      <c r="U12" s="47">
        <v>10.516999999999999</v>
      </c>
      <c r="V12" s="47">
        <v>10.516999999999999</v>
      </c>
      <c r="W12" s="47">
        <v>736286.12030239997</v>
      </c>
      <c r="X12" s="47">
        <v>642723.81876389997</v>
      </c>
      <c r="Y12" s="47">
        <v>642723.81876389997</v>
      </c>
      <c r="Z12" s="47">
        <v>1</v>
      </c>
      <c r="AA12" s="47">
        <v>3911.66</v>
      </c>
      <c r="AB12" s="47">
        <v>48948.619999999995</v>
      </c>
      <c r="AC12" s="47">
        <v>0</v>
      </c>
    </row>
    <row r="13" spans="1:39" ht="15.75" customHeight="1">
      <c r="A13" s="46" t="s">
        <v>25</v>
      </c>
      <c r="B13" s="47">
        <v>18830</v>
      </c>
      <c r="C13" s="47">
        <v>16945</v>
      </c>
      <c r="D13" s="47">
        <v>23684</v>
      </c>
      <c r="E13" s="47">
        <v>3664</v>
      </c>
      <c r="F13" s="47">
        <v>2451</v>
      </c>
      <c r="G13" s="47">
        <v>54773</v>
      </c>
      <c r="H13" s="47">
        <v>16753777.802409703</v>
      </c>
      <c r="I13" s="47">
        <v>8238698.7396006016</v>
      </c>
      <c r="J13" s="47">
        <v>3794382.1824097009</v>
      </c>
      <c r="K13" s="47">
        <v>184816.55</v>
      </c>
      <c r="L13" s="47">
        <v>1497123.1</v>
      </c>
      <c r="M13" s="47">
        <v>12913983.112803897</v>
      </c>
      <c r="N13" s="47">
        <v>9578662.6898897048</v>
      </c>
      <c r="O13" s="47">
        <v>59307.952599999997</v>
      </c>
      <c r="P13" s="47">
        <v>1017</v>
      </c>
      <c r="Q13" s="47">
        <v>383</v>
      </c>
      <c r="R13" s="47">
        <v>3402107.2040562998</v>
      </c>
      <c r="S13" s="47">
        <v>578907.38712499989</v>
      </c>
      <c r="T13" s="47">
        <v>770</v>
      </c>
      <c r="U13" s="47">
        <v>420</v>
      </c>
      <c r="V13" s="47">
        <v>99</v>
      </c>
      <c r="W13" s="47">
        <v>1648192.6171367001</v>
      </c>
      <c r="X13" s="47">
        <v>588967.09402437124</v>
      </c>
      <c r="Y13" s="47">
        <v>357027.9969247707</v>
      </c>
      <c r="Z13" s="47">
        <v>67</v>
      </c>
      <c r="AA13" s="47">
        <v>242419.75424760001</v>
      </c>
      <c r="AB13" s="47">
        <v>418739.01</v>
      </c>
      <c r="AC13" s="47">
        <v>473968.54</v>
      </c>
    </row>
    <row r="14" spans="1:39" ht="15.75" customHeight="1">
      <c r="A14" s="46" t="s">
        <v>26</v>
      </c>
      <c r="B14" s="47">
        <v>745698</v>
      </c>
      <c r="C14" s="47">
        <v>345563</v>
      </c>
      <c r="D14" s="47">
        <v>362482</v>
      </c>
      <c r="E14" s="47">
        <v>337662</v>
      </c>
      <c r="F14" s="47">
        <v>123426</v>
      </c>
      <c r="G14" s="47">
        <v>128800</v>
      </c>
      <c r="H14" s="47">
        <v>172478307.44714308</v>
      </c>
      <c r="I14" s="47">
        <v>155206495.15295568</v>
      </c>
      <c r="J14" s="47">
        <v>13612206.239343902</v>
      </c>
      <c r="K14" s="47">
        <v>12326919.954999998</v>
      </c>
      <c r="L14" s="47">
        <v>4070031.8219999974</v>
      </c>
      <c r="M14" s="47">
        <v>156327121.55719852</v>
      </c>
      <c r="N14" s="47">
        <v>85417515.073616609</v>
      </c>
      <c r="O14" s="47">
        <v>2927347.2098676269</v>
      </c>
      <c r="P14" s="47">
        <v>21479</v>
      </c>
      <c r="Q14" s="47">
        <v>1965</v>
      </c>
      <c r="R14" s="47">
        <v>35557592.878965005</v>
      </c>
      <c r="S14" s="47">
        <v>2199573.1924119</v>
      </c>
      <c r="T14" s="47">
        <v>14002.504000000001</v>
      </c>
      <c r="U14" s="47">
        <v>3858</v>
      </c>
      <c r="V14" s="47">
        <v>3198</v>
      </c>
      <c r="W14" s="47">
        <v>23889596.373174593</v>
      </c>
      <c r="X14" s="47">
        <v>11388074.783855056</v>
      </c>
      <c r="Y14" s="47">
        <v>10610820.99864671</v>
      </c>
      <c r="Z14" s="47">
        <v>2422</v>
      </c>
      <c r="AA14" s="47">
        <v>3912660.34</v>
      </c>
      <c r="AB14" s="47">
        <v>1977441.7586750002</v>
      </c>
      <c r="AC14" s="47">
        <v>597010.60276899999</v>
      </c>
    </row>
    <row r="15" spans="1:39" ht="15.75" customHeight="1">
      <c r="A15" s="46" t="s">
        <v>836</v>
      </c>
      <c r="B15" s="47">
        <v>27456</v>
      </c>
      <c r="C15" s="47">
        <v>15216</v>
      </c>
      <c r="D15" s="47">
        <v>15976</v>
      </c>
      <c r="E15" s="47">
        <v>20759</v>
      </c>
      <c r="F15" s="47">
        <v>9089</v>
      </c>
      <c r="G15" s="47">
        <v>9624</v>
      </c>
      <c r="H15" s="47">
        <v>96605425.435846612</v>
      </c>
      <c r="I15" s="47">
        <v>84430101.1979101</v>
      </c>
      <c r="J15" s="47">
        <v>1351664.5099999998</v>
      </c>
      <c r="K15" s="47">
        <v>3695723.58</v>
      </c>
      <c r="L15" s="47">
        <v>1018440.3699999965</v>
      </c>
      <c r="M15" s="47">
        <v>86073434.010326102</v>
      </c>
      <c r="N15" s="47">
        <v>45405444.595470011</v>
      </c>
      <c r="O15" s="47">
        <v>1599847.8598000016</v>
      </c>
      <c r="P15" s="47">
        <v>2899</v>
      </c>
      <c r="Q15" s="47">
        <v>412</v>
      </c>
      <c r="R15" s="47">
        <v>15430903.68</v>
      </c>
      <c r="S15" s="47">
        <v>901616</v>
      </c>
      <c r="T15" s="47">
        <v>1786</v>
      </c>
      <c r="U15" s="47">
        <v>945</v>
      </c>
      <c r="V15" s="47">
        <v>808</v>
      </c>
      <c r="W15" s="47">
        <v>8456364.9799999967</v>
      </c>
      <c r="X15" s="47">
        <v>5548728.2555580307</v>
      </c>
      <c r="Y15" s="47">
        <v>5191606.9362543141</v>
      </c>
      <c r="Z15" s="47">
        <v>371</v>
      </c>
      <c r="AA15" s="47">
        <v>1707723.09</v>
      </c>
      <c r="AB15" s="47">
        <v>1052330.523025</v>
      </c>
      <c r="AC15" s="47">
        <v>282821.73276899994</v>
      </c>
    </row>
    <row r="16" spans="1:39" ht="15.75">
      <c r="A16" s="46" t="s">
        <v>837</v>
      </c>
      <c r="B16" s="47">
        <v>705194</v>
      </c>
      <c r="C16" s="47">
        <v>322010</v>
      </c>
      <c r="D16" s="47">
        <v>336904</v>
      </c>
      <c r="E16" s="47">
        <v>312841</v>
      </c>
      <c r="F16" s="47">
        <v>111522</v>
      </c>
      <c r="G16" s="47">
        <v>116275</v>
      </c>
      <c r="H16" s="47">
        <v>54876760.227275707</v>
      </c>
      <c r="I16" s="47">
        <v>47569043.652475066</v>
      </c>
      <c r="J16" s="47">
        <v>9891794.1041756999</v>
      </c>
      <c r="K16" s="47">
        <v>1696626.7149999999</v>
      </c>
      <c r="L16" s="47">
        <v>1351560.2020000005</v>
      </c>
      <c r="M16" s="47">
        <v>50506554.064641111</v>
      </c>
      <c r="N16" s="47">
        <v>27842435.422157995</v>
      </c>
      <c r="O16" s="47">
        <v>1038331.4520676262</v>
      </c>
      <c r="P16" s="47">
        <v>18130</v>
      </c>
      <c r="Q16" s="47">
        <v>1524</v>
      </c>
      <c r="R16" s="47">
        <v>14601654.624840805</v>
      </c>
      <c r="S16" s="47">
        <v>830083.58241190005</v>
      </c>
      <c r="T16" s="47">
        <v>11954.350899999999</v>
      </c>
      <c r="U16" s="47">
        <v>2812</v>
      </c>
      <c r="V16" s="47">
        <v>2310</v>
      </c>
      <c r="W16" s="47">
        <v>11629661.525299899</v>
      </c>
      <c r="X16" s="47">
        <v>4490725.8182970239</v>
      </c>
      <c r="Y16" s="47">
        <v>4123768.8034774177</v>
      </c>
      <c r="Z16" s="47">
        <v>2003</v>
      </c>
      <c r="AA16" s="47">
        <v>1876240.04</v>
      </c>
      <c r="AB16" s="47">
        <v>899624.10550000006</v>
      </c>
      <c r="AC16" s="47">
        <v>314188.87</v>
      </c>
    </row>
    <row r="17" spans="1:39" ht="15.75">
      <c r="A17" s="46" t="s">
        <v>838</v>
      </c>
      <c r="B17" s="47">
        <v>10733</v>
      </c>
      <c r="C17" s="47">
        <v>6524</v>
      </c>
      <c r="D17" s="47">
        <v>6847</v>
      </c>
      <c r="E17" s="47">
        <v>946</v>
      </c>
      <c r="F17" s="47">
        <v>351</v>
      </c>
      <c r="G17" s="47">
        <v>373</v>
      </c>
      <c r="H17" s="47">
        <v>6764753.8600000003</v>
      </c>
      <c r="I17" s="47">
        <v>5813872.4570947997</v>
      </c>
      <c r="J17" s="47">
        <v>1661766.4011474003</v>
      </c>
      <c r="K17" s="47">
        <v>6586694.0300000003</v>
      </c>
      <c r="L17" s="47">
        <v>466826.12</v>
      </c>
      <c r="M17" s="47">
        <v>7050827.3799999999</v>
      </c>
      <c r="N17" s="47">
        <v>3343321.8147886</v>
      </c>
      <c r="O17" s="47">
        <v>89557.036399999983</v>
      </c>
      <c r="P17" s="47">
        <v>198</v>
      </c>
      <c r="Q17" s="47">
        <v>23</v>
      </c>
      <c r="R17" s="47">
        <v>2002337.4899999998</v>
      </c>
      <c r="S17" s="47">
        <v>454626.49</v>
      </c>
      <c r="T17" s="47">
        <v>145</v>
      </c>
      <c r="U17" s="47">
        <v>65</v>
      </c>
      <c r="V17" s="47">
        <v>49</v>
      </c>
      <c r="W17" s="47">
        <v>882017.35000000009</v>
      </c>
      <c r="X17" s="47">
        <v>731709.91999999993</v>
      </c>
      <c r="Y17" s="47">
        <v>691598.08294164483</v>
      </c>
      <c r="Z17" s="47">
        <v>26</v>
      </c>
      <c r="AA17" s="47">
        <v>232680.78</v>
      </c>
      <c r="AB17" s="47">
        <v>7447.6301500000009</v>
      </c>
      <c r="AC17" s="47">
        <v>0</v>
      </c>
    </row>
    <row r="18" spans="1:39" ht="15.75">
      <c r="A18" s="46" t="s">
        <v>835</v>
      </c>
      <c r="B18" s="47">
        <v>2315</v>
      </c>
      <c r="C18" s="47">
        <v>1813</v>
      </c>
      <c r="D18" s="47">
        <v>2755</v>
      </c>
      <c r="E18" s="47">
        <v>3116</v>
      </c>
      <c r="F18" s="47">
        <v>2464</v>
      </c>
      <c r="G18" s="47">
        <v>2528</v>
      </c>
      <c r="H18" s="47">
        <v>14231367.924020799</v>
      </c>
      <c r="I18" s="47">
        <v>17393477.845475696</v>
      </c>
      <c r="J18" s="47">
        <v>706981.22402079997</v>
      </c>
      <c r="K18" s="47">
        <v>347875.63</v>
      </c>
      <c r="L18" s="47">
        <v>1233205.1300000004</v>
      </c>
      <c r="M18" s="47">
        <v>12696306.102231337</v>
      </c>
      <c r="N18" s="47">
        <v>8826313.2412</v>
      </c>
      <c r="O18" s="47">
        <v>199610.8616</v>
      </c>
      <c r="P18" s="47">
        <v>252</v>
      </c>
      <c r="Q18" s="47">
        <v>6</v>
      </c>
      <c r="R18" s="47">
        <v>3522697.0841241912</v>
      </c>
      <c r="S18" s="47">
        <v>13247.119999999999</v>
      </c>
      <c r="T18" s="47">
        <v>117.15309999999999</v>
      </c>
      <c r="U18" s="47">
        <v>36</v>
      </c>
      <c r="V18" s="47">
        <v>31</v>
      </c>
      <c r="W18" s="47">
        <v>2921552.5178746916</v>
      </c>
      <c r="X18" s="47">
        <v>616910.79</v>
      </c>
      <c r="Y18" s="47">
        <v>603847.17597333505</v>
      </c>
      <c r="Z18" s="47">
        <v>22</v>
      </c>
      <c r="AA18" s="47">
        <v>96016.43</v>
      </c>
      <c r="AB18" s="47">
        <v>18039.5</v>
      </c>
      <c r="AC18" s="47">
        <v>0</v>
      </c>
    </row>
    <row r="19" spans="1:39" ht="15.75">
      <c r="A19" s="46" t="s">
        <v>27</v>
      </c>
      <c r="B19" s="47">
        <v>279559</v>
      </c>
      <c r="C19" s="47">
        <v>146756</v>
      </c>
      <c r="D19" s="47">
        <v>151861</v>
      </c>
      <c r="E19" s="47">
        <v>75431</v>
      </c>
      <c r="F19" s="47">
        <v>38592</v>
      </c>
      <c r="G19" s="47">
        <v>39834</v>
      </c>
      <c r="H19" s="47">
        <v>13958701.609999971</v>
      </c>
      <c r="I19" s="47">
        <v>12259401.238074042</v>
      </c>
      <c r="J19" s="47">
        <v>737230.0799999939</v>
      </c>
      <c r="K19" s="47">
        <v>319421.00999999995</v>
      </c>
      <c r="L19" s="47">
        <v>305677.46500000026</v>
      </c>
      <c r="M19" s="47">
        <v>11599750.200000003</v>
      </c>
      <c r="N19" s="47">
        <v>7048279.6349999858</v>
      </c>
      <c r="O19" s="47">
        <v>217628.57220000011</v>
      </c>
      <c r="P19" s="47">
        <v>958</v>
      </c>
      <c r="Q19" s="47">
        <v>79</v>
      </c>
      <c r="R19" s="47">
        <v>1820500.96</v>
      </c>
      <c r="S19" s="47">
        <v>776088.25000000012</v>
      </c>
      <c r="T19" s="47">
        <v>822</v>
      </c>
      <c r="U19" s="47">
        <v>228</v>
      </c>
      <c r="V19" s="47">
        <v>231</v>
      </c>
      <c r="W19" s="47">
        <v>1414480.22</v>
      </c>
      <c r="X19" s="47">
        <v>941396.92</v>
      </c>
      <c r="Y19" s="47">
        <v>859092.49000000011</v>
      </c>
      <c r="Z19" s="47">
        <v>85</v>
      </c>
      <c r="AA19" s="47">
        <v>68638.69</v>
      </c>
      <c r="AB19" s="47">
        <v>12707.74</v>
      </c>
      <c r="AC19" s="47">
        <v>19152.32</v>
      </c>
    </row>
    <row r="20" spans="1:39" ht="31.5">
      <c r="A20" s="46" t="s">
        <v>833</v>
      </c>
      <c r="B20" s="47">
        <v>279467</v>
      </c>
      <c r="C20" s="47">
        <v>146708</v>
      </c>
      <c r="D20" s="47">
        <v>151809</v>
      </c>
      <c r="E20" s="47">
        <v>74364</v>
      </c>
      <c r="F20" s="47">
        <v>37663</v>
      </c>
      <c r="G20" s="47">
        <v>38900</v>
      </c>
      <c r="H20" s="47">
        <v>13359128.239999972</v>
      </c>
      <c r="I20" s="47">
        <v>11844500.978074044</v>
      </c>
      <c r="J20" s="47">
        <v>736984.0799999939</v>
      </c>
      <c r="K20" s="47">
        <v>276944.54999999993</v>
      </c>
      <c r="L20" s="47">
        <v>270307.85500000027</v>
      </c>
      <c r="M20" s="47">
        <v>10962100.200000001</v>
      </c>
      <c r="N20" s="47">
        <v>6871890.2449999871</v>
      </c>
      <c r="O20" s="47">
        <v>205644.61540000013</v>
      </c>
      <c r="P20" s="47">
        <v>853</v>
      </c>
      <c r="Q20" s="47">
        <v>64</v>
      </c>
      <c r="R20" s="47">
        <v>1603172.35</v>
      </c>
      <c r="S20" s="47">
        <v>734332.70000000007</v>
      </c>
      <c r="T20" s="47">
        <v>720</v>
      </c>
      <c r="U20" s="47">
        <v>206</v>
      </c>
      <c r="V20" s="47">
        <v>224</v>
      </c>
      <c r="W20" s="47">
        <v>1204372.6100000001</v>
      </c>
      <c r="X20" s="47">
        <v>896581.37</v>
      </c>
      <c r="Y20" s="47">
        <v>856032.49000000011</v>
      </c>
      <c r="Z20" s="47">
        <v>74</v>
      </c>
      <c r="AA20" s="47">
        <v>51549.69</v>
      </c>
      <c r="AB20" s="47">
        <v>12707.74</v>
      </c>
      <c r="AC20" s="47">
        <v>19152.32</v>
      </c>
    </row>
    <row r="21" spans="1:39" ht="15.75">
      <c r="A21" s="46" t="s">
        <v>834</v>
      </c>
      <c r="B21" s="47">
        <v>92</v>
      </c>
      <c r="C21" s="47">
        <v>48</v>
      </c>
      <c r="D21" s="47">
        <v>52</v>
      </c>
      <c r="E21" s="47">
        <v>1067</v>
      </c>
      <c r="F21" s="47">
        <v>929</v>
      </c>
      <c r="G21" s="47">
        <v>934</v>
      </c>
      <c r="H21" s="47">
        <v>599573.36999999988</v>
      </c>
      <c r="I21" s="47">
        <v>414900.26</v>
      </c>
      <c r="J21" s="47">
        <v>246</v>
      </c>
      <c r="K21" s="47">
        <v>42476.46</v>
      </c>
      <c r="L21" s="47">
        <v>35369.609999999993</v>
      </c>
      <c r="M21" s="47">
        <v>637650</v>
      </c>
      <c r="N21" s="47">
        <v>176389.39</v>
      </c>
      <c r="O21" s="47">
        <v>11983.9568</v>
      </c>
      <c r="P21" s="47">
        <v>105</v>
      </c>
      <c r="Q21" s="47">
        <v>15</v>
      </c>
      <c r="R21" s="47">
        <v>217328.61000000002</v>
      </c>
      <c r="S21" s="47">
        <v>41755.550000000003</v>
      </c>
      <c r="T21" s="47">
        <v>102</v>
      </c>
      <c r="U21" s="47">
        <v>22</v>
      </c>
      <c r="V21" s="47">
        <v>7</v>
      </c>
      <c r="W21" s="47">
        <v>210107.61000000002</v>
      </c>
      <c r="X21" s="47">
        <v>44815.55</v>
      </c>
      <c r="Y21" s="47">
        <v>3060</v>
      </c>
      <c r="Z21" s="47">
        <v>11</v>
      </c>
      <c r="AA21" s="47">
        <v>17089</v>
      </c>
      <c r="AB21" s="47">
        <v>0</v>
      </c>
      <c r="AC21" s="47">
        <v>0</v>
      </c>
    </row>
    <row r="22" spans="1:39" ht="31.5">
      <c r="A22" s="46" t="s">
        <v>28</v>
      </c>
      <c r="B22" s="47">
        <v>3757214</v>
      </c>
      <c r="C22" s="47">
        <v>2278833</v>
      </c>
      <c r="D22" s="47">
        <v>2688045</v>
      </c>
      <c r="E22" s="47">
        <v>4221200</v>
      </c>
      <c r="F22" s="47">
        <v>2459512</v>
      </c>
      <c r="G22" s="47">
        <v>2652048</v>
      </c>
      <c r="H22" s="47">
        <v>601971964.39564741</v>
      </c>
      <c r="I22" s="47">
        <v>583635804.71914101</v>
      </c>
      <c r="J22" s="47">
        <v>2200931.17</v>
      </c>
      <c r="K22" s="47">
        <v>48051731.890000068</v>
      </c>
      <c r="L22" s="47">
        <v>17407133.770000048</v>
      </c>
      <c r="M22" s="47">
        <v>564242166.26999986</v>
      </c>
      <c r="N22" s="47">
        <v>376181070.86865288</v>
      </c>
      <c r="O22" s="47">
        <v>9072069.5340001229</v>
      </c>
      <c r="P22" s="47">
        <v>94931.806800000006</v>
      </c>
      <c r="Q22" s="47">
        <v>28392.055400000001</v>
      </c>
      <c r="R22" s="47">
        <v>326741219.80033648</v>
      </c>
      <c r="S22" s="47">
        <v>193371750.68743753</v>
      </c>
      <c r="T22" s="47">
        <v>84109.463700000022</v>
      </c>
      <c r="U22" s="47">
        <v>48263.641100000001</v>
      </c>
      <c r="V22" s="47">
        <v>30335.124599999999</v>
      </c>
      <c r="W22" s="47">
        <v>298997747.84893966</v>
      </c>
      <c r="X22" s="47">
        <v>257826586.42816877</v>
      </c>
      <c r="Y22" s="47">
        <v>191508816.85186875</v>
      </c>
      <c r="Z22" s="47">
        <v>6145</v>
      </c>
      <c r="AA22" s="47">
        <v>32662593.068204869</v>
      </c>
      <c r="AB22" s="47">
        <v>16849.580000000002</v>
      </c>
      <c r="AC22" s="47">
        <v>5221274.9160000002</v>
      </c>
    </row>
    <row r="23" spans="1:39" ht="15.75">
      <c r="A23" s="46" t="s">
        <v>817</v>
      </c>
      <c r="B23" s="47">
        <v>3339898</v>
      </c>
      <c r="C23" s="47">
        <v>2061603</v>
      </c>
      <c r="D23" s="47">
        <v>2440610</v>
      </c>
      <c r="E23" s="47">
        <v>3807193</v>
      </c>
      <c r="F23" s="47">
        <v>2244695</v>
      </c>
      <c r="G23" s="47">
        <v>2408980</v>
      </c>
      <c r="H23" s="47">
        <v>591958439.24564743</v>
      </c>
      <c r="I23" s="47">
        <v>575170318.87914085</v>
      </c>
      <c r="J23" s="47">
        <v>2200710.17</v>
      </c>
      <c r="K23" s="47">
        <v>47566141.110000074</v>
      </c>
      <c r="L23" s="47">
        <v>17104483.970000051</v>
      </c>
      <c r="M23" s="47">
        <v>554911968.48000002</v>
      </c>
      <c r="N23" s="47">
        <v>369898124.03865296</v>
      </c>
      <c r="O23" s="47">
        <v>8887330.6972001251</v>
      </c>
      <c r="P23" s="47">
        <v>94085.806800000006</v>
      </c>
      <c r="Q23" s="47">
        <v>28083.055400000001</v>
      </c>
      <c r="R23" s="47">
        <v>320384978.69012445</v>
      </c>
      <c r="S23" s="47">
        <v>189672322.55717897</v>
      </c>
      <c r="T23" s="47">
        <v>83569.915200000018</v>
      </c>
      <c r="U23" s="47">
        <v>47878.092600000004</v>
      </c>
      <c r="V23" s="47">
        <v>30077.124599999999</v>
      </c>
      <c r="W23" s="47">
        <v>295652582.27173138</v>
      </c>
      <c r="X23" s="47">
        <v>254757423.48941317</v>
      </c>
      <c r="Y23" s="47">
        <v>188958593.53966981</v>
      </c>
      <c r="Z23" s="47">
        <v>5858</v>
      </c>
      <c r="AA23" s="47">
        <v>30977609.132977668</v>
      </c>
      <c r="AB23" s="47">
        <v>16849.580000000002</v>
      </c>
      <c r="AC23" s="47">
        <v>5221277.466</v>
      </c>
      <c r="AD23" s="129"/>
      <c r="AE23" s="129"/>
      <c r="AF23" s="129"/>
      <c r="AG23" s="129"/>
      <c r="AH23" s="129"/>
      <c r="AI23" s="129"/>
      <c r="AJ23" s="129"/>
      <c r="AK23" s="129"/>
      <c r="AL23" s="129"/>
    </row>
    <row r="24" spans="1:39" ht="15.75">
      <c r="A24" s="46" t="s">
        <v>818</v>
      </c>
      <c r="B24" s="47">
        <v>392537</v>
      </c>
      <c r="C24" s="47">
        <v>192673</v>
      </c>
      <c r="D24" s="47">
        <v>205362</v>
      </c>
      <c r="E24" s="47">
        <v>392537</v>
      </c>
      <c r="F24" s="47">
        <v>192673</v>
      </c>
      <c r="G24" s="47">
        <v>205362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263.58499999999998</v>
      </c>
      <c r="P24" s="47">
        <v>91</v>
      </c>
      <c r="Q24" s="47">
        <v>43</v>
      </c>
      <c r="R24" s="47">
        <v>2633007.4324084199</v>
      </c>
      <c r="S24" s="47">
        <v>2421219.7453384199</v>
      </c>
      <c r="T24" s="47">
        <v>58</v>
      </c>
      <c r="U24" s="47">
        <v>41</v>
      </c>
      <c r="V24" s="47">
        <v>25</v>
      </c>
      <c r="W24" s="47">
        <v>908339.76</v>
      </c>
      <c r="X24" s="47">
        <v>897994.06586260628</v>
      </c>
      <c r="Y24" s="47">
        <v>779427.21448546019</v>
      </c>
      <c r="Z24" s="47">
        <v>14</v>
      </c>
      <c r="AA24" s="47">
        <v>435509.0703968</v>
      </c>
      <c r="AB24" s="47">
        <v>0</v>
      </c>
      <c r="AC24" s="47">
        <v>-25.44</v>
      </c>
      <c r="AD24" s="129"/>
      <c r="AE24" s="129"/>
      <c r="AF24" s="129"/>
      <c r="AG24" s="129"/>
      <c r="AH24" s="129"/>
      <c r="AI24" s="129"/>
      <c r="AJ24" s="129"/>
      <c r="AK24" s="129"/>
      <c r="AL24" s="129"/>
    </row>
    <row r="25" spans="1:39" ht="15.75">
      <c r="A25" s="46" t="s">
        <v>819</v>
      </c>
      <c r="B25" s="47">
        <v>16462</v>
      </c>
      <c r="C25" s="47">
        <v>18984</v>
      </c>
      <c r="D25" s="47">
        <v>36014</v>
      </c>
      <c r="E25" s="47">
        <v>17390</v>
      </c>
      <c r="F25" s="47">
        <v>19910</v>
      </c>
      <c r="G25" s="47">
        <v>35209</v>
      </c>
      <c r="H25" s="47">
        <v>3822708.3599999994</v>
      </c>
      <c r="I25" s="47">
        <v>2356091.4100000365</v>
      </c>
      <c r="J25" s="47">
        <v>0</v>
      </c>
      <c r="K25" s="47">
        <v>633.28</v>
      </c>
      <c r="L25" s="47">
        <v>9021.56</v>
      </c>
      <c r="M25" s="47">
        <v>3730522.7899997924</v>
      </c>
      <c r="N25" s="47">
        <v>3637991.7199999974</v>
      </c>
      <c r="O25" s="47">
        <v>74231.479999997726</v>
      </c>
      <c r="P25" s="47">
        <v>51</v>
      </c>
      <c r="Q25" s="47">
        <v>22</v>
      </c>
      <c r="R25" s="47">
        <v>168855.89</v>
      </c>
      <c r="S25" s="47">
        <v>107478.62</v>
      </c>
      <c r="T25" s="47">
        <v>52.548500000000004</v>
      </c>
      <c r="U25" s="47">
        <v>41.548500000000004</v>
      </c>
      <c r="V25" s="47">
        <v>28</v>
      </c>
      <c r="W25" s="47">
        <v>503762.20720829995</v>
      </c>
      <c r="X25" s="47">
        <v>487306.70720830001</v>
      </c>
      <c r="Y25" s="47">
        <v>434206.15720830002</v>
      </c>
      <c r="Z25" s="47">
        <v>3</v>
      </c>
      <c r="AA25" s="47">
        <v>4611.66</v>
      </c>
      <c r="AB25" s="47">
        <v>0</v>
      </c>
      <c r="AC25" s="47">
        <v>-160.44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1:39" s="150" customFormat="1" ht="15.75">
      <c r="A26" s="46" t="s">
        <v>820</v>
      </c>
      <c r="B26" s="47">
        <v>8317</v>
      </c>
      <c r="C26" s="47">
        <v>5573</v>
      </c>
      <c r="D26" s="47">
        <v>6059</v>
      </c>
      <c r="E26" s="47">
        <v>4080</v>
      </c>
      <c r="F26" s="47">
        <v>2234</v>
      </c>
      <c r="G26" s="47">
        <v>2497</v>
      </c>
      <c r="H26" s="47">
        <v>6190816.7899999991</v>
      </c>
      <c r="I26" s="47">
        <v>6109394.4300000006</v>
      </c>
      <c r="J26" s="47">
        <v>221</v>
      </c>
      <c r="K26" s="47">
        <v>484957.5</v>
      </c>
      <c r="L26" s="47">
        <v>293628.23999999993</v>
      </c>
      <c r="M26" s="47">
        <v>5599674.9999999972</v>
      </c>
      <c r="N26" s="47">
        <v>2644955.1099999994</v>
      </c>
      <c r="O26" s="47">
        <v>110243.77180000008</v>
      </c>
      <c r="P26" s="47">
        <v>704</v>
      </c>
      <c r="Q26" s="47">
        <v>244</v>
      </c>
      <c r="R26" s="47">
        <v>3554377.7878036597</v>
      </c>
      <c r="S26" s="47">
        <v>1170729.7649201599</v>
      </c>
      <c r="T26" s="47">
        <v>429</v>
      </c>
      <c r="U26" s="47">
        <v>303</v>
      </c>
      <c r="V26" s="47">
        <v>205</v>
      </c>
      <c r="W26" s="47">
        <v>1933063.61</v>
      </c>
      <c r="X26" s="47">
        <v>1683862.1656847</v>
      </c>
      <c r="Y26" s="47">
        <v>1336589.9405052001</v>
      </c>
      <c r="Z26" s="47">
        <v>270</v>
      </c>
      <c r="AA26" s="47">
        <v>1244863.2048303999</v>
      </c>
      <c r="AB26" s="47">
        <v>0</v>
      </c>
      <c r="AC26" s="47">
        <v>183.33</v>
      </c>
      <c r="AD26" s="129"/>
      <c r="AE26" s="129"/>
      <c r="AF26" s="129"/>
      <c r="AG26" s="129"/>
      <c r="AH26" s="129"/>
      <c r="AI26" s="129"/>
      <c r="AJ26" s="129"/>
      <c r="AK26" s="129"/>
      <c r="AL26" s="129"/>
      <c r="AM26" s="155"/>
    </row>
    <row r="27" spans="1:39" ht="47.25">
      <c r="A27" s="46" t="s">
        <v>29</v>
      </c>
      <c r="B27" s="47">
        <v>55</v>
      </c>
      <c r="C27" s="47">
        <v>34</v>
      </c>
      <c r="D27" s="47">
        <v>35</v>
      </c>
      <c r="E27" s="47">
        <v>61</v>
      </c>
      <c r="F27" s="47">
        <v>39</v>
      </c>
      <c r="G27" s="47">
        <v>39</v>
      </c>
      <c r="H27" s="47">
        <v>1262220.8199999998</v>
      </c>
      <c r="I27" s="47">
        <v>1171457.54</v>
      </c>
      <c r="J27" s="47">
        <v>0</v>
      </c>
      <c r="K27" s="47">
        <v>323013.83999999997</v>
      </c>
      <c r="L27" s="47">
        <v>0</v>
      </c>
      <c r="M27" s="47">
        <v>2352793.34</v>
      </c>
      <c r="N27" s="47">
        <v>618818.55000000005</v>
      </c>
      <c r="O27" s="47">
        <v>4858.21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129"/>
      <c r="AE27" s="129"/>
      <c r="AF27" s="129"/>
      <c r="AG27" s="129"/>
      <c r="AH27" s="129"/>
      <c r="AI27" s="129"/>
      <c r="AJ27" s="129"/>
      <c r="AK27" s="129"/>
      <c r="AL27" s="129"/>
    </row>
    <row r="28" spans="1:39" ht="47.25">
      <c r="A28" s="46" t="s">
        <v>30</v>
      </c>
      <c r="B28" s="47">
        <v>376</v>
      </c>
      <c r="C28" s="47">
        <v>252</v>
      </c>
      <c r="D28" s="47">
        <v>278</v>
      </c>
      <c r="E28" s="47">
        <v>354</v>
      </c>
      <c r="F28" s="47">
        <v>232</v>
      </c>
      <c r="G28" s="47">
        <v>248</v>
      </c>
      <c r="H28" s="47">
        <v>242548.91999999998</v>
      </c>
      <c r="I28" s="47">
        <v>239521.02</v>
      </c>
      <c r="J28" s="47">
        <v>0</v>
      </c>
      <c r="K28" s="47">
        <v>1301.96</v>
      </c>
      <c r="L28" s="47">
        <v>200.52</v>
      </c>
      <c r="M28" s="47">
        <v>249039.52999999997</v>
      </c>
      <c r="N28" s="47">
        <v>217458.67</v>
      </c>
      <c r="O28" s="47">
        <v>1743.6799999999998</v>
      </c>
      <c r="P28" s="47">
        <v>4</v>
      </c>
      <c r="Q28" s="47">
        <v>0</v>
      </c>
      <c r="R28" s="47">
        <v>16623.830000000002</v>
      </c>
      <c r="S28" s="47">
        <v>0</v>
      </c>
      <c r="T28" s="47">
        <v>1</v>
      </c>
      <c r="U28" s="47">
        <v>0</v>
      </c>
      <c r="V28" s="47">
        <v>0</v>
      </c>
      <c r="W28" s="47">
        <v>11540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 spans="1:39" ht="31.5">
      <c r="A29" s="46" t="s">
        <v>31</v>
      </c>
      <c r="B29" s="47">
        <v>145797</v>
      </c>
      <c r="C29" s="47">
        <v>95477</v>
      </c>
      <c r="D29" s="47">
        <v>98890</v>
      </c>
      <c r="E29" s="47">
        <v>74581</v>
      </c>
      <c r="F29" s="47">
        <v>35328</v>
      </c>
      <c r="G29" s="47">
        <v>37192</v>
      </c>
      <c r="H29" s="47">
        <v>26502128.063799996</v>
      </c>
      <c r="I29" s="47">
        <v>24224501.187620021</v>
      </c>
      <c r="J29" s="47">
        <v>1989820.7334127005</v>
      </c>
      <c r="K29" s="47">
        <v>706158.89999999991</v>
      </c>
      <c r="L29" s="47">
        <v>964230.44940000039</v>
      </c>
      <c r="M29" s="47">
        <v>24011006.112250514</v>
      </c>
      <c r="N29" s="47">
        <v>14830225.438687991</v>
      </c>
      <c r="O29" s="47">
        <v>418187.3853896904</v>
      </c>
      <c r="P29" s="47">
        <v>1164.9999</v>
      </c>
      <c r="Q29" s="47">
        <v>396.99990000000003</v>
      </c>
      <c r="R29" s="47">
        <v>8372210.9363207007</v>
      </c>
      <c r="S29" s="47">
        <v>5976811.2300000004</v>
      </c>
      <c r="T29" s="47">
        <v>716.75779999999997</v>
      </c>
      <c r="U29" s="47">
        <v>373.36709999999999</v>
      </c>
      <c r="V29" s="47">
        <v>223</v>
      </c>
      <c r="W29" s="47">
        <v>3956986.3299999996</v>
      </c>
      <c r="X29" s="47">
        <v>3630585.8191306884</v>
      </c>
      <c r="Y29" s="47">
        <v>2295774.9913704246</v>
      </c>
      <c r="Z29" s="47">
        <v>265</v>
      </c>
      <c r="AA29" s="47">
        <v>3458593.7199999997</v>
      </c>
      <c r="AB29" s="47">
        <v>2997.18</v>
      </c>
      <c r="AC29" s="47">
        <v>100574.20999999999</v>
      </c>
      <c r="AD29" s="129"/>
      <c r="AE29" s="129"/>
      <c r="AF29" s="129"/>
      <c r="AG29" s="129"/>
      <c r="AH29" s="129"/>
      <c r="AI29" s="129"/>
      <c r="AJ29" s="129"/>
      <c r="AK29" s="129"/>
      <c r="AL29" s="129"/>
    </row>
    <row r="30" spans="1:39" ht="15.75">
      <c r="A30" s="46" t="s">
        <v>32</v>
      </c>
      <c r="B30" s="47">
        <v>250</v>
      </c>
      <c r="C30" s="47">
        <v>175</v>
      </c>
      <c r="D30" s="47">
        <v>176</v>
      </c>
      <c r="E30" s="47">
        <v>33</v>
      </c>
      <c r="F30" s="47">
        <v>7</v>
      </c>
      <c r="G30" s="47">
        <v>7</v>
      </c>
      <c r="H30" s="47">
        <v>5628392.4799999986</v>
      </c>
      <c r="I30" s="47">
        <v>4412556.1950000003</v>
      </c>
      <c r="J30" s="47">
        <v>1267371.0549999999</v>
      </c>
      <c r="K30" s="47">
        <v>158581.92000000001</v>
      </c>
      <c r="L30" s="47">
        <v>0</v>
      </c>
      <c r="M30" s="47">
        <v>4532187.82</v>
      </c>
      <c r="N30" s="47">
        <v>2435354.080000001</v>
      </c>
      <c r="O30" s="47">
        <v>89920.921400000036</v>
      </c>
      <c r="P30" s="47">
        <v>82</v>
      </c>
      <c r="Q30" s="47">
        <v>12</v>
      </c>
      <c r="R30" s="47">
        <v>7927543.2000000002</v>
      </c>
      <c r="S30" s="47">
        <v>524425.86</v>
      </c>
      <c r="T30" s="47">
        <v>41</v>
      </c>
      <c r="U30" s="47">
        <v>17</v>
      </c>
      <c r="V30" s="47">
        <v>10</v>
      </c>
      <c r="W30" s="47">
        <v>2296176.5</v>
      </c>
      <c r="X30" s="47">
        <v>1334671.51</v>
      </c>
      <c r="Y30" s="47">
        <v>1088204.8999999999</v>
      </c>
      <c r="Z30" s="47">
        <v>15</v>
      </c>
      <c r="AA30" s="47">
        <v>5976883.1900000004</v>
      </c>
      <c r="AB30" s="47">
        <v>37471.290000000008</v>
      </c>
      <c r="AC30" s="47">
        <v>1182206.54</v>
      </c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 spans="1:39" ht="15.75">
      <c r="A31" s="46" t="s">
        <v>33</v>
      </c>
      <c r="B31" s="47">
        <v>120627</v>
      </c>
      <c r="C31" s="47">
        <v>9688</v>
      </c>
      <c r="D31" s="47">
        <v>19074</v>
      </c>
      <c r="E31" s="47">
        <v>115062</v>
      </c>
      <c r="F31" s="47">
        <v>7505</v>
      </c>
      <c r="G31" s="47">
        <v>15819</v>
      </c>
      <c r="H31" s="47">
        <v>44884358.086797699</v>
      </c>
      <c r="I31" s="47">
        <v>36942951.451150417</v>
      </c>
      <c r="J31" s="47">
        <v>8769392.6477265973</v>
      </c>
      <c r="K31" s="47">
        <v>1298804.5500000003</v>
      </c>
      <c r="L31" s="47">
        <v>1430487.1850000001</v>
      </c>
      <c r="M31" s="47">
        <v>47697138.024633378</v>
      </c>
      <c r="N31" s="47">
        <v>35760335.182730086</v>
      </c>
      <c r="O31" s="47">
        <v>292115.99320000043</v>
      </c>
      <c r="P31" s="47">
        <v>565</v>
      </c>
      <c r="Q31" s="47">
        <v>89</v>
      </c>
      <c r="R31" s="47">
        <v>737408.20000000019</v>
      </c>
      <c r="S31" s="47">
        <v>477873.91000000003</v>
      </c>
      <c r="T31" s="47">
        <v>1409</v>
      </c>
      <c r="U31" s="47">
        <v>944</v>
      </c>
      <c r="V31" s="47">
        <v>867</v>
      </c>
      <c r="W31" s="47">
        <v>2118180.9300000002</v>
      </c>
      <c r="X31" s="47">
        <v>1887828.64</v>
      </c>
      <c r="Y31" s="47">
        <v>1579725.73</v>
      </c>
      <c r="Z31" s="47">
        <v>32</v>
      </c>
      <c r="AA31" s="47">
        <v>552374.51</v>
      </c>
      <c r="AB31" s="47">
        <v>101.74</v>
      </c>
      <c r="AC31" s="47">
        <v>131111.81</v>
      </c>
      <c r="AD31" s="129"/>
      <c r="AE31" s="129"/>
      <c r="AF31" s="129"/>
      <c r="AG31" s="129"/>
      <c r="AH31" s="129"/>
      <c r="AI31" s="129"/>
      <c r="AJ31" s="129"/>
      <c r="AK31" s="129"/>
      <c r="AL31" s="129"/>
    </row>
    <row r="32" spans="1:39" ht="15.75" customHeight="1">
      <c r="A32" s="46" t="s">
        <v>34</v>
      </c>
      <c r="B32" s="47">
        <v>504633</v>
      </c>
      <c r="C32" s="47">
        <v>173748</v>
      </c>
      <c r="D32" s="47">
        <v>185860</v>
      </c>
      <c r="E32" s="47">
        <v>281029</v>
      </c>
      <c r="F32" s="47">
        <v>64271</v>
      </c>
      <c r="G32" s="47">
        <v>72809</v>
      </c>
      <c r="H32" s="47">
        <v>7155427.4199999999</v>
      </c>
      <c r="I32" s="47">
        <v>6335300.6543420423</v>
      </c>
      <c r="J32" s="47">
        <v>754888.65</v>
      </c>
      <c r="K32" s="47">
        <v>371268.43</v>
      </c>
      <c r="L32" s="47">
        <v>1087574.52</v>
      </c>
      <c r="M32" s="47">
        <v>7978320.54</v>
      </c>
      <c r="N32" s="47">
        <v>3325067.1100000031</v>
      </c>
      <c r="O32" s="47">
        <v>90332.855110024873</v>
      </c>
      <c r="P32" s="47">
        <v>253</v>
      </c>
      <c r="Q32" s="47">
        <v>43</v>
      </c>
      <c r="R32" s="47">
        <v>1291130.4240340001</v>
      </c>
      <c r="S32" s="47">
        <v>122350.39403399997</v>
      </c>
      <c r="T32" s="47">
        <v>192</v>
      </c>
      <c r="U32" s="47">
        <v>79</v>
      </c>
      <c r="V32" s="47">
        <v>49</v>
      </c>
      <c r="W32" s="47">
        <v>921697.22000000009</v>
      </c>
      <c r="X32" s="47">
        <v>485477.96771862591</v>
      </c>
      <c r="Y32" s="47">
        <v>371058.50516633439</v>
      </c>
      <c r="Z32" s="47">
        <v>150</v>
      </c>
      <c r="AA32" s="47">
        <v>860996.2</v>
      </c>
      <c r="AB32" s="47">
        <v>1315.51</v>
      </c>
      <c r="AC32" s="47">
        <v>387720.61</v>
      </c>
      <c r="AD32" s="129"/>
      <c r="AE32" s="129"/>
      <c r="AF32" s="129"/>
      <c r="AG32" s="129"/>
      <c r="AH32" s="129"/>
      <c r="AI32" s="129"/>
      <c r="AJ32" s="129"/>
      <c r="AK32" s="129"/>
      <c r="AL32" s="129"/>
    </row>
    <row r="33" spans="1:38" ht="15.75">
      <c r="A33" s="46" t="s">
        <v>35</v>
      </c>
      <c r="B33" s="47">
        <v>33587</v>
      </c>
      <c r="C33" s="47">
        <v>32552</v>
      </c>
      <c r="D33" s="47">
        <v>280474</v>
      </c>
      <c r="E33" s="47">
        <v>240435</v>
      </c>
      <c r="F33" s="47">
        <v>217490</v>
      </c>
      <c r="G33" s="47">
        <v>273808</v>
      </c>
      <c r="H33" s="47">
        <v>1419988.17</v>
      </c>
      <c r="I33" s="47">
        <v>1299347.5124441592</v>
      </c>
      <c r="J33" s="47">
        <v>0</v>
      </c>
      <c r="K33" s="47">
        <v>22872.719999999998</v>
      </c>
      <c r="L33" s="47">
        <v>1941.67</v>
      </c>
      <c r="M33" s="47">
        <v>1307483.8</v>
      </c>
      <c r="N33" s="47">
        <v>1198110.5736657209</v>
      </c>
      <c r="O33" s="47">
        <v>739.81</v>
      </c>
      <c r="P33" s="47">
        <v>42.426000000000002</v>
      </c>
      <c r="Q33" s="47">
        <v>35.059899999999999</v>
      </c>
      <c r="R33" s="47">
        <v>45483.9185</v>
      </c>
      <c r="S33" s="47">
        <v>34004.058299999997</v>
      </c>
      <c r="T33" s="47">
        <v>41.502400000000002</v>
      </c>
      <c r="U33" s="47">
        <v>34.636299999999999</v>
      </c>
      <c r="V33" s="47">
        <v>7.6399999999997803E-2</v>
      </c>
      <c r="W33" s="47">
        <v>42500.1</v>
      </c>
      <c r="X33" s="47">
        <v>32584.90809999999</v>
      </c>
      <c r="Y33" s="47">
        <v>145.51379999999153</v>
      </c>
      <c r="Z33" s="47">
        <v>0</v>
      </c>
      <c r="AA33" s="47">
        <v>0</v>
      </c>
      <c r="AB33" s="47">
        <v>0</v>
      </c>
      <c r="AC33" s="47">
        <v>0</v>
      </c>
      <c r="AD33" s="129"/>
      <c r="AE33" s="129"/>
      <c r="AF33" s="129"/>
      <c r="AG33" s="129"/>
      <c r="AH33" s="129"/>
      <c r="AI33" s="129"/>
      <c r="AJ33" s="129"/>
      <c r="AK33" s="129"/>
      <c r="AL33" s="129"/>
    </row>
    <row r="34" spans="1:38" ht="15.75">
      <c r="A34" s="46" t="s">
        <v>36</v>
      </c>
      <c r="B34" s="47">
        <v>516824</v>
      </c>
      <c r="C34" s="47">
        <v>469296</v>
      </c>
      <c r="D34" s="47">
        <v>1645990</v>
      </c>
      <c r="E34" s="47">
        <v>728434</v>
      </c>
      <c r="F34" s="47">
        <v>522907</v>
      </c>
      <c r="G34" s="47">
        <v>1020916</v>
      </c>
      <c r="H34" s="47">
        <v>83165519.360400006</v>
      </c>
      <c r="I34" s="47">
        <v>44471542.087929457</v>
      </c>
      <c r="J34" s="47">
        <v>376644.91000000003</v>
      </c>
      <c r="K34" s="47">
        <v>304989.61999999994</v>
      </c>
      <c r="L34" s="47">
        <v>615148.36220000009</v>
      </c>
      <c r="M34" s="47">
        <v>29158361.619999982</v>
      </c>
      <c r="N34" s="47">
        <v>77938719.906098425</v>
      </c>
      <c r="O34" s="47">
        <v>222958.9684999997</v>
      </c>
      <c r="P34" s="47">
        <v>17342.9997</v>
      </c>
      <c r="Q34" s="47">
        <v>4316</v>
      </c>
      <c r="R34" s="47">
        <v>29318139.881416414</v>
      </c>
      <c r="S34" s="47">
        <v>8263687.8915412072</v>
      </c>
      <c r="T34" s="47">
        <v>11290.4967</v>
      </c>
      <c r="U34" s="47">
        <v>5133.8329999999996</v>
      </c>
      <c r="V34" s="47">
        <v>2420.8329999999996</v>
      </c>
      <c r="W34" s="47">
        <v>20252268.240000002</v>
      </c>
      <c r="X34" s="47">
        <v>9643578.5869060885</v>
      </c>
      <c r="Y34" s="47">
        <v>3547934.9028437245</v>
      </c>
      <c r="Z34" s="47">
        <v>5717</v>
      </c>
      <c r="AA34" s="47">
        <v>7523352.6886249986</v>
      </c>
      <c r="AB34" s="47">
        <v>6817.7000000000007</v>
      </c>
      <c r="AC34" s="47">
        <v>6895.45</v>
      </c>
      <c r="AD34" s="129"/>
      <c r="AE34" s="129"/>
      <c r="AF34" s="129"/>
      <c r="AG34" s="129"/>
      <c r="AH34" s="129"/>
      <c r="AI34" s="129"/>
      <c r="AJ34" s="129"/>
      <c r="AK34" s="129"/>
      <c r="AL34" s="129"/>
    </row>
    <row r="35" spans="1:38" ht="15.75">
      <c r="A35" s="153" t="s">
        <v>37</v>
      </c>
      <c r="B35" s="53">
        <v>7638049</v>
      </c>
      <c r="C35" s="53">
        <v>4440265</v>
      </c>
      <c r="D35" s="53">
        <v>6894495</v>
      </c>
      <c r="E35" s="53">
        <v>10926033</v>
      </c>
      <c r="F35" s="53">
        <v>6177527</v>
      </c>
      <c r="G35" s="53">
        <v>7682175</v>
      </c>
      <c r="H35" s="53">
        <v>1475998022.6773005</v>
      </c>
      <c r="I35" s="53">
        <v>1343177102.0708637</v>
      </c>
      <c r="J35" s="53">
        <v>38667877.856394984</v>
      </c>
      <c r="K35" s="53">
        <v>81000381.165000066</v>
      </c>
      <c r="L35" s="53">
        <v>41548115.37560004</v>
      </c>
      <c r="M35" s="53">
        <v>1310829217.0547793</v>
      </c>
      <c r="N35" s="53">
        <v>843500907.09501469</v>
      </c>
      <c r="O35" s="53">
        <v>21141965.296700105</v>
      </c>
      <c r="P35" s="53">
        <v>692600.53150000004</v>
      </c>
      <c r="Q35" s="53">
        <v>84626.513699999996</v>
      </c>
      <c r="R35" s="53">
        <v>645093436.81938314</v>
      </c>
      <c r="S35" s="53">
        <v>227872579.85315657</v>
      </c>
      <c r="T35" s="53">
        <v>623802.16430000006</v>
      </c>
      <c r="U35" s="53">
        <v>193947.02350000001</v>
      </c>
      <c r="V35" s="53">
        <v>126420.8334</v>
      </c>
      <c r="W35" s="53">
        <v>574876840.2895534</v>
      </c>
      <c r="X35" s="53">
        <v>395722752.16851932</v>
      </c>
      <c r="Y35" s="53">
        <v>309665263.13416815</v>
      </c>
      <c r="Z35" s="53">
        <v>52513</v>
      </c>
      <c r="AA35" s="53">
        <v>72676509.84507747</v>
      </c>
      <c r="AB35" s="53">
        <v>2675596.4586749994</v>
      </c>
      <c r="AC35" s="53">
        <v>39820355.768074982</v>
      </c>
    </row>
    <row r="36" spans="1:38" ht="15.75">
      <c r="A36" s="75" t="s">
        <v>811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</row>
    <row r="37" spans="1:38" ht="18" customHeight="1"/>
  </sheetData>
  <mergeCells count="27"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55" customWidth="1"/>
    <col min="2" max="2" width="28" style="155" customWidth="1"/>
    <col min="3" max="3" width="23.42578125" style="155" customWidth="1"/>
    <col min="4" max="4" width="16.5703125" style="155" bestFit="1" customWidth="1"/>
    <col min="5" max="6" width="30.7109375" style="155" customWidth="1"/>
    <col min="7" max="7" width="24.85546875" style="155" customWidth="1"/>
    <col min="8" max="8" width="27.7109375" style="155" customWidth="1"/>
    <col min="9" max="9" width="16.5703125" style="155" bestFit="1" customWidth="1"/>
    <col min="10" max="10" width="35" style="155" customWidth="1"/>
    <col min="11" max="11" width="17.42578125" style="155" customWidth="1"/>
    <col min="12" max="12" width="21" style="155" customWidth="1"/>
    <col min="13" max="13" width="29.5703125" style="155" customWidth="1"/>
    <col min="14" max="15" width="27.7109375" style="155" customWidth="1"/>
    <col min="16" max="74" width="42" style="155" customWidth="1"/>
    <col min="75" max="16384" width="29.5703125" style="155"/>
  </cols>
  <sheetData>
    <row r="1" spans="1:15">
      <c r="A1" s="305" t="s">
        <v>875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21" t="s">
        <v>745</v>
      </c>
    </row>
    <row r="3" spans="1:15" s="156" customFormat="1" ht="34.5" customHeight="1">
      <c r="A3" s="306" t="s">
        <v>598</v>
      </c>
      <c r="B3" s="306" t="s">
        <v>59</v>
      </c>
      <c r="C3" s="306" t="s">
        <v>1</v>
      </c>
      <c r="D3" s="306" t="s">
        <v>599</v>
      </c>
      <c r="E3" s="306"/>
      <c r="F3" s="306" t="s">
        <v>60</v>
      </c>
      <c r="G3" s="306" t="s">
        <v>47</v>
      </c>
      <c r="H3" s="306" t="s">
        <v>58</v>
      </c>
      <c r="I3" s="306" t="s">
        <v>81</v>
      </c>
      <c r="J3" s="306"/>
      <c r="K3" s="306" t="s">
        <v>82</v>
      </c>
      <c r="L3" s="306"/>
      <c r="M3" s="306"/>
      <c r="N3" s="306" t="s">
        <v>93</v>
      </c>
      <c r="O3" s="306" t="s">
        <v>94</v>
      </c>
    </row>
    <row r="4" spans="1:15" s="161" customFormat="1" ht="47.25">
      <c r="A4" s="306"/>
      <c r="B4" s="306"/>
      <c r="C4" s="306"/>
      <c r="D4" s="160" t="s">
        <v>48</v>
      </c>
      <c r="E4" s="160" t="s">
        <v>90</v>
      </c>
      <c r="F4" s="306"/>
      <c r="G4" s="306"/>
      <c r="H4" s="306"/>
      <c r="I4" s="160" t="s">
        <v>48</v>
      </c>
      <c r="J4" s="160" t="s">
        <v>91</v>
      </c>
      <c r="K4" s="160" t="s">
        <v>48</v>
      </c>
      <c r="L4" s="160" t="s">
        <v>333</v>
      </c>
      <c r="M4" s="160" t="s">
        <v>92</v>
      </c>
      <c r="N4" s="306"/>
      <c r="O4" s="307"/>
    </row>
    <row r="5" spans="1:15" s="161" customFormat="1">
      <c r="A5" s="46" t="s">
        <v>19</v>
      </c>
      <c r="B5" s="47">
        <v>3012492.6943318211</v>
      </c>
      <c r="C5" s="47">
        <v>0</v>
      </c>
      <c r="D5" s="47">
        <v>1829975.2777794562</v>
      </c>
      <c r="E5" s="47">
        <v>0</v>
      </c>
      <c r="F5" s="47">
        <v>543303.74</v>
      </c>
      <c r="G5" s="47">
        <v>0</v>
      </c>
      <c r="H5" s="47">
        <v>811478.85642819991</v>
      </c>
      <c r="I5" s="47">
        <v>1242574.9187617002</v>
      </c>
      <c r="J5" s="47">
        <v>0</v>
      </c>
      <c r="K5" s="47">
        <v>0</v>
      </c>
      <c r="L5" s="47">
        <v>0</v>
      </c>
      <c r="M5" s="47">
        <v>0</v>
      </c>
      <c r="N5" s="47">
        <v>207522.62</v>
      </c>
      <c r="O5" s="47">
        <v>873010.74</v>
      </c>
    </row>
    <row r="6" spans="1:15" s="161" customFormat="1" ht="47.25">
      <c r="A6" s="46" t="s">
        <v>531</v>
      </c>
      <c r="B6" s="47">
        <v>33299.519999999997</v>
      </c>
      <c r="C6" s="47">
        <v>0</v>
      </c>
      <c r="D6" s="47">
        <v>426.56</v>
      </c>
      <c r="E6" s="47">
        <v>0</v>
      </c>
      <c r="F6" s="47">
        <v>0</v>
      </c>
      <c r="G6" s="47">
        <v>0</v>
      </c>
      <c r="H6" s="47">
        <v>0</v>
      </c>
      <c r="I6" s="47">
        <v>47792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-169.21</v>
      </c>
    </row>
    <row r="7" spans="1:15" s="161" customFormat="1">
      <c r="A7" s="46" t="s">
        <v>20</v>
      </c>
      <c r="B7" s="47">
        <v>5012492.4043092998</v>
      </c>
      <c r="C7" s="47">
        <v>0</v>
      </c>
      <c r="D7" s="47">
        <v>3556944.8129975395</v>
      </c>
      <c r="E7" s="47">
        <v>0</v>
      </c>
      <c r="F7" s="47">
        <v>955451.07000000007</v>
      </c>
      <c r="G7" s="47">
        <v>0</v>
      </c>
      <c r="H7" s="47">
        <v>2297793.86</v>
      </c>
      <c r="I7" s="47">
        <v>565765.04999999993</v>
      </c>
      <c r="J7" s="47">
        <v>0</v>
      </c>
      <c r="K7" s="47">
        <v>0</v>
      </c>
      <c r="L7" s="47">
        <v>0</v>
      </c>
      <c r="M7" s="47">
        <v>0</v>
      </c>
      <c r="N7" s="47">
        <v>68851.94</v>
      </c>
      <c r="O7" s="47">
        <v>711278.54999999993</v>
      </c>
    </row>
    <row r="8" spans="1:15" s="161" customFormat="1" ht="31.5">
      <c r="A8" s="46" t="s">
        <v>21</v>
      </c>
      <c r="B8" s="47">
        <v>50741588.85149277</v>
      </c>
      <c r="C8" s="47">
        <v>0</v>
      </c>
      <c r="D8" s="47">
        <v>31333375.01756205</v>
      </c>
      <c r="E8" s="47">
        <v>0</v>
      </c>
      <c r="F8" s="47">
        <v>17162511.109451715</v>
      </c>
      <c r="G8" s="47">
        <v>0</v>
      </c>
      <c r="H8" s="47">
        <v>23147038.402500007</v>
      </c>
      <c r="I8" s="47">
        <v>19227702.811483715</v>
      </c>
      <c r="J8" s="47">
        <v>0</v>
      </c>
      <c r="K8" s="47">
        <v>0</v>
      </c>
      <c r="L8" s="47">
        <v>0</v>
      </c>
      <c r="M8" s="47">
        <v>0</v>
      </c>
      <c r="N8" s="47">
        <v>422881.85</v>
      </c>
      <c r="O8" s="47">
        <v>518187.30000000005</v>
      </c>
    </row>
    <row r="9" spans="1:15" s="161" customFormat="1" ht="15.75" customHeight="1">
      <c r="A9" s="46" t="s">
        <v>22</v>
      </c>
      <c r="B9" s="47">
        <v>682967.18</v>
      </c>
      <c r="C9" s="47">
        <v>0</v>
      </c>
      <c r="D9" s="47">
        <v>233887.19503979466</v>
      </c>
      <c r="E9" s="47">
        <v>0</v>
      </c>
      <c r="F9" s="47">
        <v>235826.56</v>
      </c>
      <c r="G9" s="47">
        <v>32804.07</v>
      </c>
      <c r="H9" s="47">
        <v>36662.75</v>
      </c>
      <c r="I9" s="47">
        <v>636196.08000000007</v>
      </c>
      <c r="J9" s="47">
        <v>0</v>
      </c>
      <c r="K9" s="47">
        <v>0</v>
      </c>
      <c r="L9" s="47">
        <v>0</v>
      </c>
      <c r="M9" s="47">
        <v>0</v>
      </c>
      <c r="N9" s="47">
        <v>190455.09010895068</v>
      </c>
      <c r="O9" s="47">
        <v>443659.20335700002</v>
      </c>
    </row>
    <row r="10" spans="1:15" s="161" customFormat="1">
      <c r="A10" s="46" t="s">
        <v>23</v>
      </c>
      <c r="B10" s="47">
        <v>2863325.4348213002</v>
      </c>
      <c r="C10" s="47">
        <v>257207.56084074097</v>
      </c>
      <c r="D10" s="47">
        <v>3140042.7840639059</v>
      </c>
      <c r="E10" s="47">
        <v>0</v>
      </c>
      <c r="F10" s="47">
        <v>101521.41644050649</v>
      </c>
      <c r="G10" s="47">
        <v>0</v>
      </c>
      <c r="H10" s="47">
        <v>160380.97999999998</v>
      </c>
      <c r="I10" s="47">
        <v>1285640.515735192</v>
      </c>
      <c r="J10" s="47">
        <v>0</v>
      </c>
      <c r="K10" s="47">
        <v>0</v>
      </c>
      <c r="L10" s="47">
        <v>0</v>
      </c>
      <c r="M10" s="47">
        <v>0</v>
      </c>
      <c r="N10" s="47">
        <v>118506.26</v>
      </c>
      <c r="O10" s="47">
        <v>1099821.7999999998</v>
      </c>
    </row>
    <row r="11" spans="1:15" s="161" customFormat="1">
      <c r="A11" s="46" t="s">
        <v>24</v>
      </c>
      <c r="B11" s="47">
        <v>2883192.7559919916</v>
      </c>
      <c r="C11" s="47">
        <v>0</v>
      </c>
      <c r="D11" s="47">
        <v>2476844.8289187597</v>
      </c>
      <c r="E11" s="47">
        <v>0</v>
      </c>
      <c r="F11" s="47">
        <v>747543.53397116496</v>
      </c>
      <c r="G11" s="47">
        <v>29426.76</v>
      </c>
      <c r="H11" s="47">
        <v>81159.492999999988</v>
      </c>
      <c r="I11" s="47">
        <v>704072.55819184799</v>
      </c>
      <c r="J11" s="47">
        <v>0</v>
      </c>
      <c r="K11" s="47">
        <v>0</v>
      </c>
      <c r="L11" s="47">
        <v>0</v>
      </c>
      <c r="M11" s="47">
        <v>0</v>
      </c>
      <c r="N11" s="47">
        <v>31346.429999999997</v>
      </c>
      <c r="O11" s="47">
        <v>60322.8</v>
      </c>
    </row>
    <row r="12" spans="1:15" s="161" customFormat="1" ht="15.75" customHeight="1">
      <c r="A12" s="46" t="s">
        <v>25</v>
      </c>
      <c r="B12" s="47">
        <v>7363585.8853170332</v>
      </c>
      <c r="C12" s="47">
        <v>0</v>
      </c>
      <c r="D12" s="47">
        <v>3060197.4076803797</v>
      </c>
      <c r="E12" s="47">
        <v>0</v>
      </c>
      <c r="F12" s="47">
        <v>1757017.9770684494</v>
      </c>
      <c r="G12" s="47">
        <v>587524.16181299998</v>
      </c>
      <c r="H12" s="47">
        <v>595254.35584102012</v>
      </c>
      <c r="I12" s="47">
        <v>4969377.099495695</v>
      </c>
      <c r="J12" s="47">
        <v>0</v>
      </c>
      <c r="K12" s="47">
        <v>0</v>
      </c>
      <c r="L12" s="47">
        <v>0</v>
      </c>
      <c r="M12" s="47">
        <v>0</v>
      </c>
      <c r="N12" s="47">
        <v>92197.999999999913</v>
      </c>
      <c r="O12" s="47">
        <v>783838.62999999989</v>
      </c>
    </row>
    <row r="13" spans="1:15" s="161" customFormat="1" ht="15.75" customHeight="1">
      <c r="A13" s="46" t="s">
        <v>26</v>
      </c>
      <c r="B13" s="47">
        <v>89819927.609099105</v>
      </c>
      <c r="C13" s="47">
        <v>490.61</v>
      </c>
      <c r="D13" s="47">
        <v>54595917.936669789</v>
      </c>
      <c r="E13" s="47">
        <v>0</v>
      </c>
      <c r="F13" s="47">
        <v>11264118.421481321</v>
      </c>
      <c r="G13" s="47">
        <v>571216.97938859998</v>
      </c>
      <c r="H13" s="47">
        <v>8891292.9157034773</v>
      </c>
      <c r="I13" s="47">
        <v>125576920.03003418</v>
      </c>
      <c r="J13" s="47">
        <v>0</v>
      </c>
      <c r="K13" s="47">
        <v>0</v>
      </c>
      <c r="L13" s="47">
        <v>0</v>
      </c>
      <c r="M13" s="47">
        <v>0</v>
      </c>
      <c r="N13" s="47">
        <v>6040063.1072219741</v>
      </c>
      <c r="O13" s="47">
        <v>25924513.156663138</v>
      </c>
    </row>
    <row r="14" spans="1:15" s="161" customFormat="1">
      <c r="A14" s="46" t="s">
        <v>836</v>
      </c>
      <c r="B14" s="47">
        <v>71098795.904763952</v>
      </c>
      <c r="C14" s="47">
        <v>0</v>
      </c>
      <c r="D14" s="47">
        <v>37827518.269659422</v>
      </c>
      <c r="E14" s="47">
        <v>0</v>
      </c>
      <c r="F14" s="47">
        <v>7365646.9053626284</v>
      </c>
      <c r="G14" s="47">
        <v>714.93000000000006</v>
      </c>
      <c r="H14" s="47">
        <v>5704598.9664197769</v>
      </c>
      <c r="I14" s="47">
        <v>80411876.181524143</v>
      </c>
      <c r="J14" s="47">
        <v>0</v>
      </c>
      <c r="K14" s="47">
        <v>0</v>
      </c>
      <c r="L14" s="47">
        <v>0</v>
      </c>
      <c r="M14" s="47">
        <v>0</v>
      </c>
      <c r="N14" s="47">
        <v>4306545.6599999983</v>
      </c>
      <c r="O14" s="47">
        <v>26210143.711668245</v>
      </c>
    </row>
    <row r="15" spans="1:15" s="161" customFormat="1">
      <c r="A15" s="46" t="s">
        <v>837</v>
      </c>
      <c r="B15" s="47">
        <v>15437572.283767562</v>
      </c>
      <c r="C15" s="47">
        <v>490.61</v>
      </c>
      <c r="D15" s="47">
        <v>12499329.150558675</v>
      </c>
      <c r="E15" s="47">
        <v>0</v>
      </c>
      <c r="F15" s="47">
        <v>3033156.2818158949</v>
      </c>
      <c r="G15" s="47">
        <v>572228.64938859991</v>
      </c>
      <c r="H15" s="47">
        <v>1618512.5392837001</v>
      </c>
      <c r="I15" s="47">
        <v>42511311.89305874</v>
      </c>
      <c r="J15" s="47">
        <v>0</v>
      </c>
      <c r="K15" s="47">
        <v>0</v>
      </c>
      <c r="L15" s="47">
        <v>0</v>
      </c>
      <c r="M15" s="47">
        <v>0</v>
      </c>
      <c r="N15" s="47">
        <v>307320.21127279993</v>
      </c>
      <c r="O15" s="47">
        <v>-1345137.4800000009</v>
      </c>
    </row>
    <row r="16" spans="1:15" s="161" customFormat="1">
      <c r="A16" s="46" t="s">
        <v>838</v>
      </c>
      <c r="B16" s="47">
        <v>2654553.2705675857</v>
      </c>
      <c r="C16" s="47">
        <v>0</v>
      </c>
      <c r="D16" s="47">
        <v>4083553.9534626645</v>
      </c>
      <c r="E16" s="47">
        <v>0</v>
      </c>
      <c r="F16" s="47">
        <v>817897.66430279729</v>
      </c>
      <c r="G16" s="47">
        <v>-1726.6</v>
      </c>
      <c r="H16" s="47">
        <v>454142.80999999994</v>
      </c>
      <c r="I16" s="47">
        <v>2425165.5155122443</v>
      </c>
      <c r="J16" s="47">
        <v>0</v>
      </c>
      <c r="K16" s="47">
        <v>0</v>
      </c>
      <c r="L16" s="47">
        <v>0</v>
      </c>
      <c r="M16" s="47">
        <v>0</v>
      </c>
      <c r="N16" s="47">
        <v>381798.66594917653</v>
      </c>
      <c r="O16" s="47">
        <v>896825.30499489314</v>
      </c>
    </row>
    <row r="17" spans="1:15" s="161" customFormat="1">
      <c r="A17" s="46" t="s">
        <v>835</v>
      </c>
      <c r="B17" s="47">
        <v>629006.15</v>
      </c>
      <c r="C17" s="47">
        <v>0</v>
      </c>
      <c r="D17" s="47">
        <v>185516.56298902701</v>
      </c>
      <c r="E17" s="47">
        <v>0</v>
      </c>
      <c r="F17" s="47">
        <v>47417.57</v>
      </c>
      <c r="G17" s="47">
        <v>0</v>
      </c>
      <c r="H17" s="47">
        <v>1114038.5999999999</v>
      </c>
      <c r="I17" s="47">
        <v>228566.43993904896</v>
      </c>
      <c r="J17" s="47">
        <v>0</v>
      </c>
      <c r="K17" s="47">
        <v>0</v>
      </c>
      <c r="L17" s="47">
        <v>0</v>
      </c>
      <c r="M17" s="47">
        <v>0</v>
      </c>
      <c r="N17" s="47">
        <v>1044398.5700000001</v>
      </c>
      <c r="O17" s="47">
        <v>162681.62000000005</v>
      </c>
    </row>
    <row r="18" spans="1:15" s="161" customFormat="1">
      <c r="A18" s="46" t="s">
        <v>27</v>
      </c>
      <c r="B18" s="47">
        <v>2327449.9484818373</v>
      </c>
      <c r="C18" s="47">
        <v>12949.2</v>
      </c>
      <c r="D18" s="47">
        <v>1221272.1495146756</v>
      </c>
      <c r="E18" s="47">
        <v>0</v>
      </c>
      <c r="F18" s="47">
        <v>466580.03188621521</v>
      </c>
      <c r="G18" s="47">
        <v>1077.8499999999999</v>
      </c>
      <c r="H18" s="47">
        <v>431258.84</v>
      </c>
      <c r="I18" s="47">
        <v>4497496.1961878175</v>
      </c>
      <c r="J18" s="47">
        <v>0</v>
      </c>
      <c r="K18" s="47">
        <v>0</v>
      </c>
      <c r="L18" s="47">
        <v>0</v>
      </c>
      <c r="M18" s="47">
        <v>0</v>
      </c>
      <c r="N18" s="47">
        <v>78591.740000000005</v>
      </c>
      <c r="O18" s="47">
        <v>187777.38005957202</v>
      </c>
    </row>
    <row r="19" spans="1:15" s="161" customFormat="1" ht="31.5">
      <c r="A19" s="46" t="s">
        <v>833</v>
      </c>
      <c r="B19" s="47">
        <v>2321611.4284818373</v>
      </c>
      <c r="C19" s="47">
        <v>12949.2</v>
      </c>
      <c r="D19" s="47">
        <v>1221272.1495146756</v>
      </c>
      <c r="E19" s="47">
        <v>0</v>
      </c>
      <c r="F19" s="47">
        <v>466580.03188621521</v>
      </c>
      <c r="G19" s="47">
        <v>1077.8499999999999</v>
      </c>
      <c r="H19" s="47">
        <v>431258.84</v>
      </c>
      <c r="I19" s="47">
        <v>4497496.1961878175</v>
      </c>
      <c r="J19" s="47">
        <v>0</v>
      </c>
      <c r="K19" s="47">
        <v>0</v>
      </c>
      <c r="L19" s="47">
        <v>0</v>
      </c>
      <c r="M19" s="47">
        <v>0</v>
      </c>
      <c r="N19" s="47">
        <v>78591.740000000005</v>
      </c>
      <c r="O19" s="47">
        <v>187777.38005957202</v>
      </c>
    </row>
    <row r="20" spans="1:15" s="161" customFormat="1">
      <c r="A20" s="46" t="s">
        <v>834</v>
      </c>
      <c r="B20" s="47">
        <v>5838.52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</row>
    <row r="21" spans="1:15" s="161" customFormat="1" ht="31.5">
      <c r="A21" s="46" t="s">
        <v>28</v>
      </c>
      <c r="B21" s="47">
        <v>259776691.0528942</v>
      </c>
      <c r="C21" s="47">
        <v>0</v>
      </c>
      <c r="D21" s="47">
        <v>211214763.29968211</v>
      </c>
      <c r="E21" s="47">
        <v>9299110.112933604</v>
      </c>
      <c r="F21" s="47">
        <v>90453685.41298379</v>
      </c>
      <c r="G21" s="47">
        <v>1424668.8900000001</v>
      </c>
      <c r="H21" s="47">
        <v>137814552.48381934</v>
      </c>
      <c r="I21" s="47">
        <v>1027182667.0897619</v>
      </c>
      <c r="J21" s="47">
        <v>52799661.540864244</v>
      </c>
      <c r="K21" s="47">
        <v>0</v>
      </c>
      <c r="L21" s="47">
        <v>0</v>
      </c>
      <c r="M21" s="47">
        <v>0</v>
      </c>
      <c r="N21" s="47">
        <v>24522068.460000001</v>
      </c>
      <c r="O21" s="47">
        <v>36535131.550000004</v>
      </c>
    </row>
    <row r="22" spans="1:15">
      <c r="A22" s="46" t="s">
        <v>817</v>
      </c>
      <c r="B22" s="47">
        <v>258096186.76686835</v>
      </c>
      <c r="C22" s="47">
        <v>0</v>
      </c>
      <c r="D22" s="47">
        <v>210218318.27525026</v>
      </c>
      <c r="E22" s="47">
        <v>9299110.112933604</v>
      </c>
      <c r="F22" s="47">
        <v>89976771.830468804</v>
      </c>
      <c r="G22" s="47">
        <v>1399654.35</v>
      </c>
      <c r="H22" s="47">
        <v>137175446.60531932</v>
      </c>
      <c r="I22" s="47">
        <v>1017835603.4886639</v>
      </c>
      <c r="J22" s="47">
        <v>52799661.540864244</v>
      </c>
      <c r="K22" s="47">
        <v>0</v>
      </c>
      <c r="L22" s="47">
        <v>0</v>
      </c>
      <c r="M22" s="47">
        <v>0</v>
      </c>
      <c r="N22" s="47">
        <v>23998709.030000001</v>
      </c>
      <c r="O22" s="47">
        <v>35574507.799999997</v>
      </c>
    </row>
    <row r="23" spans="1:15">
      <c r="A23" s="46" t="s">
        <v>818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2857.4525000000003</v>
      </c>
      <c r="I23" s="47">
        <v>229489.77240501254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</row>
    <row r="24" spans="1:15" s="150" customFormat="1">
      <c r="A24" s="46" t="s">
        <v>819</v>
      </c>
      <c r="B24" s="47">
        <v>28023.941289394061</v>
      </c>
      <c r="C24" s="47">
        <v>0</v>
      </c>
      <c r="D24" s="47">
        <v>387120.35483104218</v>
      </c>
      <c r="E24" s="47">
        <v>0</v>
      </c>
      <c r="F24" s="47">
        <v>6610.63041905307</v>
      </c>
      <c r="G24" s="47">
        <v>0</v>
      </c>
      <c r="H24" s="47">
        <v>78.587999999999994</v>
      </c>
      <c r="I24" s="47">
        <v>2446775.0971592162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5">
      <c r="A25" s="46" t="s">
        <v>820</v>
      </c>
      <c r="B25" s="47">
        <v>1652480.344736442</v>
      </c>
      <c r="C25" s="47">
        <v>0</v>
      </c>
      <c r="D25" s="47">
        <v>609324.66960077768</v>
      </c>
      <c r="E25" s="47">
        <v>0</v>
      </c>
      <c r="F25" s="47">
        <v>470302.95209593483</v>
      </c>
      <c r="G25" s="47">
        <v>25014.54</v>
      </c>
      <c r="H25" s="47">
        <v>636169.83799999999</v>
      </c>
      <c r="I25" s="47">
        <v>6670798.731533804</v>
      </c>
      <c r="J25" s="47">
        <v>0</v>
      </c>
      <c r="K25" s="47">
        <v>0</v>
      </c>
      <c r="L25" s="47">
        <v>0</v>
      </c>
      <c r="M25" s="47">
        <v>0</v>
      </c>
      <c r="N25" s="47">
        <v>523359.43000000046</v>
      </c>
      <c r="O25" s="47">
        <v>960623.7500000007</v>
      </c>
    </row>
    <row r="26" spans="1:15" ht="31.5" customHeight="1">
      <c r="A26" s="46" t="s">
        <v>29</v>
      </c>
      <c r="B26" s="47">
        <v>1051553.1599999999</v>
      </c>
      <c r="C26" s="47">
        <v>150695.22</v>
      </c>
      <c r="D26" s="47">
        <v>848495.25244931399</v>
      </c>
      <c r="E26" s="47">
        <v>0</v>
      </c>
      <c r="F26" s="47">
        <v>56277.03</v>
      </c>
      <c r="G26" s="47">
        <v>0</v>
      </c>
      <c r="H26" s="47">
        <v>0</v>
      </c>
      <c r="I26" s="47">
        <v>226679.73966766993</v>
      </c>
      <c r="J26" s="47">
        <v>0</v>
      </c>
      <c r="K26" s="47">
        <v>0</v>
      </c>
      <c r="L26" s="47">
        <v>0</v>
      </c>
      <c r="M26" s="47">
        <v>0</v>
      </c>
      <c r="N26" s="47">
        <v>6774.18</v>
      </c>
      <c r="O26" s="47">
        <v>37940</v>
      </c>
    </row>
    <row r="27" spans="1:15" ht="31.5" customHeight="1">
      <c r="A27" s="46" t="s">
        <v>30</v>
      </c>
      <c r="B27" s="47">
        <v>22164.06</v>
      </c>
      <c r="C27" s="47">
        <v>0</v>
      </c>
      <c r="D27" s="47">
        <v>20315.058437744741</v>
      </c>
      <c r="E27" s="47">
        <v>0</v>
      </c>
      <c r="F27" s="47">
        <v>60.8</v>
      </c>
      <c r="G27" s="47">
        <v>0</v>
      </c>
      <c r="H27" s="47">
        <v>0</v>
      </c>
      <c r="I27" s="47">
        <v>539137.97394906287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-4400.8100000000004</v>
      </c>
    </row>
    <row r="28" spans="1:15" ht="31.5">
      <c r="A28" s="46" t="s">
        <v>31</v>
      </c>
      <c r="B28" s="47">
        <v>9090234.8356149942</v>
      </c>
      <c r="C28" s="47">
        <v>14597.330000000002</v>
      </c>
      <c r="D28" s="47">
        <v>13170984.746786077</v>
      </c>
      <c r="E28" s="47">
        <v>0</v>
      </c>
      <c r="F28" s="47">
        <v>1338480.9577042235</v>
      </c>
      <c r="G28" s="47">
        <v>-76420.649999999994</v>
      </c>
      <c r="H28" s="47">
        <v>1614028.1099999999</v>
      </c>
      <c r="I28" s="47">
        <v>23915758.030271672</v>
      </c>
      <c r="J28" s="47">
        <v>0</v>
      </c>
      <c r="K28" s="47">
        <v>0</v>
      </c>
      <c r="L28" s="47">
        <v>0</v>
      </c>
      <c r="M28" s="47">
        <v>0</v>
      </c>
      <c r="N28" s="47">
        <v>559633.0121120757</v>
      </c>
      <c r="O28" s="47">
        <v>1734419.9075472998</v>
      </c>
    </row>
    <row r="29" spans="1:15">
      <c r="A29" s="46" t="s">
        <v>32</v>
      </c>
      <c r="B29" s="47">
        <v>1748264.07</v>
      </c>
      <c r="C29" s="47">
        <v>0</v>
      </c>
      <c r="D29" s="47">
        <v>713915.12</v>
      </c>
      <c r="E29" s="47">
        <v>0</v>
      </c>
      <c r="F29" s="47">
        <v>431736.31</v>
      </c>
      <c r="G29" s="47">
        <v>0</v>
      </c>
      <c r="H29" s="47">
        <v>559302.19999999995</v>
      </c>
      <c r="I29" s="47">
        <v>934015.55499999993</v>
      </c>
      <c r="J29" s="47">
        <v>0</v>
      </c>
      <c r="K29" s="47">
        <v>0</v>
      </c>
      <c r="L29" s="47">
        <v>0</v>
      </c>
      <c r="M29" s="47">
        <v>0</v>
      </c>
      <c r="N29" s="47">
        <v>9.24</v>
      </c>
      <c r="O29" s="47">
        <v>751294.97000000009</v>
      </c>
    </row>
    <row r="30" spans="1:15">
      <c r="A30" s="46" t="s">
        <v>33</v>
      </c>
      <c r="B30" s="47">
        <v>19939155.84</v>
      </c>
      <c r="C30" s="47">
        <v>0</v>
      </c>
      <c r="D30" s="47">
        <v>27971147.73</v>
      </c>
      <c r="E30" s="47">
        <v>0</v>
      </c>
      <c r="F30" s="47">
        <v>2192060.5099999998</v>
      </c>
      <c r="G30" s="47">
        <v>1185.74</v>
      </c>
      <c r="H30" s="47">
        <v>648213</v>
      </c>
      <c r="I30" s="47">
        <v>43367082.970000006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1:15" ht="15.75" customHeight="1">
      <c r="A31" s="46" t="s">
        <v>34</v>
      </c>
      <c r="B31" s="47">
        <v>138540.81</v>
      </c>
      <c r="C31" s="47">
        <v>0</v>
      </c>
      <c r="D31" s="47">
        <v>66998.179999999993</v>
      </c>
      <c r="E31" s="47">
        <v>0</v>
      </c>
      <c r="F31" s="47">
        <v>3816.97</v>
      </c>
      <c r="G31" s="47">
        <v>509</v>
      </c>
      <c r="H31" s="47">
        <v>665.49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-26098.89</v>
      </c>
    </row>
    <row r="32" spans="1:15">
      <c r="A32" s="46" t="s">
        <v>35</v>
      </c>
      <c r="B32" s="47">
        <v>50269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>
      <c r="A33" s="46" t="s">
        <v>36</v>
      </c>
      <c r="B33" s="47">
        <v>66137569.711149998</v>
      </c>
      <c r="C33" s="47">
        <v>0</v>
      </c>
      <c r="D33" s="47">
        <v>18885958.044660583</v>
      </c>
      <c r="E33" s="47">
        <v>0</v>
      </c>
      <c r="F33" s="47">
        <v>28655089.579999998</v>
      </c>
      <c r="G33" s="47">
        <v>0</v>
      </c>
      <c r="H33" s="47">
        <v>16645975.050000001</v>
      </c>
      <c r="I33" s="47">
        <v>26325531.32</v>
      </c>
      <c r="J33" s="47">
        <v>0</v>
      </c>
      <c r="K33" s="47">
        <v>0</v>
      </c>
      <c r="L33" s="47">
        <v>0</v>
      </c>
      <c r="M33" s="47">
        <v>0</v>
      </c>
      <c r="N33" s="47">
        <v>35319.96</v>
      </c>
      <c r="O33" s="47">
        <v>19584.679999999993</v>
      </c>
    </row>
    <row r="34" spans="1:15">
      <c r="A34" s="153" t="s">
        <v>37</v>
      </c>
      <c r="B34" s="47">
        <v>522661465.30350423</v>
      </c>
      <c r="C34" s="47">
        <v>435939.92084074096</v>
      </c>
      <c r="D34" s="47">
        <v>374341034.84224218</v>
      </c>
      <c r="E34" s="47">
        <v>9299110.112933604</v>
      </c>
      <c r="F34" s="47">
        <v>156365081.43098739</v>
      </c>
      <c r="G34" s="47">
        <v>2571992.8012015997</v>
      </c>
      <c r="H34" s="47">
        <v>193735056.78729203</v>
      </c>
      <c r="I34" s="47">
        <v>1281196617.9385407</v>
      </c>
      <c r="J34" s="47">
        <v>52799661.540864244</v>
      </c>
      <c r="K34" s="47">
        <v>0</v>
      </c>
      <c r="L34" s="47">
        <v>0</v>
      </c>
      <c r="M34" s="47">
        <v>0</v>
      </c>
      <c r="N34" s="47">
        <v>32374221.889443003</v>
      </c>
      <c r="O34" s="47">
        <v>69650280.967627004</v>
      </c>
    </row>
    <row r="35" spans="1:15" ht="19.5" customHeight="1">
      <c r="A35" s="75" t="s">
        <v>811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2022-03-21T13:35:22Z</cp:lastPrinted>
  <dcterms:created xsi:type="dcterms:W3CDTF">2002-03-05T12:07:18Z</dcterms:created>
  <dcterms:modified xsi:type="dcterms:W3CDTF">2022-09-29T12:30:52Z</dcterms:modified>
</cp:coreProperties>
</file>