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2\"/>
    </mc:Choice>
  </mc:AlternateContent>
  <bookViews>
    <workbookView xWindow="0" yWindow="0" windowWidth="28800" windowHeight="114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J23" i="1"/>
  <c r="F24" i="1"/>
  <c r="J25" i="1"/>
  <c r="J22" i="1" s="1"/>
  <c r="J64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F41" i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F53" i="1"/>
  <c r="G53" i="1"/>
  <c r="H53" i="1"/>
  <c r="I53" i="1"/>
  <c r="J53" i="1"/>
  <c r="E54" i="1"/>
  <c r="G54" i="1"/>
  <c r="F54" i="1" s="1"/>
  <c r="H54" i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G66" i="1" s="1"/>
  <c r="H69" i="1"/>
  <c r="H68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F72" i="1" s="1"/>
  <c r="I72" i="1"/>
  <c r="I68" i="1" s="1"/>
  <c r="I66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F83" i="1"/>
  <c r="G83" i="1"/>
  <c r="H83" i="1"/>
  <c r="I83" i="1"/>
  <c r="J83" i="1"/>
  <c r="E84" i="1"/>
  <c r="G84" i="1"/>
  <c r="F84" i="1" s="1"/>
  <c r="H84" i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E86" i="1" s="1"/>
  <c r="G87" i="1"/>
  <c r="G86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K66" i="1" l="1"/>
  <c r="K65" i="1" s="1"/>
  <c r="L66" i="1"/>
  <c r="L65" i="1" s="1"/>
  <c r="E66" i="1"/>
  <c r="J66" i="1"/>
  <c r="J105" i="1" s="1"/>
  <c r="M65" i="1"/>
  <c r="G22" i="1"/>
  <c r="G64" i="1" s="1"/>
  <c r="E22" i="1"/>
  <c r="E64" i="1" s="1"/>
  <c r="H66" i="1"/>
  <c r="H65" i="1" s="1"/>
  <c r="I22" i="1"/>
  <c r="I64" i="1" s="1"/>
  <c r="F87" i="1"/>
  <c r="F86" i="1" s="1"/>
  <c r="F78" i="1"/>
  <c r="F77" i="1" s="1"/>
  <c r="F57" i="1"/>
  <c r="F56" i="1" s="1"/>
  <c r="F69" i="1"/>
  <c r="F68" i="1" s="1"/>
  <c r="F66" i="1" s="1"/>
  <c r="F40" i="1"/>
  <c r="F39" i="1" s="1"/>
  <c r="F38" i="1" s="1"/>
  <c r="F26" i="1"/>
  <c r="F25" i="1" s="1"/>
  <c r="F23" i="1"/>
  <c r="F22" i="1" l="1"/>
  <c r="F64" i="1" s="1"/>
  <c r="J65" i="1"/>
  <c r="I65" i="1"/>
  <c r="I105" i="1"/>
  <c r="G105" i="1"/>
  <c r="G65" i="1"/>
  <c r="H105" i="1"/>
  <c r="E65" i="1"/>
  <c r="E105" i="1"/>
  <c r="F105" i="1" l="1"/>
  <c r="F65" i="1"/>
  <c r="B105" i="1" s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<sst xmlns="http://schemas.openxmlformats.org/spreadsheetml/2006/main" count="247" uniqueCount="175">
  <si>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</si>
  <si>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</si>
  <si>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</si>
  <si>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</si>
  <si>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</si>
  <si>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</si>
  <si>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</si>
  <si>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</si>
  <si>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</si>
  <si>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</si>
  <si>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</si>
  <si>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</si>
  <si>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</si>
  <si>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</si>
  <si>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</si>
  <si>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</si>
  <si>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</si>
  <si>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</si>
  <si>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</si>
  <si>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</si>
  <si>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</si>
  <si>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</si>
  <si>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</si>
  <si>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</si>
  <si>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</si>
  <si>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</si>
  <si>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</si>
  <si>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</si>
  <si>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</si>
  <si>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</si>
  <si>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</si>
  <si>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</si>
  <si>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</si>
  <si>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</si>
  <si>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</si>
  <si>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</si>
  <si>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</si>
  <si>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</si>
  <si>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</si>
  <si>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</si>
  <si>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</si>
  <si>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</si>
  <si>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</si>
  <si>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</si>
  <si>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</si>
  <si>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</si>
  <si>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</si>
  <si>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</si>
  <si>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</si>
  <si>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</si>
  <si>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</si>
  <si>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</si>
  <si>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</si>
  <si>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</si>
  <si>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</si>
  <si>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</si>
  <si>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</si>
  <si>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</si>
  <si>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</si>
  <si>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</si>
  <si>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</si>
  <si>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</si>
  <si>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</si>
  <si>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</si>
  <si>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</si>
  <si>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</si>
  <si>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</si>
  <si>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</si>
  <si>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</si>
  <si>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</si>
  <si>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</si>
  <si>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</si>
  <si>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</si>
  <si>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</si>
  <si>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</si>
  <si>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</si>
  <si>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</si>
  <si>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</si>
  <si>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</si>
  <si>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</si>
  <si>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</si>
  <si>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</si>
  <si>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</si>
  <si>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</si>
  <si>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</si>
  <si>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</si>
  <si>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</si>
  <si>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</si>
  <si>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</si>
  <si>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</si>
  <si>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</si>
  <si>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</si>
  <si>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</si>
  <si>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</si>
  <si>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</si>
  <si>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</si>
  <si>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</si>
  <si>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</si>
  <si>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</si>
  <si>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</si>
  <si>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</si>
  <si>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</si>
  <si>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</si>
  <si>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</si>
  <si>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</si>
  <si>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</si>
  <si>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</si>
  <si>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</si>
  <si>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</si>
  <si>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</si>
  <si>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</si>
  <si>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</si>
  <si>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</si>
  <si>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</si>
  <si>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</si>
  <si>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</si>
  <si>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</si>
  <si>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</si>
  <si>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</si>
  <si>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</si>
  <si>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</si>
  <si>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</si>
  <si>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</si>
  <si>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</si>
  <si>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</si>
  <si>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</si>
  <si>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</si>
  <si>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</si>
  <si>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</si>
  <si>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</si>
  <si>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</si>
  <si>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</si>
  <si>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</si>
  <si>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</si>
  <si>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</si>
  <si>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</si>
  <si>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</si>
  <si>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</si>
  <si>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</si>
  <si>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</si>
  <si>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</si>
  <si>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</si>
  <si>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</si>
  <si>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</si>
  <si>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</si>
  <si>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</si>
  <si>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</si>
  <si>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</si>
  <si>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</si>
  <si>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</si>
  <si>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</si>
  <si>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</si>
  <si>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</si>
  <si>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</si>
  <si>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</si>
  <si>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</si>
  <si>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</si>
  <si>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</si>
  <si>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</si>
  <si>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</si>
  <si>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</si>
  <si>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</si>
  <si>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</si>
  <si>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</si>
  <si>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</si>
  <si>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2022 г.</t>
  </si>
  <si>
    <t>Годишен         уточнен план                           2022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</si>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</sst>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2_09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44834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-35893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105525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-69632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44844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44592</v>
          </cell>
        </row>
        <row r="725">
          <cell r="B725">
            <v>44620</v>
          </cell>
        </row>
        <row r="726">
          <cell r="B726">
            <v>44651</v>
          </cell>
        </row>
        <row r="727">
          <cell r="B727">
            <v>44681</v>
          </cell>
        </row>
        <row r="728">
          <cell r="B728">
            <v>44712</v>
          </cell>
        </row>
        <row r="729">
          <cell r="B729">
            <v>44742</v>
          </cell>
        </row>
        <row r="730">
          <cell r="B730">
            <v>44773</v>
          </cell>
        </row>
        <row r="731">
          <cell r="B731">
            <v>44804</v>
          </cell>
        </row>
        <row r="732">
          <cell r="B732">
            <v>44834</v>
          </cell>
        </row>
        <row r="733">
          <cell r="B733">
            <v>44865</v>
          </cell>
        </row>
        <row r="734">
          <cell r="B734">
            <v>44895</v>
          </cell>
        </row>
        <row r="735">
          <cell r="B735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27" zoomScale="60" zoomScaleNormal="75" workbookViewId="0">
      <selection activeCell="G50" sqref="G50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44834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-35893</v>
      </c>
      <c r="G86" s="120">
        <f>+G87+G88</f>
        <v>-35893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-35893</v>
      </c>
      <c r="G88" s="106">
        <f>+[1]OTCHET!G521+[1]OTCHET!G524+[1]OTCHET!G544</f>
        <v>-35893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105525</v>
      </c>
      <c r="G93" s="84">
        <f>+[1]OTCHET!G587+[1]OTCHET!G588</f>
        <v>105525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-69632</v>
      </c>
      <c r="G94" s="84">
        <f>+[1]OTCHET!G589+[1]OTCHET!G590</f>
        <v>-69632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44844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2022-10-14T11:46:05Z</dcterms:created>
  <dcterms:modified xsi:type="dcterms:W3CDTF">2022-10-14T11:47:09Z</dcterms:modified>
</cp:coreProperties>
</file>