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2\otchet 09.2022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2" i="2" l="1"/>
  <c r="E12" i="2" l="1"/>
  <c r="E14" i="2" s="1"/>
  <c r="H12" i="2"/>
  <c r="H14" i="2" s="1"/>
  <c r="G12" i="2"/>
  <c r="G14" i="2" s="1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<sst xmlns="http://schemas.openxmlformats.org/spreadsheetml/2006/main" count="79" uniqueCount="33">
  <si>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</si>
  <si>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</si>
  <si>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</si>
  <si>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</si>
  <si>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</si>
  <si>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</si>
  <si>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</si>
  <si>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</si>
  <si>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</si>
  <si>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</si>
  <si>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</si>
  <si>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</si>
  <si>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</si>
  <si>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</si>
  <si>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</si>
  <si>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</si>
  <si>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</si>
  <si>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</si>
  <si>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</si>
  <si>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</si>
  <si>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</si>
  <si>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</si>
  <si>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</si>
  <si>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</si>
  <si>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</si>
  <si>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</si>
  <si>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</si>
  <si>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</si>
  <si>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</si>
  <si>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</si>
  <si>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</si>
  <si>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на КОМИСИЯ ЗА ФИНАНСОВ НАДЗОР  към 30.09.2022 г.</t>
  </si>
  <si>
    <t>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</si>
</sst>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C20" sqref="C20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32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25</v>
      </c>
      <c r="D9" s="36" t="s">
        <v>26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>
        <f>C13</f>
        <v>20116700</v>
      </c>
      <c r="D12" s="30">
        <v>20116700</v>
      </c>
      <c r="E12" s="30">
        <f t="shared" ref="E12:H12" si="0">E13</f>
        <v>4241471</v>
      </c>
      <c r="F12" s="30">
        <v>8142749</v>
      </c>
      <c r="G12" s="30">
        <f t="shared" si="0"/>
        <v>13231694</v>
      </c>
      <c r="H12" s="30">
        <f t="shared" si="0"/>
        <v>0</v>
      </c>
    </row>
    <row r="13" spans="1:8" ht="39" thickBot="1" x14ac:dyDescent="0.25">
      <c r="A13" s="26" t="s">
        <v>23</v>
      </c>
      <c r="B13" s="27" t="s">
        <v>24</v>
      </c>
      <c r="C13" s="29">
        <v>20116700</v>
      </c>
      <c r="D13" s="29">
        <v>20116700</v>
      </c>
      <c r="E13" s="29">
        <v>4241471</v>
      </c>
      <c r="F13" s="29">
        <v>8142749</v>
      </c>
      <c r="G13" s="29">
        <v>13231694</v>
      </c>
      <c r="H13" s="29">
        <v>0</v>
      </c>
    </row>
    <row r="14" spans="1:8" ht="13.5" thickBot="1" x14ac:dyDescent="0.25">
      <c r="A14" s="15"/>
      <c r="B14" s="14" t="s">
        <v>15</v>
      </c>
      <c r="C14" s="30">
        <f>C12</f>
        <v>20116700</v>
      </c>
      <c r="D14" s="30">
        <f t="shared" ref="D14:H14" si="1">D12</f>
        <v>20116700</v>
      </c>
      <c r="E14" s="30">
        <f t="shared" si="1"/>
        <v>4241471</v>
      </c>
      <c r="F14" s="30">
        <f t="shared" si="1"/>
        <v>8142749</v>
      </c>
      <c r="G14" s="30">
        <f t="shared" si="1"/>
        <v>13231694</v>
      </c>
      <c r="H14" s="30">
        <f t="shared" si="1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L8" sqref="L8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32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25</v>
      </c>
      <c r="C7" s="36" t="s">
        <v>26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20116700</v>
      </c>
      <c r="C10" s="28">
        <f t="shared" ref="C10:G10" si="0">+C12+C13+C14</f>
        <v>20116700</v>
      </c>
      <c r="D10" s="28">
        <f t="shared" si="0"/>
        <v>4241471</v>
      </c>
      <c r="E10" s="28">
        <f t="shared" si="0"/>
        <v>8142749</v>
      </c>
      <c r="F10" s="28">
        <f t="shared" si="0"/>
        <v>13231694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13579000</v>
      </c>
      <c r="C12" s="29">
        <v>13579000</v>
      </c>
      <c r="D12" s="29">
        <v>2996083</v>
      </c>
      <c r="E12" s="29">
        <v>6419128</v>
      </c>
      <c r="F12" s="29">
        <v>9756423</v>
      </c>
      <c r="G12" s="29"/>
    </row>
    <row r="13" spans="1:7" ht="13.5" thickBot="1" x14ac:dyDescent="0.25">
      <c r="A13" s="8" t="s">
        <v>8</v>
      </c>
      <c r="B13" s="29">
        <v>5646100</v>
      </c>
      <c r="C13" s="29">
        <v>5646100</v>
      </c>
      <c r="D13" s="29">
        <v>1202066</v>
      </c>
      <c r="E13" s="29">
        <v>1563200</v>
      </c>
      <c r="F13" s="29">
        <v>3150362</v>
      </c>
      <c r="G13" s="29"/>
    </row>
    <row r="14" spans="1:7" ht="13.5" thickBot="1" x14ac:dyDescent="0.25">
      <c r="A14" s="8" t="s">
        <v>9</v>
      </c>
      <c r="B14" s="29">
        <v>891600</v>
      </c>
      <c r="C14" s="29">
        <v>891600</v>
      </c>
      <c r="D14" s="29">
        <v>43322</v>
      </c>
      <c r="E14" s="29">
        <v>160421</v>
      </c>
      <c r="F14" s="29">
        <v>324909</v>
      </c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20116700</v>
      </c>
      <c r="C18" s="28">
        <f t="shared" si="2"/>
        <v>20116700</v>
      </c>
      <c r="D18" s="28">
        <f t="shared" si="2"/>
        <v>4241471</v>
      </c>
      <c r="E18" s="28">
        <f t="shared" si="2"/>
        <v>8142749</v>
      </c>
      <c r="F18" s="28">
        <f t="shared" si="2"/>
        <v>13231694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234</v>
      </c>
      <c r="E20" s="9">
        <v>237</v>
      </c>
      <c r="F20" s="9">
        <v>236</v>
      </c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25</v>
      </c>
      <c r="C24" s="36" t="s">
        <v>26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20116700</v>
      </c>
      <c r="C27" s="28">
        <f t="shared" ref="C27:G27" si="3">+C29+C30+C31</f>
        <v>20116700</v>
      </c>
      <c r="D27" s="28">
        <f t="shared" si="3"/>
        <v>4241471</v>
      </c>
      <c r="E27" s="28">
        <f t="shared" si="3"/>
        <v>8142749</v>
      </c>
      <c r="F27" s="28">
        <f t="shared" si="3"/>
        <v>13231694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13579000</v>
      </c>
      <c r="C29" s="29">
        <v>13579000</v>
      </c>
      <c r="D29" s="29">
        <v>2996083</v>
      </c>
      <c r="E29" s="29">
        <v>6419128</v>
      </c>
      <c r="F29" s="29">
        <v>9756423</v>
      </c>
      <c r="G29" s="29"/>
    </row>
    <row r="30" spans="1:7" ht="13.5" thickBot="1" x14ac:dyDescent="0.25">
      <c r="A30" s="8" t="s">
        <v>8</v>
      </c>
      <c r="B30" s="29">
        <v>5646100</v>
      </c>
      <c r="C30" s="29">
        <v>5646100</v>
      </c>
      <c r="D30" s="29">
        <v>1202066</v>
      </c>
      <c r="E30" s="29">
        <v>1563200</v>
      </c>
      <c r="F30" s="29">
        <v>3150362</v>
      </c>
      <c r="G30" s="29"/>
    </row>
    <row r="31" spans="1:7" ht="13.5" thickBot="1" x14ac:dyDescent="0.25">
      <c r="A31" s="8" t="s">
        <v>9</v>
      </c>
      <c r="B31" s="29">
        <v>891600</v>
      </c>
      <c r="C31" s="29">
        <v>891600</v>
      </c>
      <c r="D31" s="29">
        <v>43322</v>
      </c>
      <c r="E31" s="29">
        <v>160421</v>
      </c>
      <c r="F31" s="29">
        <v>324909</v>
      </c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20116700</v>
      </c>
      <c r="C35" s="28">
        <f t="shared" ref="C35:G35" si="5">+C33+C27</f>
        <v>20116700</v>
      </c>
      <c r="D35" s="28">
        <f t="shared" si="5"/>
        <v>4241471</v>
      </c>
      <c r="E35" s="28">
        <f t="shared" si="5"/>
        <v>8142749</v>
      </c>
      <c r="F35" s="28">
        <f t="shared" si="5"/>
        <v>13231694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234</v>
      </c>
      <c r="E37" s="9">
        <v>237</v>
      </c>
      <c r="F37" s="9">
        <v>236</v>
      </c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2022-10-18T13:32:03Z</dcterms:modified>
</cp:coreProperties>
</file>