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1\"/>
    </mc:Choice>
  </mc:AlternateContent>
  <bookViews>
    <workbookView xWindow="0" yWindow="0" windowWidth="23040" windowHeight="9195" tabRatio="904"/>
  </bookViews>
  <sheets>
    <sheet name="Premiums" sheetId="7056" r:id="rId1"/>
    <sheet name="Payments" sheetId="7054" r:id="rId2"/>
    <sheet name="Prem-Pay-Total" sheetId="7055" r:id="rId3"/>
    <sheet name="TP - 1" sheetId="6989" r:id="rId4"/>
    <sheet name="TP - 2" sheetId="7047" r:id="rId5"/>
    <sheet name="TechnicalResult" sheetId="7050" r:id="rId6"/>
    <sheet name="Costs" sheetId="35" r:id="rId7"/>
    <sheet name="Premiums,Claims" sheetId="34" r:id="rId8"/>
    <sheet name="OutwardRe" sheetId="7011" r:id="rId9"/>
    <sheet name="InwardRe" sheetId="7012" r:id="rId10"/>
    <sheet name="EEA-NL" sheetId="7038" r:id="rId11"/>
    <sheet name="BS" sheetId="7032" r:id="rId12"/>
    <sheet name="IS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'EEA-NL'!$B$3:$I$35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1">BS!$A$1:$Z$131</definedName>
    <definedName name="_xlnm.Print_Area" localSheetId="6">Costs!$A$1:$K$35</definedName>
    <definedName name="_xlnm.Print_Area" localSheetId="10">'EEA-NL'!$A$1:$FN$36</definedName>
    <definedName name="_xlnm.Print_Area" localSheetId="9">InwardRe!$A$1:$Q$35</definedName>
    <definedName name="_xlnm.Print_Area" localSheetId="12">IS!$A$1:$Z$122</definedName>
    <definedName name="_xlnm.Print_Area" localSheetId="8">OutwardRe!$A$1:$P$35</definedName>
    <definedName name="_xlnm.Print_Area" localSheetId="1">Payments!$A$1:$AX$36</definedName>
    <definedName name="_xlnm.Print_Area" localSheetId="0">Premiums!$A$1:$AX$39</definedName>
    <definedName name="_xlnm.Print_Area" localSheetId="7">'Premiums,Claims'!$A$1:$AD$36</definedName>
    <definedName name="_xlnm.Print_Area" localSheetId="2">'Prem-Pay-Total'!$A$1:$H$36</definedName>
    <definedName name="_xlnm.Print_Area" localSheetId="5">TechnicalResult!$A$1:$AE$29</definedName>
    <definedName name="_xlnm.Print_Area" localSheetId="3">'TP - 1'!$A$1:$AC$35</definedName>
    <definedName name="_xlnm.Print_Area" localSheetId="4">'TP - 2'!$A$1:$AO$37</definedName>
    <definedName name="_xlnm.Print_Titles" localSheetId="11">BS!$A:$B</definedName>
    <definedName name="_xlnm.Print_Titles" localSheetId="6">Costs!$B:$B</definedName>
    <definedName name="_xlnm.Print_Titles" localSheetId="10">'EEA-NL'!$B:$B</definedName>
    <definedName name="_xlnm.Print_Titles" localSheetId="9">InwardRe!$B:$B</definedName>
    <definedName name="_xlnm.Print_Titles" localSheetId="12">IS!$A:$B</definedName>
    <definedName name="_xlnm.Print_Titles" localSheetId="8">OutwardRe!$B:$B</definedName>
    <definedName name="_xlnm.Print_Titles" localSheetId="1">Payments!$A:$B</definedName>
    <definedName name="_xlnm.Print_Titles" localSheetId="0">Premiums!$A:$B</definedName>
    <definedName name="_xlnm.Print_Titles" localSheetId="7">'Premiums,Claims'!$B:$B</definedName>
    <definedName name="_xlnm.Print_Titles" localSheetId="2">'Prem-Pay-Total'!$A:$B</definedName>
    <definedName name="_xlnm.Print_Titles" localSheetId="5">TechnicalResult!$A:$A</definedName>
    <definedName name="_xlnm.Print_Titles" localSheetId="3">'TP - 1'!$B:$B</definedName>
    <definedName name="_xlnm.Print_Titles" localSheetId="4">'TP - 2'!$B:$B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A77" i="7054"/>
  <c r="A50" i="7055"/>
  <c r="A79" i="7056"/>
  <c r="A77" i="7056"/>
  <c r="A75" i="7056"/>
  <c r="A76" i="7056"/>
  <c r="A74" i="7056"/>
  <c r="A71" i="7056" l="1"/>
  <c r="A48" i="7055"/>
  <c r="A73" i="7056"/>
  <c r="A75" i="7054"/>
  <c r="A73" i="7054"/>
  <c r="A71" i="7054"/>
  <c r="A78" i="7056"/>
  <c r="A72" i="7056"/>
  <c r="A74" i="7054"/>
  <c r="A70" i="7054"/>
  <c r="A53" i="7055"/>
  <c r="E56" i="7055"/>
  <c r="A54" i="7055"/>
  <c r="E54" i="7055"/>
  <c r="A52" i="7055"/>
  <c r="A76" i="7054"/>
  <c r="E53" i="7055"/>
  <c r="E50" i="7055"/>
  <c r="A47" i="7055"/>
  <c r="E47" i="7055"/>
  <c r="A55" i="7055"/>
  <c r="A72" i="7054"/>
  <c r="E52" i="7055"/>
  <c r="A49" i="7055"/>
  <c r="E49" i="7055"/>
  <c r="A56" i="7055"/>
  <c r="A70" i="7056"/>
  <c r="A78" i="7054"/>
  <c r="A79" i="7054"/>
  <c r="E48" i="7055"/>
  <c r="E55" i="7055"/>
  <c r="A51" i="7055"/>
</calcChain>
</file>

<file path=xl/sharedStrings.xml><?xml version="1.0" encoding="utf-8"?>
<sst xmlns="http://schemas.openxmlformats.org/spreadsheetml/2006/main" count="1990" uniqueCount="876">
  <si>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</si>
  <si>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</si>
  <si>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</si>
  <si>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</si>
  <si>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</si>
  <si>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</si>
  <si>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</si>
  <si>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</si>
  <si>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</si>
  <si>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</si>
  <si>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</si>
  <si>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</si>
  <si>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</si>
  <si>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</si>
  <si>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</si>
  <si>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</si>
  <si>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</si>
  <si>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</si>
  <si>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</si>
  <si>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</si>
  <si>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</si>
  <si>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</si>
  <si>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</si>
  <si>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</si>
  <si>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</si>
  <si>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</si>
  <si>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</si>
  <si>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</si>
  <si>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</si>
  <si>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</si>
  <si>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</si>
  <si>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</si>
  <si>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</si>
  <si>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</si>
  <si>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</si>
  <si>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</si>
  <si>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</si>
  <si>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</si>
  <si>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</si>
  <si>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</si>
  <si>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</si>
  <si>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</si>
  <si>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</si>
  <si>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</si>
  <si>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</si>
  <si>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</si>
  <si>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</si>
  <si>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</si>
  <si>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</si>
  <si>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</si>
  <si>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</si>
  <si>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</si>
  <si>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</si>
  <si>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</si>
  <si>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</si>
  <si>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</si>
  <si>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</si>
  <si>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</si>
  <si>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</si>
  <si>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</si>
  <si>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</si>
  <si>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</si>
  <si>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</si>
  <si>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</si>
  <si>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</si>
  <si>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</si>
  <si>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</si>
  <si>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</si>
  <si>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</si>
  <si>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</si>
  <si>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</si>
  <si>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</si>
  <si>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</si>
  <si>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</si>
  <si>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</si>
  <si>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</si>
  <si>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</si>
  <si>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</si>
  <si>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</si>
  <si>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</si>
  <si>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</si>
  <si>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</si>
  <si>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</si>
  <si>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</si>
  <si>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</si>
  <si>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</si>
  <si>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</si>
  <si>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</si>
  <si>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</si>
  <si>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</si>
  <si>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</si>
  <si>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</si>
  <si>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</si>
  <si>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</si>
  <si>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</si>
  <si>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</si>
  <si>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</si>
  <si>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</si>
  <si>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</si>
  <si>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</si>
  <si>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</si>
  <si>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</si>
  <si>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</si>
  <si>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</si>
  <si>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</si>
  <si>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</si>
  <si>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</si>
  <si>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</si>
  <si>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</si>
  <si>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</si>
  <si>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</si>
  <si>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</si>
  <si>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</si>
  <si>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</si>
  <si>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</si>
  <si>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</si>
  <si>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</si>
  <si>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</si>
  <si>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</si>
  <si>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</si>
  <si>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</si>
  <si>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</si>
  <si>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</si>
  <si>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</si>
  <si>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</si>
  <si>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</si>
  <si>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</si>
  <si>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</si>
  <si>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</si>
  <si>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</si>
  <si>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</si>
  <si>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</si>
  <si>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</si>
  <si>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</si>
  <si>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</si>
  <si>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</si>
  <si>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</si>
  <si>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</si>
  <si>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</si>
  <si>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</si>
  <si>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</si>
  <si>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</si>
  <si>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</si>
  <si>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</si>
  <si>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</si>
  <si>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</si>
  <si>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</si>
  <si>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</si>
  <si>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</si>
  <si>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</si>
  <si>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</si>
  <si>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</si>
  <si>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</si>
  <si>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</si>
  <si>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</si>
  <si>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</si>
  <si>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</si>
  <si>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</si>
  <si>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</si>
  <si>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</si>
  <si>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</si>
  <si>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</si>
  <si>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</si>
  <si>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</si>
  <si>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</si>
  <si>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</si>
  <si>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</si>
  <si>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</si>
  <si>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</si>
  <si>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</si>
  <si>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</si>
  <si>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</si>
  <si>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</si>
  <si>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</si>
  <si>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</si>
  <si>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</si>
  <si>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</si>
  <si>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</si>
  <si>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</si>
  <si>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</si>
  <si>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</si>
  <si>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</si>
  <si>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</si>
  <si>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</si>
  <si>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</si>
  <si>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</si>
  <si>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</si>
  <si>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</si>
  <si>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</si>
  <si>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</si>
  <si>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</si>
  <si>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</si>
  <si>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</si>
  <si>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</si>
  <si>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</si>
  <si>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</si>
  <si>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</si>
  <si>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</si>
  <si>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</si>
  <si>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</si>
  <si>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</si>
  <si>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</si>
  <si>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</si>
  <si>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</si>
  <si>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</si>
  <si>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</si>
  <si>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</si>
  <si>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</si>
  <si>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</si>
  <si>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</si>
  <si>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</si>
  <si>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</si>
  <si>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</si>
  <si>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</si>
  <si>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</si>
  <si>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</si>
  <si>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</si>
  <si>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</si>
  <si>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</si>
  <si>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</si>
  <si>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</si>
  <si>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</si>
  <si>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</si>
  <si>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</si>
  <si>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</si>
  <si>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</si>
  <si>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</si>
  <si>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</si>
  <si>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</si>
  <si>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</si>
  <si>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</si>
  <si>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</si>
  <si>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</si>
  <si>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</si>
  <si>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</si>
  <si>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</si>
  <si>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</si>
  <si>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</si>
  <si>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</si>
  <si>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</si>
  <si>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</si>
  <si>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</si>
  <si>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</si>
  <si>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</si>
  <si>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</si>
  <si>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</si>
  <si>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</si>
  <si>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</si>
  <si>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</si>
  <si>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</si>
  <si>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</si>
  <si>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</si>
  <si>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</si>
  <si>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</si>
  <si>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</si>
  <si>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</si>
  <si>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</si>
  <si>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</si>
  <si>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</si>
  <si>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</si>
  <si>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</si>
  <si>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</si>
  <si>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</si>
  <si>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</si>
  <si>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</si>
  <si>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</si>
  <si>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</si>
  <si>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</si>
  <si>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</si>
  <si>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</si>
  <si>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</si>
  <si>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</si>
  <si>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</si>
  <si>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10а.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</si>
  <si>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</si>
  <si>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</si>
  <si>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</si>
  <si>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</si>
  <si>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</si>
  <si>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</si>
  <si>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</si>
  <si>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</si>
  <si>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</si>
  <si>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</si>
  <si>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</si>
  <si>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</si>
  <si>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</si>
  <si>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</si>
  <si>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</si>
  <si>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</si>
  <si>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</si>
  <si>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</si>
  <si>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</si>
  <si>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</si>
  <si>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</si>
  <si>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</si>
  <si>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</si>
  <si>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</si>
  <si>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</si>
  <si>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</si>
  <si>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</si>
  <si>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</si>
  <si>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</si>
  <si>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</si>
  <si>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</si>
  <si>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</si>
  <si>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</si>
  <si>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</si>
  <si>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</si>
  <si>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</si>
  <si>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</si>
  <si>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</si>
  <si>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</si>
  <si>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</si>
  <si>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</si>
  <si>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</si>
  <si>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</si>
  <si>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</si>
  <si>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</si>
  <si>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</si>
  <si>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</si>
  <si>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</si>
  <si>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</si>
  <si>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</si>
  <si>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</si>
  <si>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</si>
  <si>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</si>
  <si>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</si>
  <si>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</si>
  <si>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</si>
  <si>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</si>
  <si>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</si>
  <si>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</si>
  <si>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</si>
  <si>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</si>
  <si>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</si>
  <si>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</si>
  <si>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</si>
  <si>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</si>
  <si>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</si>
  <si>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</si>
  <si>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</si>
  <si>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</si>
  <si>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</si>
  <si>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</si>
  <si>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</si>
  <si>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</si>
  <si>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</si>
  <si>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</si>
  <si>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</si>
  <si>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</si>
  <si>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</si>
  <si>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</si>
  <si>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</si>
  <si>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</si>
  <si>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</si>
  <si>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</si>
  <si>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</si>
  <si>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</si>
  <si>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</si>
  <si>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</si>
  <si>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</si>
  <si>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</si>
  <si>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</si>
  <si>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</si>
  <si>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</si>
  <si>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</si>
  <si>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</si>
  <si>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</si>
  <si>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</si>
  <si>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</si>
  <si>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</si>
  <si>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</si>
  <si>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</si>
  <si>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</si>
  <si>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</si>
  <si>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</si>
  <si>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</si>
  <si>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</si>
  <si>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</si>
  <si>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</si>
  <si>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</si>
  <si>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</si>
  <si>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</si>
  <si>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</si>
  <si>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</si>
  <si>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</si>
  <si>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</si>
  <si>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</si>
  <si>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</si>
  <si>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</si>
  <si>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</si>
  <si>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</si>
  <si>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</si>
  <si>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</si>
  <si>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</si>
  <si>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</si>
  <si>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</si>
  <si>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</si>
  <si>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</si>
  <si>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</si>
  <si>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</si>
  <si>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</si>
  <si>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</si>
  <si>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</si>
  <si>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</si>
  <si>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1.1</t>
  </si>
  <si>
    <t>10.1</t>
  </si>
  <si>
    <t>10.2</t>
  </si>
  <si>
    <t>10.3</t>
  </si>
  <si>
    <t>10.4</t>
  </si>
  <si>
    <t>8.1</t>
  </si>
  <si>
    <t>8.2</t>
  </si>
  <si>
    <t>8.3</t>
  </si>
  <si>
    <t>8.4</t>
  </si>
  <si>
    <t>9.1</t>
  </si>
  <si>
    <t>9.2</t>
  </si>
  <si>
    <t>CLASSES OF INSURANCE</t>
  </si>
  <si>
    <t>total</t>
  </si>
  <si>
    <t>inward reinsurance</t>
  </si>
  <si>
    <t>TOTAL</t>
  </si>
  <si>
    <t>Accident</t>
  </si>
  <si>
    <t>Sickness</t>
  </si>
  <si>
    <t>Land vehicles (other than railway rolling stock)</t>
  </si>
  <si>
    <t xml:space="preserve">Railway rolling stock </t>
  </si>
  <si>
    <t xml:space="preserve">Aircraft </t>
  </si>
  <si>
    <t xml:space="preserve">Ships </t>
  </si>
  <si>
    <t xml:space="preserve">Goods in transit </t>
  </si>
  <si>
    <t>Fire and natural forces</t>
  </si>
  <si>
    <t xml:space="preserve">   incl. Industrial fire</t>
  </si>
  <si>
    <t xml:space="preserve">   incl. Fire and other hazards</t>
  </si>
  <si>
    <t xml:space="preserve">   incl. Technical insurances</t>
  </si>
  <si>
    <t xml:space="preserve">   incl. Agricultural insurances</t>
  </si>
  <si>
    <t xml:space="preserve">Other damage to property </t>
  </si>
  <si>
    <t xml:space="preserve">   incl. Theft, robbery, vandalism insurance </t>
  </si>
  <si>
    <t xml:space="preserve">   incl. Animal insurances</t>
  </si>
  <si>
    <t xml:space="preserve">Motor vehicle liability </t>
  </si>
  <si>
    <t xml:space="preserve">   incl. Motor third party liability</t>
  </si>
  <si>
    <t xml:space="preserve">   incl. Green card insurance</t>
  </si>
  <si>
    <t xml:space="preserve">   incl. Frontier insurance</t>
  </si>
  <si>
    <t xml:space="preserve">   incl. Carrier's liability insurance</t>
  </si>
  <si>
    <t xml:space="preserve">Aircraft liability </t>
  </si>
  <si>
    <t xml:space="preserve">Liability for ships </t>
  </si>
  <si>
    <t>General liability</t>
  </si>
  <si>
    <t xml:space="preserve">Credit </t>
  </si>
  <si>
    <t>Suretyship</t>
  </si>
  <si>
    <t>Miscellaneous financial loss</t>
  </si>
  <si>
    <t>Legal expenses</t>
  </si>
  <si>
    <t>Travel assistance</t>
  </si>
  <si>
    <t xml:space="preserve">   incl. Compulsory accident insurance of passengers in public transport vehicles</t>
  </si>
  <si>
    <t>TOTAL:</t>
  </si>
  <si>
    <t xml:space="preserve">           incl. gross written premiums under the right of establishment or the freedom to provide services</t>
  </si>
  <si>
    <r>
      <t xml:space="preserve"> 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</si>
  <si>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Accident and sickness</t>
  </si>
  <si>
    <t>Motor Insurance</t>
  </si>
  <si>
    <t>Aircraft insurance</t>
  </si>
  <si>
    <t>Marine Insurance</t>
  </si>
  <si>
    <t>Fire and natural forces and property</t>
  </si>
  <si>
    <t>Credit, suretyship, miscellaneous financial loss and legal expenses</t>
  </si>
  <si>
    <t>Relative share :</t>
  </si>
  <si>
    <t>MARKET SHARE BASED ON GROSS WRITTEN PREMIUMS:</t>
  </si>
  <si>
    <t>MARKET SHARE based on premiums written only in Bulgaria**</t>
  </si>
  <si>
    <t>**without GWP under the right of establishment or the freedom to provide services</t>
  </si>
  <si>
    <t>GROSS WRITTEN PREMIUMS OF NON LIFE INSURERS</t>
  </si>
  <si>
    <t>GROSS WRITTEN PREMIUMS - TOTAL</t>
  </si>
  <si>
    <t>GROSS CLAIMS PAID BY NON LIFE INSURERS</t>
  </si>
  <si>
    <t>GROSS CLAIMS PAID</t>
  </si>
  <si>
    <t>** Insurers with mixed activity carried out life, accident and sickness insurance activities.</t>
  </si>
  <si>
    <r>
      <rPr>
        <i/>
        <vertAlign val="superscript"/>
        <sz val="10"/>
        <rFont val="Times New Roman"/>
        <family val="1"/>
        <charset val="204"/>
      </rPr>
      <t xml:space="preserve">* </t>
    </r>
    <r>
      <rPr>
        <i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</si>
  <si>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GROSS WRITTEN PREMIUMS OF MIXED ACTIVITY INSURERS **</t>
  </si>
  <si>
    <t>GROSS CLAIMS PAID BY MIXED ACTIVITY INSURERS**</t>
  </si>
  <si>
    <t>GROSS AMOUNT</t>
  </si>
  <si>
    <t xml:space="preserve">
Including 
REINSURERS’ SHARE
</t>
  </si>
  <si>
    <t>REINSURERS’ SHARE IN DEFERRED ACQUISITION COSTS</t>
  </si>
  <si>
    <t>AMOUNT OF THE DEFERRED ACQUISITION COSTS where these costs are reported in accordance with article 81, paragraph 1, sub-paragraph 2</t>
  </si>
  <si>
    <t>Including IBNR</t>
  </si>
  <si>
    <t>Including AMOUNT OF THE PROVISION (INCL.  IBNR) FOR EVENTS FROM PREVIOUS YEARS</t>
  </si>
  <si>
    <t>BONUSES AND REBATES PROVISION</t>
  </si>
  <si>
    <t>RESERVE FUND</t>
  </si>
  <si>
    <t xml:space="preserve">
GROSS AMOUNT</t>
  </si>
  <si>
    <t>Including REINSURER’S SHARE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</si>
  <si>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</si>
  <si>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</si>
  <si>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</si>
  <si>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</si>
  <si>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</si>
  <si>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 xml:space="preserve">IMPAIRMENT OF OVERDUE RECEIVABLES  FROM INTERMEDIARIES 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</si>
  <si>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</si>
  <si>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</si>
  <si>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</si>
  <si>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BY EVENTS DURING:</t>
  </si>
  <si>
    <t>YEAR N (THE CURRENT YEAR)</t>
  </si>
  <si>
    <t>YEAR N-1</t>
  </si>
  <si>
    <t>YEAR N-2</t>
  </si>
  <si>
    <t>YEAR N-3</t>
  </si>
  <si>
    <t>YEAR N-4</t>
  </si>
  <si>
    <t>YEAR N-5</t>
  </si>
  <si>
    <t>YEAR N-6</t>
  </si>
  <si>
    <t>YEAR N-I (I&gt;6)</t>
  </si>
  <si>
    <t>AMOUNT  (BGN)</t>
  </si>
  <si>
    <t>NUMBER OF CLAIMS</t>
  </si>
  <si>
    <t>UNDER CLAIMS REPORTED DURING:</t>
  </si>
  <si>
    <t>YEAR N-I (I&gt;3)</t>
  </si>
  <si>
    <t>YEAR N-I (I&gt;5)</t>
  </si>
  <si>
    <t>1. Accident</t>
  </si>
  <si>
    <t>2. Sickness</t>
  </si>
  <si>
    <t>3. Land vehicles (other than railway rolling stock)</t>
  </si>
  <si>
    <t xml:space="preserve">4. Railway rolling stock </t>
  </si>
  <si>
    <t xml:space="preserve">5. Aircraft </t>
  </si>
  <si>
    <t xml:space="preserve">6. Ships </t>
  </si>
  <si>
    <t xml:space="preserve">7. Goods in transit </t>
  </si>
  <si>
    <t>8. Fire and natural forces</t>
  </si>
  <si>
    <t xml:space="preserve">9. Other damage to property </t>
  </si>
  <si>
    <t xml:space="preserve">10. Motor vehicle liability </t>
  </si>
  <si>
    <t xml:space="preserve">11. Aircraft liability </t>
  </si>
  <si>
    <t xml:space="preserve">12. Liability for ships </t>
  </si>
  <si>
    <t>13. General liability</t>
  </si>
  <si>
    <t xml:space="preserve">14. Credit </t>
  </si>
  <si>
    <t>15. Suretyship</t>
  </si>
  <si>
    <t>16. Miscellaneous financial loss</t>
  </si>
  <si>
    <t>17. Legal expenses</t>
  </si>
  <si>
    <t>18. Travel assistance</t>
  </si>
  <si>
    <t>PREMIUMS</t>
  </si>
  <si>
    <t>incl. Reinsurers' share</t>
  </si>
  <si>
    <t xml:space="preserve">INCOME FROM COMMISSIONS UNDER CONTRACTS PLACED WITH THE REINSURER </t>
  </si>
  <si>
    <t>INCOME FROM PARTICIPATION IN THE REINSURANCE RESULT</t>
  </si>
  <si>
    <t>CLAIMS PAID</t>
  </si>
  <si>
    <t>THOUSAND BGN</t>
  </si>
  <si>
    <t>DIRECT ACQUISITION COSTS</t>
  </si>
  <si>
    <t>INDIRECT ACQUISITION COSTS</t>
  </si>
  <si>
    <t>ADMINISTRATIVE EXPENSES RELATED TO INSURANCE OPERATIONS</t>
  </si>
  <si>
    <t>TOTAL COSTS</t>
  </si>
  <si>
    <t>ACQUISITION COMMISSIONS</t>
  </si>
  <si>
    <t>FOR ADVERTISING</t>
  </si>
  <si>
    <t>OTHER INDIRECT ACQUISITION COSTS</t>
  </si>
  <si>
    <t>OTHER ADMINISTRATIVE EXPENSES</t>
  </si>
  <si>
    <t>OTHER DIRECT ACQUISITION COSTS</t>
  </si>
  <si>
    <t>NUMBER OF INSURANCE CONTRACTS</t>
  </si>
  <si>
    <t>GROSS PREMIUM INCOME</t>
  </si>
  <si>
    <t xml:space="preserve">TOTAL
(according to item І.1,"а" of the Income statement) </t>
  </si>
  <si>
    <t>AMOUNT OF THE CANCELLED PREMIUMS IN THE GROSS PREMIUM INCOME</t>
  </si>
  <si>
    <t>CONCLUDED IN PREVIOUS REPORTING PERIODS (according to item І.8 of the Income statement)</t>
  </si>
  <si>
    <t>CONCLUDED IN THE CURRENT PERIOD (deducted from the premium income)</t>
  </si>
  <si>
    <t>PREMIUMS RECEIVED</t>
  </si>
  <si>
    <t xml:space="preserve">Including UNDER NEWLY-SIGNED CONTRACTS  
</t>
  </si>
  <si>
    <t>Accrued tax under the Tax on Insurance Premiums Act</t>
  </si>
  <si>
    <t>CLAIMS REPORTED DURING THE PERIOD</t>
  </si>
  <si>
    <t>NUMBER</t>
  </si>
  <si>
    <t>AMOUNT CLAIMED</t>
  </si>
  <si>
    <t>TOTAL NUMBER</t>
  </si>
  <si>
    <t>IN CONNECTION WITH EVENTS FROM PREVIOUS YEARS</t>
  </si>
  <si>
    <t xml:space="preserve"> IN CONNECTION WITH EVENTS FROM PREVIOUS YEARS</t>
  </si>
  <si>
    <t>AMOUNT</t>
  </si>
  <si>
    <t xml:space="preserve">
IN CONNECTION WITH EVENTS FROM PREVIOUS YEAR
</t>
  </si>
  <si>
    <t>UNDER CLAIMS REPORTED IN PREVIOUS YEARS</t>
  </si>
  <si>
    <t xml:space="preserve">BONUSES PAID, DISCOUNTS AND PARTICIPATION IN POSITIVE FINANCIAL RESULT, incl. premium reduction or partial reimbursement of premiums </t>
  </si>
  <si>
    <t>AMOUNTS RECEIVED AND RECEIVABLES ACCRUED IN CONNECTION WITH COUNTER CLAIMS AND CLAIMS ABANDONED /DEDUCTED FROM THE CLAIMS PAID/</t>
  </si>
  <si>
    <t>REFUSED CLAIMS</t>
  </si>
  <si>
    <t xml:space="preserve">PREMIUMS CEDED UNDER CONTRACTS PLACED WITH THE REINSURER </t>
  </si>
  <si>
    <t>CANCELLED PREMIUMS IN THE PREMIUM INCOME CEDED</t>
  </si>
  <si>
    <t>REINSURER’S SHARE IN CLAIMS PAID</t>
  </si>
  <si>
    <t>DEPOSITS RETAINED IN CONNECTION WITH OTHER PROVISIONS</t>
  </si>
  <si>
    <t>OTHER  REINSURANCE RECEIVABLES (DIFFERENT FROM SHARES IN THE TECHNICAL PROVISIONS)</t>
  </si>
  <si>
    <t>OTHER PAYABLES TO THE REINSURER (DIFFERENT FROM DEPOSITS RETAINED)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</si>
  <si>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</si>
  <si>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</si>
  <si>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</si>
  <si>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</si>
  <si>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</si>
  <si>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</si>
  <si>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</si>
  <si>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RECEIVABLES FROM THE CEDENT</t>
  </si>
  <si>
    <t>OTHER PAYABLES TO THE CEDENT</t>
  </si>
  <si>
    <t>NUMBER OF NEWLY-SIGNED CONTRACTS</t>
  </si>
  <si>
    <t>PREMIUM INCOME in BGN</t>
  </si>
  <si>
    <t>CLAIMS PAID in BGN</t>
  </si>
  <si>
    <t>COMMISSIONS PAID in BGN</t>
  </si>
  <si>
    <t>OTHER PROVISIONS in BGN</t>
  </si>
  <si>
    <t>ASSETS</t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</si>
  <si>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</si>
  <si>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</si>
  <si>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</si>
  <si>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</si>
  <si>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</si>
  <si>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</si>
  <si>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</si>
  <si>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</si>
  <si>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</si>
  <si>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</si>
  <si>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</si>
  <si>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</si>
  <si>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</si>
  <si>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</si>
  <si>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</si>
  <si>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</si>
  <si>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</si>
  <si>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</si>
  <si>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</si>
  <si>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</si>
  <si>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</si>
  <si>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</si>
  <si>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</si>
  <si>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</si>
  <si>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</si>
  <si>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</si>
  <si>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</si>
  <si>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</si>
  <si>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</si>
  <si>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</si>
  <si>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</si>
  <si>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</si>
  <si>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</si>
  <si>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</si>
  <si>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</si>
  <si>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</si>
  <si>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</si>
  <si>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</si>
  <si>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</si>
  <si>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</si>
  <si>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</si>
  <si>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</si>
  <si>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</si>
  <si>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</si>
  <si>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</si>
  <si>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</si>
  <si>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</si>
  <si>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</si>
  <si>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</si>
  <si>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</si>
  <si>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</si>
  <si>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</si>
  <si>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</si>
  <si>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</si>
  <si>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</si>
  <si>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</si>
  <si>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</si>
  <si>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</si>
  <si>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</si>
  <si>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</si>
  <si>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</si>
  <si>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</si>
  <si>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</si>
  <si>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</si>
  <si>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</si>
  <si>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</si>
  <si>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</si>
  <si>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</si>
  <si>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</si>
  <si>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</si>
  <si>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</si>
  <si>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</si>
  <si>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</si>
  <si>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</si>
  <si>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</si>
  <si>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</si>
  <si>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</si>
  <si>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</si>
  <si>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</si>
  <si>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</si>
  <si>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</si>
  <si>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</si>
  <si>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</si>
  <si>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</si>
  <si>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Mathematical provision</t>
  </si>
  <si>
    <t>Outstanding claims provision</t>
  </si>
  <si>
    <t>Reserve fund</t>
  </si>
  <si>
    <t>Capitalised value of pensions</t>
  </si>
  <si>
    <t>Provision for future participation in income</t>
  </si>
  <si>
    <t>Bonuses and rebates provision</t>
  </si>
  <si>
    <t>Other technical provisions</t>
  </si>
  <si>
    <t>Total Section C</t>
  </si>
  <si>
    <t>UNIT-LINKED LIFE INSURANCE PROVISION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</si>
  <si>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</si>
  <si>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</si>
  <si>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</si>
  <si>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</si>
  <si>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</si>
  <si>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</si>
  <si>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</si>
  <si>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</si>
  <si>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</si>
  <si>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</si>
  <si>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</si>
  <si>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</si>
  <si>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</si>
  <si>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</si>
  <si>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</si>
  <si>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</si>
  <si>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</si>
  <si>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</si>
  <si>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</si>
  <si>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</si>
  <si>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</si>
  <si>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</si>
  <si>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</si>
  <si>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</si>
  <si>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</si>
  <si>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</si>
  <si>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</si>
  <si>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</si>
  <si>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</si>
  <si>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</si>
  <si>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</si>
  <si>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</si>
  <si>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</si>
  <si>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</si>
  <si>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</si>
  <si>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</si>
  <si>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</si>
  <si>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</si>
  <si>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</si>
  <si>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</si>
  <si>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</si>
  <si>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</si>
  <si>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</si>
  <si>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</si>
  <si>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</si>
  <si>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</si>
  <si>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</si>
  <si>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</si>
  <si>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</si>
  <si>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</si>
  <si>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</si>
  <si>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</si>
  <si>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</si>
  <si>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</si>
  <si>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</si>
  <si>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</si>
  <si>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</si>
  <si>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</si>
  <si>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</si>
  <si>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</si>
  <si>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</si>
  <si>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</si>
  <si>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</si>
  <si>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</si>
  <si>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</si>
  <si>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</si>
  <si>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</si>
  <si>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</si>
  <si>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</si>
  <si>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</si>
  <si>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</si>
  <si>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</si>
  <si>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</si>
  <si>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</si>
  <si>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</si>
  <si>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</si>
  <si>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</si>
  <si>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</si>
  <si>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</si>
  <si>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</si>
  <si>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</si>
  <si>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</si>
  <si>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</si>
  <si>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</si>
  <si>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</si>
  <si>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</si>
  <si>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</si>
  <si>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</si>
  <si>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</si>
  <si>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</si>
  <si>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</si>
  <si>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</si>
  <si>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</si>
  <si>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</si>
  <si>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</si>
  <si>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</si>
  <si>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</si>
  <si>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</si>
  <si>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</si>
  <si>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</si>
  <si>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</si>
  <si>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</si>
  <si>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</si>
  <si>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</si>
  <si>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</si>
  <si>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</si>
  <si>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</si>
  <si>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</si>
  <si>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</si>
  <si>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</si>
  <si>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</si>
  <si>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</si>
  <si>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</si>
  <si>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</si>
  <si>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</si>
  <si>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</si>
  <si>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UNEARNED PREMIUM RESERVE</t>
  </si>
  <si>
    <t>UNEXPIRED RISKS RESERVE</t>
  </si>
  <si>
    <t>OUTSTANDING CLAIMS RESERVE</t>
  </si>
  <si>
    <t>Including PROVISION FOR CLAIMS HANDLING COSTS</t>
  </si>
  <si>
    <t>OTHER RESERVE APPROVED BY THE FSC</t>
  </si>
  <si>
    <t>Including RESERVE FOR ……..............</t>
  </si>
  <si>
    <t>IMPAIRMENT OF OVERDUE INSURANCE RECEIVABLES</t>
  </si>
  <si>
    <t>REPORTED BUT NOT SETTLED CLAIMS RESERVE</t>
  </si>
  <si>
    <t>TOTAL AMOUNT OF THE RESERVE</t>
  </si>
  <si>
    <t>INCURRED BUT NOT REPORTED CLAIMS RESERVE IN CONNECTION WITH EVENTS DURING:</t>
  </si>
  <si>
    <t>PROVISION FOR CLAIMS HANDLING COSTS</t>
  </si>
  <si>
    <t>REINSURERS’ SHARE IN THE OUTSTANDING CLAIMS RESERVE</t>
  </si>
  <si>
    <t>UNEARNED PREMIUM RESERVE beginning</t>
  </si>
  <si>
    <t>UNEARNED PREMIUM RESERVE end</t>
  </si>
  <si>
    <t>OUTSTANDING CLAIMS RESERVE beginning</t>
  </si>
  <si>
    <t>OUTSTANDING CLAIMS RESERVE end</t>
  </si>
  <si>
    <t>TOTAL COSTS, WITHOUT CLAIMS HANDLING COSTS</t>
  </si>
  <si>
    <t>UNEXPIRED RISKS RESERVE beginning</t>
  </si>
  <si>
    <t>UNEXPIRED RISKS RESERVE end</t>
  </si>
  <si>
    <t>BONUSES AND REBATES RESERVE beginning</t>
  </si>
  <si>
    <t>BONUSES AND REBATES RESERVE end</t>
  </si>
  <si>
    <t>OTHER RESERVE - total, beginning</t>
  </si>
  <si>
    <t>OTHER RESERVE - total, end</t>
  </si>
  <si>
    <t>GROSS TECHNICAL RESULT</t>
  </si>
  <si>
    <t>NET TECHNICAL RESULT</t>
  </si>
  <si>
    <t>REINSURANCE COMMISSIONS</t>
  </si>
  <si>
    <t>PARTICIPATION IN THE REINSURANCE RESULT</t>
  </si>
  <si>
    <t>CLAIMS HANDLING COSTS</t>
  </si>
  <si>
    <t xml:space="preserve"> FEES, CHARGES FOR FUNDS, ETC.</t>
  </si>
  <si>
    <t>ACTIVE CONTRACTS AS AT 31 DECEMBER OF THE REPORTING YEAR</t>
  </si>
  <si>
    <t xml:space="preserve"> Including CONCLUDED FROM 1 JANUARY UNTIL THE END OF THE QUARTER</t>
  </si>
  <si>
    <t>CONCLUDED FROM 1 JANUARY  UNTIL THE END OF THE QUARTER</t>
  </si>
  <si>
    <t>UNDER CONTRACTS ACTIVE AS AT THE END OF THE QUARTER</t>
  </si>
  <si>
    <t>Including CONCLUDED FROM 1 JANUARY UNTIL THE END OF THE QUARTER</t>
  </si>
  <si>
    <t>NUMBER OF INSURED OBJECTS</t>
  </si>
  <si>
    <t>UNDER CONTRACTS WITH A DURATION OF OVER ONE YEAR</t>
  </si>
  <si>
    <r>
      <t xml:space="preserve">CLAIMS PAID DURING THE PERIOD
</t>
    </r>
    <r>
      <rPr>
        <b/>
        <i/>
        <u/>
        <sz val="11"/>
        <rFont val="Times New Roman"/>
        <family val="1"/>
        <charset val="204"/>
      </rPr>
      <t>(WITHOUT CLAIMS HANDLING COSTS</t>
    </r>
    <r>
      <rPr>
        <b/>
        <sz val="11"/>
        <rFont val="Times New Roman"/>
        <family val="1"/>
        <charset val="204"/>
      </rPr>
      <t>)</t>
    </r>
  </si>
  <si>
    <t>REINSURER’S SHARE IN THE UNEARNED PREMIUM RESERVE</t>
  </si>
  <si>
    <t>DEPOSITS RETAINED IN CONNECTION WITH THE UNEARNED PREMIUM RESERVE</t>
  </si>
  <si>
    <t>REINSURER’S SHARE IN OUTSTANDING CLAIMS RESERVE</t>
  </si>
  <si>
    <t>DEPOSITS RETAINED IN CONNECTION WITH THE OUTSTANDING CLAIMS RESERVE</t>
  </si>
  <si>
    <t>REINSURER’S SHARE IN OTHER TECHNICAL RESERVE</t>
  </si>
  <si>
    <t>INCL. IN BONUSES AND REBATES RESERVE</t>
  </si>
  <si>
    <t>DEPOSITS RETAINED BY THE CEDENT IN CONNECTION WITH THE UNEARNED PREMIUM RESERVE</t>
  </si>
  <si>
    <t>DEPOSITS RETAINED BY THE CEDENT IN CONNECTION WITH THE OUTSTANDING CLAIMS RESERVE</t>
  </si>
  <si>
    <t>DEPOSITS RETAINED BY THE CEDENT IN CONNECTION WITH OTHER RESERVES</t>
  </si>
  <si>
    <t>OUTSTANDING CLAIMS RESERVE in BGN</t>
  </si>
  <si>
    <t>UNEARNED PREMIUM RESERVE in BGN</t>
  </si>
  <si>
    <t>RENEWAL COMMISSIONS</t>
  </si>
  <si>
    <t>AMOUNT OF THE ACQUISITION COSTS DEDUCTED IN THE CALCULATION OF THE UNEARNED PREMIUM RESERVE where these costs are reported in accordance with article 81,  paragraph 1, sub-paragraph 1</t>
  </si>
  <si>
    <t>TOTAL PROVISIONS</t>
  </si>
  <si>
    <t>OTHER RESERVES</t>
  </si>
  <si>
    <t>ZK LEV INS AD</t>
  </si>
  <si>
    <t>Bulstrad Vienna Insurance Group</t>
  </si>
  <si>
    <t>Euroins Insurance Jsc</t>
  </si>
  <si>
    <t>"DZI - General Insurance" JSC</t>
  </si>
  <si>
    <t>Аrmeec insurance JSC</t>
  </si>
  <si>
    <t>DallBogg: Zhivot I zdrave</t>
  </si>
  <si>
    <t>JSIC OZK - Insurance JSC</t>
  </si>
  <si>
    <t>Insurance company BUL INS LTD</t>
  </si>
  <si>
    <t>Generali insurance AD</t>
  </si>
  <si>
    <t>ZAD "Allianz Bulgaria"</t>
  </si>
  <si>
    <t>UNIQA Insurance pls</t>
  </si>
  <si>
    <t>OZOF Doverie AD</t>
  </si>
  <si>
    <t>"Groupama Zastrahovane" EAD</t>
  </si>
  <si>
    <t>Insurance company "Asset Insurance" AD</t>
  </si>
  <si>
    <t>Bulgaria Insurance AD</t>
  </si>
  <si>
    <t>"Insurance company EIG Re" EAD</t>
  </si>
  <si>
    <t>Fi Health Insurance AD</t>
  </si>
  <si>
    <t>Bulgarian export insurance agency \BAEZ\</t>
  </si>
  <si>
    <t>Saglasie Insurance JSC</t>
  </si>
  <si>
    <t>Insurance Company "OZOK Ins" AD</t>
  </si>
  <si>
    <t>"ZAD European Insurance Company"</t>
  </si>
  <si>
    <t>Axiom Insurance Company Jsc</t>
  </si>
  <si>
    <t>ZAD "ENERGY"</t>
  </si>
  <si>
    <t>GROSS WRITTEN PREMIUMS AS AT THE END OF THE FIRST QUARTER OF 2022 NON-LIFE INSURANCE*</t>
  </si>
  <si>
    <t>GROSS CLAIMS PAID AS AT THE END OF THE FIRST QUARTER OF 2022*</t>
  </si>
  <si>
    <t>GROSS WRITTEN PREMIUMS AND GROSS CLAIMS PAID AS AT THE END OF THE FIRST QUARTER OF 2022 - NON-LIFE INSURANCE*</t>
  </si>
  <si>
    <t>TECHNICAL PROVISIONS AS AT THE END OF THE FIRST QUARTER OF 2022*</t>
  </si>
  <si>
    <t>OUTSTANDING CLAIMS PROVISION AS AT THE END OF THE FIRST QUARTER OF 2022*</t>
  </si>
  <si>
    <t>TECHNICAL RESULT BY CLASSES OF INSURANCE AS AT THE END OF THE FIRST QUARTER OF 2022*</t>
  </si>
  <si>
    <t>EXPENSES RELATED TO INSURANCE OPERATIONS AS AT THE END OF THE FIRST QUARTER OF 2022*</t>
  </si>
  <si>
    <t>GENERAL INFORMATION ABOUT THE INSURANCE PORTFOLIO AS AT THE END OF THE FIRST QUARTER OF 2022*</t>
  </si>
  <si>
    <t>OUTWARD REINSURANCE AS AT THE END OF THE FIRST QUARTER OF 2022*</t>
  </si>
  <si>
    <t>INWARD REINSURANCE AS AT THE END OF THE FIRST QUARTER OF 2022*</t>
  </si>
  <si>
    <t>Transactions concluded under the right of establishment or the freedom to provide services within the EEA as at 31.03.2022*</t>
  </si>
  <si>
    <t>STATEMENT OF FINANCIAL POSITION AS AT THE END OF THE FIRST QUARTER OF 2022*</t>
  </si>
  <si>
    <t>STATEMENTS OF PROFIT OR LOSS AND OTHER COMPREHENSIVE INCOME AS AT THE END OF THE FIRST QUARTER OF 2022*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</si>
</sst>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  <font>
      <sz val="12"/>
      <name val="Times New Roman CYR"/>
      <family val="1"/>
      <charset val="204"/>
    </font>
    <font>
      <b/>
      <i/>
      <u/>
      <sz val="11"/>
      <name val="Times New Roman"/>
      <family val="1"/>
      <charset val="204"/>
    </font>
    <font>
      <b/>
      <sz val="16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56">
    <xf numFmtId="0" fontId="0" fillId="0" borderId="0" xfId="0"/>
    <xf numFmtId="3" fontId="10" fillId="0" borderId="0" xfId="138" applyNumberFormat="1" applyFont="1" applyFill="1" applyProtection="1">
      <alignment horizontal="center" vertical="center" wrapText="1"/>
    </xf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3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7" fillId="28" borderId="13" xfId="128" applyNumberFormat="1" applyFont="1" applyFill="1" applyBorder="1"/>
    <xf numFmtId="0" fontId="6" fillId="28" borderId="9" xfId="0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0" fontId="6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2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vertical="center"/>
    </xf>
    <xf numFmtId="3" fontId="70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0" fillId="28" borderId="13" xfId="0" applyNumberFormat="1" applyFont="1" applyFill="1" applyBorder="1" applyAlignment="1">
      <alignment horizontal="center" vertical="center"/>
    </xf>
    <xf numFmtId="49" fontId="70" fillId="28" borderId="13" xfId="129" applyNumberFormat="1" applyFont="1" applyFill="1" applyBorder="1" applyAlignment="1">
      <alignment horizontal="center" vertical="center"/>
    </xf>
    <xf numFmtId="0" fontId="70" fillId="28" borderId="13" xfId="129" applyFont="1" applyFill="1" applyBorder="1" applyAlignment="1">
      <alignment horizontal="center" vertical="center"/>
    </xf>
    <xf numFmtId="3" fontId="71" fillId="28" borderId="0" xfId="0" applyNumberFormat="1" applyFont="1" applyFill="1" applyAlignment="1">
      <alignment vertical="center"/>
    </xf>
    <xf numFmtId="0" fontId="71" fillId="28" borderId="0" xfId="0" applyFont="1" applyFill="1" applyAlignment="1">
      <alignment vertical="center"/>
    </xf>
    <xf numFmtId="179" fontId="72" fillId="28" borderId="0" xfId="146" applyNumberFormat="1" applyFont="1" applyFill="1"/>
    <xf numFmtId="0" fontId="72" fillId="28" borderId="0" xfId="0" applyFont="1" applyFill="1"/>
    <xf numFmtId="179" fontId="68" fillId="28" borderId="0" xfId="0" applyNumberFormat="1" applyFont="1" applyFill="1"/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180" fontId="7" fillId="28" borderId="13" xfId="66" applyNumberFormat="1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" fillId="28" borderId="0" xfId="133" applyFont="1" applyFill="1" applyBorder="1" applyAlignment="1" applyProtection="1">
      <alignment vertical="center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right"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3" fontId="10" fillId="28" borderId="0" xfId="138" applyNumberFormat="1" applyFont="1" applyFill="1" applyProtection="1">
      <alignment horizontal="center" vertical="center"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0" fontId="56" fillId="28" borderId="0" xfId="0" applyFont="1" applyFill="1" applyProtection="1"/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5" applyNumberFormat="1" applyFont="1" applyFill="1" applyBorder="1" applyProtection="1">
      <alignment horizontal="right" vertical="center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4" fillId="0" borderId="0" xfId="0" applyFont="1" applyFill="1" applyBorder="1" applyAlignment="1">
      <alignment horizontal="right"/>
    </xf>
    <xf numFmtId="179" fontId="75" fillId="30" borderId="0" xfId="147" applyNumberFormat="1" applyFont="1" applyFill="1" applyProtection="1"/>
    <xf numFmtId="0" fontId="75" fillId="30" borderId="0" xfId="125" applyFont="1" applyFill="1" applyProtection="1"/>
    <xf numFmtId="0" fontId="76" fillId="30" borderId="0" xfId="0" applyFont="1" applyFill="1" applyProtection="1"/>
    <xf numFmtId="0" fontId="76" fillId="28" borderId="0" xfId="0" applyFont="1" applyFill="1"/>
    <xf numFmtId="179" fontId="75" fillId="28" borderId="0" xfId="147" applyNumberFormat="1" applyFont="1" applyFill="1"/>
    <xf numFmtId="0" fontId="75" fillId="28" borderId="0" xfId="125" applyFont="1" applyFill="1"/>
    <xf numFmtId="3" fontId="71" fillId="28" borderId="0" xfId="0" applyNumberFormat="1" applyFont="1" applyFill="1"/>
    <xf numFmtId="0" fontId="7" fillId="0" borderId="13" xfId="139" applyFont="1" applyFill="1" applyBorder="1" applyAlignment="1">
      <alignment vertical="center" wrapText="1"/>
    </xf>
    <xf numFmtId="0" fontId="77" fillId="0" borderId="13" xfId="0" applyFont="1" applyBorder="1" applyAlignment="1">
      <alignment vertical="center" wrapText="1"/>
    </xf>
    <xf numFmtId="0" fontId="77" fillId="0" borderId="13" xfId="0" applyFont="1" applyFill="1" applyBorder="1" applyAlignment="1">
      <alignment vertical="center" wrapText="1"/>
    </xf>
    <xf numFmtId="0" fontId="59" fillId="28" borderId="33" xfId="0" applyFont="1" applyFill="1" applyBorder="1"/>
    <xf numFmtId="0" fontId="70" fillId="28" borderId="13" xfId="0" applyFont="1" applyFill="1" applyBorder="1" applyAlignment="1">
      <alignment horizontal="center" vertical="center" wrapText="1"/>
    </xf>
    <xf numFmtId="0" fontId="66" fillId="28" borderId="13" xfId="0" applyFont="1" applyFill="1" applyBorder="1" applyAlignment="1">
      <alignment horizontal="center" vertical="center" wrapText="1"/>
    </xf>
    <xf numFmtId="0" fontId="60" fillId="28" borderId="0" xfId="0" applyFont="1" applyFill="1" applyProtection="1"/>
    <xf numFmtId="0" fontId="6" fillId="28" borderId="0" xfId="129" applyFont="1" applyFill="1" applyBorder="1" applyAlignment="1">
      <alignment horizontal="right"/>
    </xf>
    <xf numFmtId="3" fontId="6" fillId="0" borderId="13" xfId="129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/>
    <xf numFmtId="0" fontId="60" fillId="28" borderId="0" xfId="133" applyNumberFormat="1" applyFont="1" applyFill="1" applyBorder="1" applyAlignment="1" applyProtection="1">
      <alignment wrapText="1"/>
    </xf>
    <xf numFmtId="0" fontId="7" fillId="30" borderId="0" xfId="125" applyFont="1" applyFill="1"/>
    <xf numFmtId="0" fontId="7" fillId="0" borderId="13" xfId="137" applyFont="1" applyBorder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 wrapText="1"/>
    </xf>
    <xf numFmtId="0" fontId="66" fillId="0" borderId="13" xfId="0" applyFont="1" applyBorder="1" applyAlignment="1" applyProtection="1">
      <alignment horizontal="center" vertical="center"/>
    </xf>
    <xf numFmtId="0" fontId="7" fillId="0" borderId="13" xfId="125" applyFont="1" applyBorder="1" applyAlignment="1" applyProtection="1">
      <alignment vertical="center" wrapText="1"/>
    </xf>
    <xf numFmtId="0" fontId="7" fillId="0" borderId="13" xfId="125" applyFont="1" applyFill="1" applyBorder="1" applyAlignment="1" applyProtection="1">
      <alignment vertical="center" wrapText="1"/>
    </xf>
    <xf numFmtId="0" fontId="6" fillId="0" borderId="13" xfId="125" applyFont="1" applyFill="1" applyBorder="1" applyAlignment="1" applyProtection="1">
      <alignment vertical="center" wrapText="1"/>
    </xf>
    <xf numFmtId="3" fontId="6" fillId="0" borderId="0" xfId="135" applyNumberFormat="1" applyFont="1" applyFill="1" applyBorder="1" applyAlignment="1" applyProtection="1">
      <alignment horizontal="right"/>
      <protection locked="0"/>
    </xf>
    <xf numFmtId="0" fontId="59" fillId="28" borderId="0" xfId="0" applyFont="1" applyFill="1" applyBorder="1"/>
    <xf numFmtId="3" fontId="6" fillId="0" borderId="13" xfId="67" applyNumberFormat="1" applyFont="1" applyFill="1" applyBorder="1" applyAlignment="1" applyProtection="1">
      <alignment horizontal="center" vertical="center" wrapText="1"/>
    </xf>
    <xf numFmtId="0" fontId="7" fillId="0" borderId="25" xfId="137" applyFont="1" applyBorder="1" applyProtection="1">
      <alignment horizontal="center" vertical="center" wrapText="1"/>
    </xf>
    <xf numFmtId="0" fontId="7" fillId="0" borderId="45" xfId="139" applyFont="1" applyFill="1" applyBorder="1" applyAlignment="1" applyProtection="1">
      <alignment vertical="center" wrapText="1"/>
    </xf>
    <xf numFmtId="0" fontId="7" fillId="28" borderId="45" xfId="139" applyFont="1" applyFill="1" applyBorder="1" applyAlignment="1" applyProtection="1">
      <alignment vertical="center" wrapText="1"/>
    </xf>
    <xf numFmtId="0" fontId="7" fillId="0" borderId="45" xfId="139" applyFont="1" applyFill="1" applyBorder="1" applyAlignment="1">
      <alignment vertical="center" wrapText="1"/>
    </xf>
    <xf numFmtId="0" fontId="77" fillId="0" borderId="45" xfId="0" applyFont="1" applyBorder="1" applyAlignment="1">
      <alignment vertical="center" wrapText="1"/>
    </xf>
    <xf numFmtId="0" fontId="77" fillId="0" borderId="45" xfId="0" applyFont="1" applyFill="1" applyBorder="1" applyAlignment="1">
      <alignment vertical="center" wrapText="1"/>
    </xf>
    <xf numFmtId="0" fontId="6" fillId="0" borderId="45" xfId="139" applyFont="1" applyFill="1" applyBorder="1" applyAlignment="1" applyProtection="1">
      <alignment horizontal="center" vertical="center" wrapText="1"/>
    </xf>
    <xf numFmtId="0" fontId="7" fillId="28" borderId="49" xfId="0" applyFont="1" applyFill="1" applyBorder="1" applyProtection="1"/>
    <xf numFmtId="3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vertical="center" wrapText="1"/>
    </xf>
    <xf numFmtId="0" fontId="62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>
      <alignment wrapText="1"/>
    </xf>
    <xf numFmtId="0" fontId="8" fillId="0" borderId="13" xfId="138" applyNumberFormat="1" applyFont="1" applyFill="1" applyBorder="1" applyAlignment="1" applyProtection="1">
      <alignment horizontal="left" vertical="center" wrapText="1"/>
    </xf>
    <xf numFmtId="0" fontId="6" fillId="0" borderId="13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6" fillId="0" borderId="13" xfId="0" applyFont="1" applyFill="1" applyBorder="1" applyAlignment="1">
      <alignment wrapText="1"/>
    </xf>
    <xf numFmtId="0" fontId="62" fillId="0" borderId="13" xfId="0" applyFont="1" applyFill="1" applyBorder="1" applyAlignment="1">
      <alignment horizontal="left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59" fillId="28" borderId="33" xfId="0" applyFont="1" applyFill="1" applyBorder="1" applyAlignment="1">
      <alignment vertical="center"/>
    </xf>
    <xf numFmtId="0" fontId="62" fillId="0" borderId="13" xfId="138" applyNumberFormat="1" applyFont="1" applyFill="1" applyBorder="1" applyAlignment="1" applyProtection="1">
      <alignment horizontal="left"/>
    </xf>
    <xf numFmtId="0" fontId="13" fillId="0" borderId="13" xfId="138" applyNumberFormat="1" applyFont="1" applyFill="1" applyBorder="1" applyAlignment="1" applyProtection="1">
      <alignment horizontal="left" wrapText="1"/>
    </xf>
    <xf numFmtId="0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left" vertical="center" wrapText="1"/>
    </xf>
    <xf numFmtId="0" fontId="9" fillId="0" borderId="13" xfId="138" applyNumberFormat="1" applyFont="1" applyFill="1" applyBorder="1" applyAlignment="1" applyProtection="1">
      <alignment horizontal="center" vertical="center" wrapText="1"/>
    </xf>
    <xf numFmtId="0" fontId="62" fillId="0" borderId="13" xfId="138" applyNumberFormat="1" applyFont="1" applyFill="1" applyBorder="1" applyAlignment="1" applyProtection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3" fontId="13" fillId="0" borderId="13" xfId="138" applyNumberFormat="1" applyFont="1" applyFill="1" applyBorder="1" applyAlignment="1" applyProtection="1">
      <alignment horizontal="center" vertical="center" wrapText="1"/>
    </xf>
    <xf numFmtId="3" fontId="62" fillId="0" borderId="13" xfId="138" applyNumberFormat="1" applyFont="1" applyFill="1" applyBorder="1" applyAlignment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/>
    </xf>
    <xf numFmtId="3" fontId="6" fillId="0" borderId="13" xfId="138" applyNumberFormat="1" applyFont="1" applyFill="1" applyBorder="1" applyAlignment="1" applyProtection="1">
      <alignment horizontal="left" wrapText="1"/>
    </xf>
    <xf numFmtId="3" fontId="7" fillId="0" borderId="13" xfId="138" applyNumberFormat="1" applyFont="1" applyFill="1" applyBorder="1" applyAlignment="1" applyProtection="1">
      <alignment horizontal="center" vertical="center"/>
    </xf>
    <xf numFmtId="3" fontId="7" fillId="0" borderId="13" xfId="138" applyNumberFormat="1" applyFont="1" applyFill="1" applyBorder="1" applyAlignment="1" applyProtection="1">
      <alignment horizontal="left" vertical="center" wrapText="1"/>
    </xf>
    <xf numFmtId="3" fontId="7" fillId="0" borderId="25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right" vertical="center"/>
    </xf>
    <xf numFmtId="3" fontId="6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Alignment="1" applyProtection="1">
      <alignment horizontal="center" vertical="center" wrapText="1"/>
    </xf>
    <xf numFmtId="3" fontId="7" fillId="0" borderId="13" xfId="138" applyNumberFormat="1" applyFont="1" applyFill="1" applyBorder="1" applyAlignment="1" applyProtection="1">
      <alignment horizontal="right" vertical="center" wrapText="1"/>
    </xf>
    <xf numFmtId="3" fontId="7" fillId="0" borderId="13" xfId="138" applyNumberFormat="1" applyFont="1" applyFill="1" applyBorder="1" applyProtection="1">
      <alignment horizontal="center" vertical="center" wrapText="1"/>
    </xf>
    <xf numFmtId="3" fontId="6" fillId="0" borderId="13" xfId="138" applyNumberFormat="1" applyFont="1" applyFill="1" applyBorder="1" applyAlignment="1" applyProtection="1">
      <alignment horizontal="center" vertical="center"/>
    </xf>
    <xf numFmtId="3" fontId="6" fillId="0" borderId="13" xfId="138" applyNumberFormat="1" applyFont="1" applyFill="1" applyBorder="1" applyAlignment="1" applyProtection="1">
      <alignment horizontal="left" vertical="center" wrapText="1"/>
    </xf>
    <xf numFmtId="3" fontId="7" fillId="0" borderId="13" xfId="138" applyNumberFormat="1" applyFont="1" applyFill="1" applyBorder="1" applyAlignment="1">
      <alignment horizontal="right" vertical="center" wrapText="1"/>
    </xf>
    <xf numFmtId="3" fontId="7" fillId="0" borderId="13" xfId="138" applyNumberFormat="1" applyFont="1" applyFill="1" applyBorder="1" applyAlignment="1">
      <alignment horizontal="left" vertical="center" wrapText="1"/>
    </xf>
    <xf numFmtId="3" fontId="7" fillId="0" borderId="13" xfId="138" applyNumberFormat="1" applyFont="1" applyFill="1" applyBorder="1" applyAlignment="1" applyProtection="1">
      <alignment horizontal="left" vertical="center" wrapText="1"/>
      <protection locked="0"/>
    </xf>
    <xf numFmtId="3" fontId="7" fillId="0" borderId="13" xfId="138" applyNumberFormat="1" applyFont="1" applyFill="1" applyBorder="1" applyAlignment="1">
      <alignment horizontal="right" vertical="center"/>
    </xf>
    <xf numFmtId="3" fontId="7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 applyProtection="1">
      <alignment horizontal="left"/>
    </xf>
    <xf numFmtId="3" fontId="6" fillId="0" borderId="13" xfId="138" applyNumberFormat="1" applyFont="1" applyFill="1" applyBorder="1" applyAlignment="1" applyProtection="1">
      <alignment horizontal="right"/>
    </xf>
    <xf numFmtId="3" fontId="7" fillId="0" borderId="13" xfId="138" applyNumberFormat="1" applyFont="1" applyFill="1" applyBorder="1" applyAlignment="1">
      <alignment horizontal="left"/>
    </xf>
    <xf numFmtId="3" fontId="7" fillId="0" borderId="25" xfId="138" applyNumberFormat="1" applyFont="1" applyFill="1" applyBorder="1" applyProtection="1">
      <alignment horizontal="center" vertical="center" wrapText="1"/>
    </xf>
    <xf numFmtId="3" fontId="7" fillId="0" borderId="25" xfId="138" applyNumberFormat="1" applyFont="1" applyFill="1" applyBorder="1" applyAlignment="1" applyProtection="1">
      <alignment horizontal="right" vertical="center"/>
    </xf>
    <xf numFmtId="3" fontId="7" fillId="0" borderId="25" xfId="138" applyNumberFormat="1" applyFont="1" applyFill="1" applyBorder="1" applyAlignment="1" applyProtection="1">
      <alignment horizontal="right"/>
    </xf>
    <xf numFmtId="3" fontId="7" fillId="0" borderId="25" xfId="138" applyNumberFormat="1" applyFont="1" applyFill="1" applyBorder="1" applyAlignment="1" applyProtection="1">
      <alignment horizontal="center" vertical="center"/>
    </xf>
    <xf numFmtId="180" fontId="6" fillId="28" borderId="13" xfId="66" applyNumberFormat="1" applyFont="1" applyFill="1" applyBorder="1" applyAlignment="1" applyProtection="1">
      <alignment vertical="center" wrapText="1"/>
    </xf>
    <xf numFmtId="0" fontId="6" fillId="28" borderId="0" xfId="125" applyFont="1" applyFill="1" applyProtection="1"/>
    <xf numFmtId="0" fontId="54" fillId="28" borderId="0" xfId="0" applyFont="1" applyFill="1" applyProtection="1"/>
    <xf numFmtId="3" fontId="6" fillId="0" borderId="13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 wrapText="1"/>
    </xf>
    <xf numFmtId="0" fontId="7" fillId="0" borderId="13" xfId="125" applyFont="1" applyFill="1" applyBorder="1" applyAlignment="1" applyProtection="1">
      <alignment horizontal="right" vertical="center" wrapText="1"/>
    </xf>
    <xf numFmtId="0" fontId="7" fillId="0" borderId="13" xfId="125" applyFont="1" applyFill="1" applyBorder="1" applyAlignment="1">
      <alignment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25" xfId="0" applyFont="1" applyFill="1" applyBorder="1" applyAlignment="1" applyProtection="1">
      <alignment horizontal="center" vertical="center" wrapText="1"/>
    </xf>
    <xf numFmtId="3" fontId="6" fillId="28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/>
    </xf>
    <xf numFmtId="0" fontId="79" fillId="28" borderId="0" xfId="0" applyFont="1" applyFill="1" applyProtection="1"/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0" xfId="0" applyNumberFormat="1" applyFont="1" applyFill="1" applyAlignment="1" applyProtection="1">
      <alignment horizontal="left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10" fontId="64" fillId="0" borderId="13" xfId="129" applyNumberFormat="1" applyFont="1" applyFill="1" applyBorder="1" applyAlignment="1" applyProtection="1">
      <alignment horizontal="right" vertical="center" wrapText="1"/>
    </xf>
    <xf numFmtId="0" fontId="64" fillId="0" borderId="26" xfId="129" applyFont="1" applyFill="1" applyBorder="1" applyAlignment="1" applyProtection="1">
      <alignment horizontal="left" vertical="center" wrapText="1"/>
    </xf>
    <xf numFmtId="0" fontId="64" fillId="0" borderId="34" xfId="129" applyFont="1" applyFill="1" applyBorder="1" applyAlignment="1" applyProtection="1">
      <alignment horizontal="left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/>
    </xf>
    <xf numFmtId="10" fontId="61" fillId="30" borderId="26" xfId="0" applyNumberFormat="1" applyFont="1" applyFill="1" applyBorder="1" applyAlignment="1">
      <alignment horizontal="center" vertical="center" wrapText="1"/>
    </xf>
    <xf numFmtId="10" fontId="61" fillId="30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60" fillId="0" borderId="0" xfId="133" applyNumberFormat="1" applyFont="1" applyFill="1" applyBorder="1" applyAlignment="1" applyProtection="1">
      <alignment horizontal="left" wrapText="1"/>
    </xf>
    <xf numFmtId="0" fontId="6" fillId="28" borderId="0" xfId="128" applyFont="1" applyFill="1" applyAlignment="1">
      <alignment horizontal="center"/>
    </xf>
    <xf numFmtId="0" fontId="6" fillId="0" borderId="9" xfId="139" applyFont="1" applyFill="1" applyBorder="1" applyAlignment="1" applyProtection="1">
      <alignment horizontal="center" vertical="center"/>
      <protection hidden="1"/>
    </xf>
    <xf numFmtId="0" fontId="6" fillId="0" borderId="36" xfId="139" applyFont="1" applyFill="1" applyBorder="1" applyAlignment="1" applyProtection="1">
      <alignment horizontal="center" vertical="center"/>
      <protection hidden="1"/>
    </xf>
    <xf numFmtId="0" fontId="6" fillId="28" borderId="0" xfId="139" applyFont="1" applyFill="1" applyBorder="1" applyAlignment="1" applyProtection="1">
      <alignment horizontal="left" wrapText="1"/>
    </xf>
    <xf numFmtId="3" fontId="6" fillId="0" borderId="13" xfId="139" applyNumberFormat="1" applyFont="1" applyFill="1" applyBorder="1" applyAlignment="1" applyProtection="1">
      <alignment horizontal="center" vertical="center" wrapText="1"/>
    </xf>
    <xf numFmtId="3" fontId="6" fillId="0" borderId="9" xfId="139" applyNumberFormat="1" applyFont="1" applyFill="1" applyBorder="1" applyAlignment="1" applyProtection="1">
      <alignment horizontal="center" vertical="center" wrapText="1"/>
    </xf>
    <xf numFmtId="3" fontId="6" fillId="0" borderId="36" xfId="139" applyNumberFormat="1" applyFont="1" applyFill="1" applyBorder="1" applyAlignment="1" applyProtection="1">
      <alignment horizontal="center" vertical="center" wrapText="1"/>
    </xf>
    <xf numFmtId="3" fontId="6" fillId="0" borderId="37" xfId="139" applyNumberFormat="1" applyFont="1" applyFill="1" applyBorder="1" applyAlignment="1" applyProtection="1">
      <alignment horizontal="center" vertical="center" wrapText="1"/>
    </xf>
    <xf numFmtId="3" fontId="6" fillId="0" borderId="34" xfId="139" applyNumberFormat="1" applyFont="1" applyFill="1" applyBorder="1" applyAlignment="1" applyProtection="1">
      <alignment horizontal="center" vertical="center" wrapText="1"/>
    </xf>
    <xf numFmtId="0" fontId="6" fillId="0" borderId="13" xfId="139" applyFont="1" applyFill="1" applyBorder="1" applyAlignment="1" applyProtection="1">
      <alignment horizontal="center" vertical="center" wrapText="1"/>
    </xf>
    <xf numFmtId="3" fontId="6" fillId="0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0" borderId="13" xfId="137" applyNumberFormat="1" applyFont="1" applyFill="1" applyBorder="1" applyAlignment="1" applyProtection="1">
      <alignment horizontal="center" vertical="center" wrapText="1"/>
    </xf>
    <xf numFmtId="3" fontId="6" fillId="0" borderId="9" xfId="137" applyNumberFormat="1" applyFont="1" applyFill="1" applyBorder="1" applyAlignment="1" applyProtection="1">
      <alignment horizontal="center" vertical="center" wrapText="1"/>
    </xf>
    <xf numFmtId="3" fontId="6" fillId="0" borderId="36" xfId="137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0" borderId="26" xfId="139" applyFont="1" applyFill="1" applyBorder="1" applyAlignment="1" applyProtection="1">
      <alignment horizontal="center" vertical="center" wrapText="1"/>
    </xf>
    <xf numFmtId="0" fontId="6" fillId="0" borderId="37" xfId="139" applyFont="1" applyFill="1" applyBorder="1" applyAlignment="1" applyProtection="1">
      <alignment horizontal="center" vertical="center" wrapText="1"/>
    </xf>
    <xf numFmtId="0" fontId="6" fillId="0" borderId="34" xfId="139" applyFont="1" applyFill="1" applyBorder="1" applyAlignment="1" applyProtection="1">
      <alignment horizontal="center" vertical="center" wrapText="1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0" xfId="139" applyFont="1" applyFill="1" applyBorder="1" applyAlignment="1" applyProtection="1">
      <alignment horizontal="left"/>
    </xf>
    <xf numFmtId="0" fontId="6" fillId="0" borderId="39" xfId="139" applyFont="1" applyFill="1" applyBorder="1" applyAlignment="1" applyProtection="1">
      <alignment horizontal="center" vertical="center" wrapText="1"/>
    </xf>
    <xf numFmtId="0" fontId="6" fillId="0" borderId="35" xfId="139" applyFont="1" applyFill="1" applyBorder="1" applyAlignment="1" applyProtection="1">
      <alignment horizontal="center" vertical="center" wrapText="1"/>
    </xf>
    <xf numFmtId="0" fontId="6" fillId="0" borderId="40" xfId="139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0" borderId="9" xfId="137" applyFont="1" applyFill="1" applyBorder="1" applyAlignment="1" applyProtection="1">
      <alignment horizontal="center" vertical="center" wrapText="1"/>
    </xf>
    <xf numFmtId="0" fontId="6" fillId="0" borderId="36" xfId="137" applyFont="1" applyFill="1" applyBorder="1" applyAlignment="1" applyProtection="1">
      <alignment horizontal="center" vertical="center" wrapText="1"/>
    </xf>
    <xf numFmtId="0" fontId="6" fillId="0" borderId="13" xfId="137" applyFont="1" applyFill="1" applyBorder="1" applyAlignment="1" applyProtection="1">
      <alignment horizontal="center" vertical="center" wrapText="1"/>
    </xf>
    <xf numFmtId="0" fontId="6" fillId="0" borderId="26" xfId="137" applyFont="1" applyFill="1" applyBorder="1" applyAlignment="1" applyProtection="1">
      <alignment horizontal="center" vertical="center" wrapText="1"/>
    </xf>
    <xf numFmtId="0" fontId="6" fillId="0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0" borderId="41" xfId="137" applyFont="1" applyFill="1" applyBorder="1" applyAlignment="1" applyProtection="1">
      <alignment horizontal="center" vertical="center" wrapText="1"/>
    </xf>
    <xf numFmtId="0" fontId="6" fillId="0" borderId="39" xfId="137" applyFont="1" applyFill="1" applyBorder="1" applyAlignment="1" applyProtection="1">
      <alignment horizontal="center" vertical="center" wrapText="1"/>
    </xf>
    <xf numFmtId="0" fontId="6" fillId="0" borderId="34" xfId="137" applyFont="1" applyFill="1" applyBorder="1" applyAlignment="1" applyProtection="1">
      <alignment horizontal="center" vertical="center" wrapText="1"/>
    </xf>
    <xf numFmtId="0" fontId="6" fillId="0" borderId="13" xfId="133" applyFont="1" applyFill="1" applyBorder="1" applyAlignment="1" applyProtection="1">
      <alignment horizontal="center" vertical="center"/>
    </xf>
    <xf numFmtId="0" fontId="6" fillId="0" borderId="13" xfId="133" applyFont="1" applyFill="1" applyBorder="1" applyAlignment="1" applyProtection="1">
      <alignment horizontal="center" vertical="center" wrapText="1"/>
    </xf>
    <xf numFmtId="0" fontId="6" fillId="0" borderId="9" xfId="133" applyFont="1" applyFill="1" applyBorder="1" applyAlignment="1" applyProtection="1">
      <alignment horizontal="center" vertical="center" wrapText="1"/>
    </xf>
    <xf numFmtId="0" fontId="6" fillId="0" borderId="38" xfId="133" applyFont="1" applyFill="1" applyBorder="1" applyAlignment="1" applyProtection="1">
      <alignment horizontal="center" vertical="center" wrapText="1"/>
    </xf>
    <xf numFmtId="0" fontId="6" fillId="0" borderId="36" xfId="133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13" xfId="133" applyFont="1" applyFill="1" applyBorder="1" applyAlignment="1" applyProtection="1">
      <alignment horizontal="center" vertical="center"/>
    </xf>
    <xf numFmtId="0" fontId="6" fillId="28" borderId="0" xfId="133" applyFont="1" applyFill="1" applyBorder="1" applyAlignment="1" applyProtection="1">
      <alignment horizontal="center"/>
    </xf>
    <xf numFmtId="0" fontId="11" fillId="0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/>
    </xf>
    <xf numFmtId="0" fontId="6" fillId="28" borderId="42" xfId="133" applyFont="1" applyFill="1" applyBorder="1" applyAlignment="1" applyProtection="1">
      <alignment horizontal="center" vertical="center"/>
    </xf>
    <xf numFmtId="0" fontId="6" fillId="28" borderId="25" xfId="133" applyFont="1" applyFill="1" applyBorder="1" applyAlignment="1" applyProtection="1">
      <alignment horizontal="center" vertical="center"/>
    </xf>
    <xf numFmtId="3" fontId="6" fillId="0" borderId="46" xfId="139" applyNumberFormat="1" applyFont="1" applyFill="1" applyBorder="1" applyAlignment="1" applyProtection="1">
      <alignment horizontal="center" vertical="center" wrapText="1"/>
    </xf>
    <xf numFmtId="3" fontId="6" fillId="0" borderId="48" xfId="139" applyNumberFormat="1" applyFont="1" applyFill="1" applyBorder="1" applyAlignment="1" applyProtection="1">
      <alignment horizontal="center" vertical="center" wrapText="1"/>
    </xf>
    <xf numFmtId="0" fontId="62" fillId="28" borderId="44" xfId="133" applyFont="1" applyFill="1" applyBorder="1" applyAlignment="1" applyProtection="1">
      <alignment horizontal="center" vertical="center" wrapText="1"/>
    </xf>
    <xf numFmtId="0" fontId="62" fillId="28" borderId="45" xfId="133" applyFont="1" applyFill="1" applyBorder="1" applyAlignment="1" applyProtection="1">
      <alignment horizontal="center" vertical="center" wrapText="1"/>
    </xf>
    <xf numFmtId="0" fontId="6" fillId="28" borderId="26" xfId="0" applyFont="1" applyFill="1" applyBorder="1" applyAlignment="1" applyProtection="1">
      <alignment horizontal="center" vertical="center" wrapText="1"/>
    </xf>
    <xf numFmtId="0" fontId="6" fillId="28" borderId="34" xfId="0" applyFont="1" applyFill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wrapText="1"/>
    </xf>
    <xf numFmtId="3" fontId="6" fillId="28" borderId="0" xfId="138" applyNumberFormat="1" applyFont="1" applyFill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horizontal="left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31.03.2022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0152214615884256"/>
          <c:y val="3.5413890080583329E-3"/>
        </c:manualLayout>
      </c:layout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7.5030545443575153E-2"/>
                  <c:y val="-0.1391031066299273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2.4359991251181594E-2"/>
                  <c:y val="-0.275146455971537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6.5331168121619432E-2</c:v>
                </c:pt>
                <c:pt idx="1">
                  <c:v>0.69780606352843511</c:v>
                </c:pt>
                <c:pt idx="2">
                  <c:v>5.9651411665193679E-3</c:v>
                </c:pt>
                <c:pt idx="3">
                  <c:v>2.6512815097525255E-3</c:v>
                </c:pt>
                <c:pt idx="4">
                  <c:v>3.4133633288034142E-3</c:v>
                </c:pt>
                <c:pt idx="5">
                  <c:v>9.6803264185808952E-3</c:v>
                </c:pt>
                <c:pt idx="6">
                  <c:v>0.13076589397535637</c:v>
                </c:pt>
                <c:pt idx="7">
                  <c:v>1.978785049580508E-2</c:v>
                </c:pt>
                <c:pt idx="8">
                  <c:v>3.9269405120770429E-2</c:v>
                </c:pt>
                <c:pt idx="9">
                  <c:v>2.5329506334356815E-2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31.03.2022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5.9689455942363315E-2</c:v>
                </c:pt>
                <c:pt idx="1">
                  <c:v>0.85713837197134302</c:v>
                </c:pt>
                <c:pt idx="2">
                  <c:v>3.2102306961979862E-4</c:v>
                </c:pt>
                <c:pt idx="3">
                  <c:v>6.8482345898974702E-4</c:v>
                </c:pt>
                <c:pt idx="4">
                  <c:v>2.1130456490486044E-3</c:v>
                </c:pt>
                <c:pt idx="5">
                  <c:v>3.1500071358611299E-3</c:v>
                </c:pt>
                <c:pt idx="6">
                  <c:v>4.5379956493844825E-2</c:v>
                </c:pt>
                <c:pt idx="7">
                  <c:v>7.3148325352554279E-3</c:v>
                </c:pt>
                <c:pt idx="8">
                  <c:v>1.1781351442509337E-2</c:v>
                </c:pt>
                <c:pt idx="9">
                  <c:v>1.2427132301164769E-2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WRITTEN PREMIUMS BY CLASSES OF NON-LIFE INSURANCE AS AT 31.03.2022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8.4013781223083617E-2"/>
                  <c:y val="-0.1375623088436259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'Prem-Pay-Total'!$B$47:$B$56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'Prem-Pay-Total'!$A$47:$A$56</c:f>
              <c:numCache>
                <c:formatCode>0.0%</c:formatCode>
                <c:ptCount val="10"/>
                <c:pt idx="0">
                  <c:v>0.11356726608979184</c:v>
                </c:pt>
                <c:pt idx="1">
                  <c:v>0.66179390553714157</c:v>
                </c:pt>
                <c:pt idx="2">
                  <c:v>5.6572940190714833E-3</c:v>
                </c:pt>
                <c:pt idx="3">
                  <c:v>2.5144549993524573E-3</c:v>
                </c:pt>
                <c:pt idx="4">
                  <c:v>3.2372075372400634E-3</c:v>
                </c:pt>
                <c:pt idx="5">
                  <c:v>9.1807471477581438E-3</c:v>
                </c:pt>
                <c:pt idx="6">
                  <c:v>0.12401736844678535</c:v>
                </c:pt>
                <c:pt idx="7">
                  <c:v>1.8766645270445224E-2</c:v>
                </c:pt>
                <c:pt idx="8">
                  <c:v>3.7242801891955585E-2</c:v>
                </c:pt>
                <c:pt idx="9">
                  <c:v>2.4022309060458137E-2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200" b="1" i="0" baseline="0">
                <a:effectLst/>
              </a:rPr>
              <a:t>STRUCTURE OF GROSS CLAIMS PAID BY CLASSES OF NON-LIFE INSURANCE AS AT 31.03.2022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'Prem-Pay-Total'!$F$47:$F$56</c:f>
              <c:strCache>
                <c:ptCount val="10"/>
                <c:pt idx="0">
                  <c:v>Accident and sickness</c:v>
                </c:pt>
                <c:pt idx="1">
                  <c:v>Motor Insurance</c:v>
                </c:pt>
                <c:pt idx="2">
                  <c:v>Railway rolling stock </c:v>
                </c:pt>
                <c:pt idx="3">
                  <c:v>Aircraft insurance</c:v>
                </c:pt>
                <c:pt idx="4">
                  <c:v>Marine Insurance</c:v>
                </c:pt>
                <c:pt idx="5">
                  <c:v>Goods in transit </c:v>
                </c:pt>
                <c:pt idx="6">
                  <c:v>Fire and natural forces and property</c:v>
                </c:pt>
                <c:pt idx="7">
                  <c:v>General liability</c:v>
                </c:pt>
                <c:pt idx="8">
                  <c:v>Credit, suretyship, miscellaneous financial loss and legal expenses</c:v>
                </c:pt>
                <c:pt idx="9">
                  <c:v>Travel assistance</c:v>
                </c:pt>
              </c:strCache>
            </c:strRef>
          </c:cat>
          <c:val>
            <c:numRef>
              <c:f>'Prem-Pay-Total'!$E$47:$E$56</c:f>
              <c:numCache>
                <c:formatCode>0.0%</c:formatCode>
                <c:ptCount val="10"/>
                <c:pt idx="0">
                  <c:v>0.10307825475295092</c:v>
                </c:pt>
                <c:pt idx="1">
                  <c:v>0.81758779378987778</c:v>
                </c:pt>
                <c:pt idx="2">
                  <c:v>3.0620853084641596E-4</c:v>
                </c:pt>
                <c:pt idx="3">
                  <c:v>6.5322029820089403E-4</c:v>
                </c:pt>
                <c:pt idx="4">
                  <c:v>2.0155330412013474E-3</c:v>
                </c:pt>
                <c:pt idx="5">
                  <c:v>3.00464093864074E-3</c:v>
                </c:pt>
                <c:pt idx="6">
                  <c:v>4.3285767045688671E-2</c:v>
                </c:pt>
                <c:pt idx="7">
                  <c:v>6.9772684145749898E-3</c:v>
                </c:pt>
                <c:pt idx="8">
                  <c:v>1.1237666878173782E-2</c:v>
                </c:pt>
                <c:pt idx="9">
                  <c:v>1.1853646309844579E-2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7710</xdr:colOff>
      <xdr:row>39</xdr:row>
      <xdr:rowOff>146049</xdr:rowOff>
    </xdr:from>
    <xdr:to>
      <xdr:col>11</xdr:col>
      <xdr:colOff>798286</xdr:colOff>
      <xdr:row>81</xdr:row>
      <xdr:rowOff>136526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38</xdr:row>
      <xdr:rowOff>120650</xdr:rowOff>
    </xdr:from>
    <xdr:to>
      <xdr:col>11</xdr:col>
      <xdr:colOff>755650</xdr:colOff>
      <xdr:row>81</xdr:row>
      <xdr:rowOff>120650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26761</xdr:colOff>
      <xdr:row>37</xdr:row>
      <xdr:rowOff>0</xdr:rowOff>
    </xdr:from>
    <xdr:to>
      <xdr:col>4</xdr:col>
      <xdr:colOff>150586</xdr:colOff>
      <xdr:row>59</xdr:row>
      <xdr:rowOff>200025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186418</xdr:colOff>
      <xdr:row>37</xdr:row>
      <xdr:rowOff>0</xdr:rowOff>
    </xdr:from>
    <xdr:to>
      <xdr:col>9</xdr:col>
      <xdr:colOff>749754</xdr:colOff>
      <xdr:row>60</xdr:row>
      <xdr:rowOff>1360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9"/>
  <sheetViews>
    <sheetView tabSelected="1" zoomScaleNormal="100" workbookViewId="0">
      <pane xSplit="2" ySplit="4" topLeftCell="C5" activePane="bottomRight" state="frozen"/>
      <selection activeCell="C4" sqref="C4"/>
      <selection pane="topRight" activeCell="C4" sqref="C4"/>
      <selection pane="bottomLeft" activeCell="C4" sqref="C4"/>
      <selection pane="bottomRight" activeCell="C5" sqref="C5"/>
    </sheetView>
  </sheetViews>
  <sheetFormatPr defaultColWidth="9.140625" defaultRowHeight="12.75"/>
  <cols>
    <col min="1" max="1" width="7.7109375" style="55" customWidth="1"/>
    <col min="2" max="2" width="48.7109375" style="55" customWidth="1"/>
    <col min="3" max="3" width="14.7109375" style="55" customWidth="1"/>
    <col min="4" max="4" width="12.7109375" style="55" customWidth="1"/>
    <col min="5" max="5" width="14.7109375" style="55" customWidth="1"/>
    <col min="6" max="6" width="12.7109375" style="55" customWidth="1"/>
    <col min="7" max="7" width="14.7109375" style="55" customWidth="1"/>
    <col min="8" max="8" width="12.7109375" style="55" customWidth="1"/>
    <col min="9" max="9" width="14.7109375" style="55" customWidth="1"/>
    <col min="10" max="10" width="12.7109375" style="55" customWidth="1"/>
    <col min="11" max="11" width="14.7109375" style="55" customWidth="1"/>
    <col min="12" max="12" width="12.7109375" style="55" customWidth="1"/>
    <col min="13" max="13" width="14.7109375" style="55" customWidth="1"/>
    <col min="14" max="14" width="12.7109375" style="55" customWidth="1"/>
    <col min="15" max="15" width="14.7109375" style="55" customWidth="1"/>
    <col min="16" max="16" width="12.7109375" style="55" customWidth="1"/>
    <col min="17" max="17" width="14.7109375" style="55" customWidth="1"/>
    <col min="18" max="18" width="12.7109375" style="55" customWidth="1"/>
    <col min="19" max="19" width="14.7109375" style="55" customWidth="1"/>
    <col min="20" max="20" width="12.7109375" style="55" customWidth="1"/>
    <col min="21" max="21" width="14.7109375" style="55" customWidth="1"/>
    <col min="22" max="22" width="12.7109375" style="55" customWidth="1"/>
    <col min="23" max="23" width="14.7109375" style="55" customWidth="1"/>
    <col min="24" max="24" width="12.7109375" style="55" customWidth="1"/>
    <col min="25" max="25" width="14.7109375" style="55" customWidth="1"/>
    <col min="26" max="26" width="12.7109375" style="55" customWidth="1"/>
    <col min="27" max="27" width="14.7109375" style="55" customWidth="1"/>
    <col min="28" max="28" width="12.7109375" style="55" customWidth="1"/>
    <col min="29" max="29" width="14.7109375" style="55" customWidth="1"/>
    <col min="30" max="30" width="12.7109375" style="55" customWidth="1"/>
    <col min="31" max="31" width="14.7109375" style="55" customWidth="1"/>
    <col min="32" max="32" width="12.7109375" style="55" customWidth="1"/>
    <col min="33" max="33" width="14.7109375" style="55" customWidth="1"/>
    <col min="34" max="34" width="12.7109375" style="55" customWidth="1"/>
    <col min="35" max="35" width="14.7109375" style="55" customWidth="1"/>
    <col min="36" max="36" width="12.7109375" style="55" customWidth="1"/>
    <col min="37" max="37" width="14.7109375" style="55" customWidth="1"/>
    <col min="38" max="38" width="12.7109375" style="55" customWidth="1"/>
    <col min="39" max="39" width="14.7109375" style="55" customWidth="1"/>
    <col min="40" max="40" width="12.7109375" style="55" customWidth="1"/>
    <col min="41" max="41" width="14.7109375" style="55" customWidth="1"/>
    <col min="42" max="42" width="12.7109375" style="55" customWidth="1"/>
    <col min="43" max="43" width="14.7109375" style="55" customWidth="1"/>
    <col min="44" max="44" width="12.7109375" style="55" customWidth="1"/>
    <col min="45" max="45" width="14.7109375" style="55" customWidth="1"/>
    <col min="46" max="46" width="12.7109375" style="55" customWidth="1"/>
    <col min="47" max="47" width="14.7109375" style="55" customWidth="1"/>
    <col min="48" max="48" width="12.7109375" style="55" customWidth="1"/>
    <col min="49" max="49" width="14.7109375" style="55" customWidth="1"/>
    <col min="50" max="50" width="12.7109375" style="55" customWidth="1"/>
    <col min="51" max="51" width="12" style="55" customWidth="1"/>
    <col min="52" max="16384" width="9.140625" style="55"/>
  </cols>
  <sheetData>
    <row r="1" spans="1:51" ht="15.75">
      <c r="A1" s="273" t="s">
        <v>863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3"/>
      <c r="AC1" s="273"/>
      <c r="AD1" s="273"/>
      <c r="AE1" s="273"/>
      <c r="AF1" s="273"/>
      <c r="AG1" s="273"/>
      <c r="AH1" s="273"/>
      <c r="AI1" s="273"/>
      <c r="AJ1" s="273"/>
      <c r="AK1" s="273"/>
      <c r="AL1" s="273"/>
      <c r="AM1" s="273"/>
      <c r="AN1" s="273"/>
      <c r="AO1" s="273"/>
      <c r="AP1" s="273"/>
      <c r="AQ1" s="273"/>
      <c r="AR1" s="273"/>
      <c r="AS1" s="273"/>
      <c r="AT1" s="273"/>
      <c r="AU1" s="273"/>
      <c r="AV1" s="273"/>
      <c r="AW1" s="273"/>
      <c r="AX1" s="273"/>
      <c r="AY1" s="63"/>
    </row>
    <row r="2" spans="1:51" ht="15.75">
      <c r="A2" s="64"/>
      <c r="B2" s="65"/>
      <c r="C2" s="70"/>
      <c r="D2" s="64"/>
      <c r="E2" s="70"/>
      <c r="F2" s="64"/>
      <c r="G2" s="70"/>
      <c r="H2" s="64"/>
      <c r="I2" s="70"/>
      <c r="J2" s="64"/>
      <c r="K2" s="70"/>
      <c r="L2" s="64"/>
      <c r="M2" s="70"/>
      <c r="N2" s="64"/>
      <c r="O2" s="70"/>
      <c r="P2" s="64"/>
      <c r="Q2" s="70"/>
      <c r="R2" s="64"/>
      <c r="S2" s="70"/>
      <c r="T2" s="64"/>
      <c r="U2" s="70"/>
      <c r="V2" s="64"/>
      <c r="W2" s="70"/>
      <c r="X2" s="64"/>
      <c r="Y2" s="70"/>
      <c r="Z2" s="64"/>
      <c r="AA2" s="70"/>
      <c r="AB2" s="64"/>
      <c r="AC2" s="70"/>
      <c r="AD2" s="64"/>
      <c r="AE2" s="70"/>
      <c r="AF2" s="64"/>
      <c r="AG2" s="70"/>
      <c r="AH2" s="64"/>
      <c r="AI2" s="70"/>
      <c r="AJ2" s="64"/>
      <c r="AK2" s="70"/>
      <c r="AL2" s="64"/>
      <c r="AM2" s="70"/>
      <c r="AN2" s="64"/>
      <c r="AO2" s="70"/>
      <c r="AP2" s="64"/>
      <c r="AQ2" s="70"/>
      <c r="AR2" s="64"/>
      <c r="AS2" s="70"/>
      <c r="AT2" s="64"/>
      <c r="AU2" s="70"/>
      <c r="AV2" s="64"/>
      <c r="AW2" s="64"/>
      <c r="AX2" s="165" t="s">
        <v>61</v>
      </c>
    </row>
    <row r="3" spans="1:51" ht="63.75" customHeight="1">
      <c r="A3" s="274" t="s">
        <v>30</v>
      </c>
      <c r="B3" s="277" t="s">
        <v>417</v>
      </c>
      <c r="C3" s="263" t="s">
        <v>840</v>
      </c>
      <c r="D3" s="264"/>
      <c r="E3" s="263" t="s">
        <v>841</v>
      </c>
      <c r="F3" s="264"/>
      <c r="G3" s="263" t="s">
        <v>842</v>
      </c>
      <c r="H3" s="264"/>
      <c r="I3" s="263" t="s">
        <v>843</v>
      </c>
      <c r="J3" s="264"/>
      <c r="K3" s="263" t="s">
        <v>844</v>
      </c>
      <c r="L3" s="264"/>
      <c r="M3" s="263" t="s">
        <v>845</v>
      </c>
      <c r="N3" s="264"/>
      <c r="O3" s="263" t="s">
        <v>846</v>
      </c>
      <c r="P3" s="264"/>
      <c r="Q3" s="263" t="s">
        <v>847</v>
      </c>
      <c r="R3" s="264"/>
      <c r="S3" s="263" t="s">
        <v>848</v>
      </c>
      <c r="T3" s="264"/>
      <c r="U3" s="263" t="s">
        <v>849</v>
      </c>
      <c r="V3" s="264"/>
      <c r="W3" s="263" t="s">
        <v>850</v>
      </c>
      <c r="X3" s="264"/>
      <c r="Y3" s="263" t="s">
        <v>851</v>
      </c>
      <c r="Z3" s="264"/>
      <c r="AA3" s="263" t="s">
        <v>852</v>
      </c>
      <c r="AB3" s="264"/>
      <c r="AC3" s="263" t="s">
        <v>853</v>
      </c>
      <c r="AD3" s="264"/>
      <c r="AE3" s="263" t="s">
        <v>854</v>
      </c>
      <c r="AF3" s="264"/>
      <c r="AG3" s="263" t="s">
        <v>855</v>
      </c>
      <c r="AH3" s="264"/>
      <c r="AI3" s="263" t="s">
        <v>856</v>
      </c>
      <c r="AJ3" s="264"/>
      <c r="AK3" s="263" t="s">
        <v>857</v>
      </c>
      <c r="AL3" s="264"/>
      <c r="AM3" s="263" t="s">
        <v>858</v>
      </c>
      <c r="AN3" s="264"/>
      <c r="AO3" s="263" t="s">
        <v>859</v>
      </c>
      <c r="AP3" s="264"/>
      <c r="AQ3" s="263" t="s">
        <v>860</v>
      </c>
      <c r="AR3" s="264"/>
      <c r="AS3" s="263" t="s">
        <v>861</v>
      </c>
      <c r="AT3" s="264"/>
      <c r="AU3" s="263" t="s">
        <v>862</v>
      </c>
      <c r="AV3" s="264"/>
      <c r="AW3" s="263" t="s">
        <v>420</v>
      </c>
      <c r="AX3" s="264"/>
    </row>
    <row r="4" spans="1:51" ht="31.5">
      <c r="A4" s="274"/>
      <c r="B4" s="278"/>
      <c r="C4" s="56" t="s">
        <v>418</v>
      </c>
      <c r="D4" s="66" t="s">
        <v>419</v>
      </c>
      <c r="E4" s="56" t="s">
        <v>418</v>
      </c>
      <c r="F4" s="66" t="s">
        <v>419</v>
      </c>
      <c r="G4" s="56" t="s">
        <v>418</v>
      </c>
      <c r="H4" s="66" t="s">
        <v>419</v>
      </c>
      <c r="I4" s="56" t="s">
        <v>418</v>
      </c>
      <c r="J4" s="66" t="s">
        <v>419</v>
      </c>
      <c r="K4" s="56" t="s">
        <v>418</v>
      </c>
      <c r="L4" s="66" t="s">
        <v>419</v>
      </c>
      <c r="M4" s="56" t="s">
        <v>418</v>
      </c>
      <c r="N4" s="66" t="s">
        <v>419</v>
      </c>
      <c r="O4" s="56" t="s">
        <v>418</v>
      </c>
      <c r="P4" s="66" t="s">
        <v>419</v>
      </c>
      <c r="Q4" s="56" t="s">
        <v>418</v>
      </c>
      <c r="R4" s="66" t="s">
        <v>419</v>
      </c>
      <c r="S4" s="56" t="s">
        <v>418</v>
      </c>
      <c r="T4" s="66" t="s">
        <v>419</v>
      </c>
      <c r="U4" s="56" t="s">
        <v>418</v>
      </c>
      <c r="V4" s="66" t="s">
        <v>419</v>
      </c>
      <c r="W4" s="56" t="s">
        <v>418</v>
      </c>
      <c r="X4" s="66" t="s">
        <v>419</v>
      </c>
      <c r="Y4" s="56" t="s">
        <v>418</v>
      </c>
      <c r="Z4" s="66" t="s">
        <v>419</v>
      </c>
      <c r="AA4" s="56" t="s">
        <v>418</v>
      </c>
      <c r="AB4" s="66" t="s">
        <v>419</v>
      </c>
      <c r="AC4" s="56" t="s">
        <v>418</v>
      </c>
      <c r="AD4" s="66" t="s">
        <v>419</v>
      </c>
      <c r="AE4" s="56" t="s">
        <v>418</v>
      </c>
      <c r="AF4" s="66" t="s">
        <v>419</v>
      </c>
      <c r="AG4" s="56" t="s">
        <v>418</v>
      </c>
      <c r="AH4" s="66" t="s">
        <v>419</v>
      </c>
      <c r="AI4" s="56" t="s">
        <v>418</v>
      </c>
      <c r="AJ4" s="66" t="s">
        <v>419</v>
      </c>
      <c r="AK4" s="56" t="s">
        <v>418</v>
      </c>
      <c r="AL4" s="66" t="s">
        <v>419</v>
      </c>
      <c r="AM4" s="56" t="s">
        <v>418</v>
      </c>
      <c r="AN4" s="66" t="s">
        <v>419</v>
      </c>
      <c r="AO4" s="56" t="s">
        <v>418</v>
      </c>
      <c r="AP4" s="66" t="s">
        <v>419</v>
      </c>
      <c r="AQ4" s="56" t="s">
        <v>418</v>
      </c>
      <c r="AR4" s="66" t="s">
        <v>419</v>
      </c>
      <c r="AS4" s="56" t="s">
        <v>418</v>
      </c>
      <c r="AT4" s="66" t="s">
        <v>419</v>
      </c>
      <c r="AU4" s="56" t="s">
        <v>418</v>
      </c>
      <c r="AV4" s="66" t="s">
        <v>419</v>
      </c>
      <c r="AW4" s="67" t="s">
        <v>418</v>
      </c>
      <c r="AX4" s="68" t="s">
        <v>419</v>
      </c>
    </row>
    <row r="5" spans="1:51" ht="15.75">
      <c r="A5" s="56">
        <v>1</v>
      </c>
      <c r="B5" s="8" t="s">
        <v>421</v>
      </c>
      <c r="C5" s="46">
        <v>2741230.625</v>
      </c>
      <c r="D5" s="46">
        <v>1623818.625</v>
      </c>
      <c r="E5" s="46">
        <v>1738874.68</v>
      </c>
      <c r="F5" s="46">
        <v>0</v>
      </c>
      <c r="G5" s="46">
        <v>1995877.58</v>
      </c>
      <c r="H5" s="46">
        <v>0</v>
      </c>
      <c r="I5" s="46">
        <v>2396415.8000000003</v>
      </c>
      <c r="J5" s="46">
        <v>0</v>
      </c>
      <c r="K5" s="46">
        <v>1238602.8199999998</v>
      </c>
      <c r="L5" s="46">
        <v>9034.25</v>
      </c>
      <c r="M5" s="46">
        <v>27234.87999999999</v>
      </c>
      <c r="N5" s="46">
        <v>0</v>
      </c>
      <c r="O5" s="46">
        <v>554554.53</v>
      </c>
      <c r="P5" s="46">
        <v>0</v>
      </c>
      <c r="Q5" s="46">
        <v>140610.48000000001</v>
      </c>
      <c r="R5" s="46">
        <v>0</v>
      </c>
      <c r="S5" s="46">
        <v>3110295.7199999997</v>
      </c>
      <c r="T5" s="46">
        <v>0</v>
      </c>
      <c r="U5" s="46">
        <v>977065.26000000013</v>
      </c>
      <c r="V5" s="46">
        <v>0</v>
      </c>
      <c r="W5" s="46">
        <v>19967.920000000002</v>
      </c>
      <c r="X5" s="46">
        <v>0</v>
      </c>
      <c r="Y5" s="46">
        <v>0</v>
      </c>
      <c r="Z5" s="46">
        <v>0</v>
      </c>
      <c r="AA5" s="46">
        <v>1380426.81</v>
      </c>
      <c r="AB5" s="46">
        <v>0</v>
      </c>
      <c r="AC5" s="46">
        <v>109654.06000000001</v>
      </c>
      <c r="AD5" s="46">
        <v>0</v>
      </c>
      <c r="AE5" s="46">
        <v>240851.48000000045</v>
      </c>
      <c r="AF5" s="46">
        <v>0</v>
      </c>
      <c r="AG5" s="46">
        <v>0</v>
      </c>
      <c r="AH5" s="46">
        <v>0</v>
      </c>
      <c r="AI5" s="46">
        <v>572671.23068808613</v>
      </c>
      <c r="AJ5" s="46">
        <v>0</v>
      </c>
      <c r="AK5" s="46">
        <v>0</v>
      </c>
      <c r="AL5" s="46">
        <v>0</v>
      </c>
      <c r="AM5" s="46">
        <v>2669.6</v>
      </c>
      <c r="AN5" s="46">
        <v>0</v>
      </c>
      <c r="AO5" s="46">
        <v>97572.17</v>
      </c>
      <c r="AP5" s="46">
        <v>0</v>
      </c>
      <c r="AQ5" s="46">
        <v>7130</v>
      </c>
      <c r="AR5" s="46">
        <v>0</v>
      </c>
      <c r="AS5" s="46">
        <v>24756.86</v>
      </c>
      <c r="AT5" s="46">
        <v>0</v>
      </c>
      <c r="AU5" s="46">
        <v>65235.03</v>
      </c>
      <c r="AV5" s="46">
        <v>0</v>
      </c>
      <c r="AW5" s="50">
        <v>17441697.535688095</v>
      </c>
      <c r="AX5" s="50">
        <v>1632852.875</v>
      </c>
      <c r="AY5" s="57"/>
    </row>
    <row r="6" spans="1:51" ht="31.5">
      <c r="A6" s="58" t="s">
        <v>406</v>
      </c>
      <c r="B6" s="45" t="s">
        <v>449</v>
      </c>
      <c r="C6" s="46">
        <v>177937</v>
      </c>
      <c r="D6" s="46">
        <v>0</v>
      </c>
      <c r="E6" s="46">
        <v>104208.72000000002</v>
      </c>
      <c r="F6" s="46">
        <v>0</v>
      </c>
      <c r="G6" s="46">
        <v>59423.74</v>
      </c>
      <c r="H6" s="46">
        <v>0</v>
      </c>
      <c r="I6" s="46">
        <v>29920.219999999998</v>
      </c>
      <c r="J6" s="46">
        <v>0</v>
      </c>
      <c r="K6" s="46">
        <v>38548.31</v>
      </c>
      <c r="L6" s="46">
        <v>0</v>
      </c>
      <c r="M6" s="46">
        <v>0</v>
      </c>
      <c r="N6" s="46">
        <v>0</v>
      </c>
      <c r="O6" s="46">
        <v>119241.87</v>
      </c>
      <c r="P6" s="46">
        <v>0</v>
      </c>
      <c r="Q6" s="46">
        <v>2610</v>
      </c>
      <c r="R6" s="46">
        <v>0</v>
      </c>
      <c r="S6" s="46">
        <v>232417.88</v>
      </c>
      <c r="T6" s="46">
        <v>0</v>
      </c>
      <c r="U6" s="46">
        <v>9758.0499999999993</v>
      </c>
      <c r="V6" s="46">
        <v>0</v>
      </c>
      <c r="W6" s="46">
        <v>1627.23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0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11411.64</v>
      </c>
      <c r="AP6" s="46">
        <v>0</v>
      </c>
      <c r="AQ6" s="46">
        <v>0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50">
        <v>787104.66</v>
      </c>
      <c r="AX6" s="50">
        <v>0</v>
      </c>
      <c r="AY6" s="57"/>
    </row>
    <row r="7" spans="1:51" ht="15.75">
      <c r="A7" s="56">
        <v>2</v>
      </c>
      <c r="B7" s="8" t="s">
        <v>422</v>
      </c>
      <c r="C7" s="46">
        <v>0</v>
      </c>
      <c r="D7" s="46">
        <v>0</v>
      </c>
      <c r="E7" s="46">
        <v>0</v>
      </c>
      <c r="F7" s="46">
        <v>0</v>
      </c>
      <c r="G7" s="46">
        <v>2101857.2400000002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214250.25</v>
      </c>
      <c r="N7" s="46">
        <v>0</v>
      </c>
      <c r="O7" s="46">
        <v>700</v>
      </c>
      <c r="P7" s="46">
        <v>0</v>
      </c>
      <c r="Q7" s="46">
        <v>0</v>
      </c>
      <c r="R7" s="46">
        <v>0</v>
      </c>
      <c r="S7" s="46">
        <v>6373628.5599999996</v>
      </c>
      <c r="T7" s="46">
        <v>0</v>
      </c>
      <c r="U7" s="46">
        <v>956828.91</v>
      </c>
      <c r="V7" s="46">
        <v>0</v>
      </c>
      <c r="W7" s="46">
        <v>0</v>
      </c>
      <c r="X7" s="46">
        <v>0</v>
      </c>
      <c r="Y7" s="46">
        <v>9792119</v>
      </c>
      <c r="Z7" s="46">
        <v>0</v>
      </c>
      <c r="AA7" s="46">
        <v>775121.27</v>
      </c>
      <c r="AB7" s="46">
        <v>0</v>
      </c>
      <c r="AC7" s="46">
        <v>0</v>
      </c>
      <c r="AD7" s="46">
        <v>0</v>
      </c>
      <c r="AE7" s="46">
        <v>5370028.9699984305</v>
      </c>
      <c r="AF7" s="46">
        <v>0</v>
      </c>
      <c r="AG7" s="46">
        <v>0</v>
      </c>
      <c r="AH7" s="46">
        <v>0</v>
      </c>
      <c r="AI7" s="46">
        <v>1770409.8010321285</v>
      </c>
      <c r="AJ7" s="46">
        <v>0</v>
      </c>
      <c r="AK7" s="46">
        <v>0</v>
      </c>
      <c r="AL7" s="46">
        <v>0</v>
      </c>
      <c r="AM7" s="46">
        <v>1060763.3899999999</v>
      </c>
      <c r="AN7" s="46">
        <v>0</v>
      </c>
      <c r="AO7" s="46">
        <v>162016.47</v>
      </c>
      <c r="AP7" s="46">
        <v>0</v>
      </c>
      <c r="AQ7" s="46">
        <v>16356</v>
      </c>
      <c r="AR7" s="46">
        <v>0</v>
      </c>
      <c r="AS7" s="46">
        <v>342312.38</v>
      </c>
      <c r="AT7" s="46">
        <v>0</v>
      </c>
      <c r="AU7" s="46">
        <v>0</v>
      </c>
      <c r="AV7" s="46">
        <v>0</v>
      </c>
      <c r="AW7" s="50">
        <v>28936392.241030559</v>
      </c>
      <c r="AX7" s="50">
        <v>0</v>
      </c>
      <c r="AY7" s="57"/>
    </row>
    <row r="8" spans="1:51" ht="15.75">
      <c r="A8" s="56">
        <v>3</v>
      </c>
      <c r="B8" s="8" t="s">
        <v>423</v>
      </c>
      <c r="C8" s="46">
        <v>14295137</v>
      </c>
      <c r="D8" s="46">
        <v>0</v>
      </c>
      <c r="E8" s="46">
        <v>38129214.100000001</v>
      </c>
      <c r="F8" s="46">
        <v>0</v>
      </c>
      <c r="G8" s="46">
        <v>9026939.2699999996</v>
      </c>
      <c r="H8" s="46">
        <v>0</v>
      </c>
      <c r="I8" s="46">
        <v>31449255.560000002</v>
      </c>
      <c r="J8" s="46">
        <v>0</v>
      </c>
      <c r="K8" s="46">
        <v>35423681.939999998</v>
      </c>
      <c r="L8" s="46">
        <v>1637.93</v>
      </c>
      <c r="M8" s="46">
        <v>365842.75999999983</v>
      </c>
      <c r="N8" s="46">
        <v>0</v>
      </c>
      <c r="O8" s="46">
        <v>2475345.9899999993</v>
      </c>
      <c r="P8" s="46">
        <v>0</v>
      </c>
      <c r="Q8" s="46">
        <v>7727667.9799999995</v>
      </c>
      <c r="R8" s="46">
        <v>0</v>
      </c>
      <c r="S8" s="46">
        <v>16913499.600000001</v>
      </c>
      <c r="T8" s="46">
        <v>0</v>
      </c>
      <c r="U8" s="46">
        <v>24571621.520000003</v>
      </c>
      <c r="V8" s="46">
        <v>0</v>
      </c>
      <c r="W8" s="46">
        <v>4529015.18</v>
      </c>
      <c r="X8" s="46">
        <v>0</v>
      </c>
      <c r="Y8" s="46">
        <v>0</v>
      </c>
      <c r="Z8" s="46">
        <v>0</v>
      </c>
      <c r="AA8" s="46">
        <v>1984907.94</v>
      </c>
      <c r="AB8" s="46">
        <v>0</v>
      </c>
      <c r="AC8" s="46">
        <v>5225941.1699999962</v>
      </c>
      <c r="AD8" s="46">
        <v>0</v>
      </c>
      <c r="AE8" s="46">
        <v>413789.52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134493.01</v>
      </c>
      <c r="AP8" s="46">
        <v>0</v>
      </c>
      <c r="AQ8" s="46">
        <v>0</v>
      </c>
      <c r="AR8" s="46">
        <v>0</v>
      </c>
      <c r="AS8" s="46">
        <v>0</v>
      </c>
      <c r="AT8" s="46">
        <v>0</v>
      </c>
      <c r="AU8" s="46">
        <v>106899.36</v>
      </c>
      <c r="AV8" s="46">
        <v>0</v>
      </c>
      <c r="AW8" s="50">
        <v>192773251.90000001</v>
      </c>
      <c r="AX8" s="50">
        <v>1637.93</v>
      </c>
      <c r="AY8" s="57"/>
    </row>
    <row r="9" spans="1:51" ht="15.75">
      <c r="A9" s="56">
        <v>4</v>
      </c>
      <c r="B9" s="8" t="s">
        <v>424</v>
      </c>
      <c r="C9" s="46">
        <v>0</v>
      </c>
      <c r="D9" s="46">
        <v>0</v>
      </c>
      <c r="E9" s="46">
        <v>438114.27</v>
      </c>
      <c r="F9" s="46">
        <v>0</v>
      </c>
      <c r="G9" s="46">
        <v>0</v>
      </c>
      <c r="H9" s="46">
        <v>0</v>
      </c>
      <c r="I9" s="46">
        <v>9841.61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3663459.06</v>
      </c>
      <c r="P9" s="46">
        <v>0</v>
      </c>
      <c r="Q9" s="46">
        <v>0</v>
      </c>
      <c r="R9" s="46">
        <v>0</v>
      </c>
      <c r="S9" s="46">
        <v>123192.53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50">
        <v>4234607.47</v>
      </c>
      <c r="AX9" s="50">
        <v>0</v>
      </c>
      <c r="AY9" s="57"/>
    </row>
    <row r="10" spans="1:51" ht="15.75">
      <c r="A10" s="56">
        <v>5</v>
      </c>
      <c r="B10" s="8" t="s">
        <v>425</v>
      </c>
      <c r="C10" s="46">
        <v>0</v>
      </c>
      <c r="D10" s="46">
        <v>0</v>
      </c>
      <c r="E10" s="46">
        <v>352033.92</v>
      </c>
      <c r="F10" s="46">
        <v>0</v>
      </c>
      <c r="G10" s="46">
        <v>9085.14</v>
      </c>
      <c r="H10" s="46">
        <v>0</v>
      </c>
      <c r="I10" s="46">
        <v>0</v>
      </c>
      <c r="J10" s="46">
        <v>0</v>
      </c>
      <c r="K10" s="46">
        <v>199344.4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-56209.85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80499.239999999991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50">
        <v>584752.85</v>
      </c>
      <c r="AX10" s="50">
        <v>0</v>
      </c>
      <c r="AY10" s="57"/>
    </row>
    <row r="11" spans="1:51" ht="15.75">
      <c r="A11" s="56">
        <v>6</v>
      </c>
      <c r="B11" s="8" t="s">
        <v>426</v>
      </c>
      <c r="C11" s="46">
        <v>34890</v>
      </c>
      <c r="D11" s="46">
        <v>0</v>
      </c>
      <c r="E11" s="46">
        <v>340637.68999999994</v>
      </c>
      <c r="F11" s="46">
        <v>0</v>
      </c>
      <c r="G11" s="46">
        <v>851647.92</v>
      </c>
      <c r="H11" s="46">
        <v>0</v>
      </c>
      <c r="I11" s="46">
        <v>0</v>
      </c>
      <c r="J11" s="46">
        <v>0</v>
      </c>
      <c r="K11" s="46">
        <v>57901.700000000004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0</v>
      </c>
      <c r="R11" s="46">
        <v>0</v>
      </c>
      <c r="S11" s="46">
        <v>56362.879999999997</v>
      </c>
      <c r="T11" s="46">
        <v>0</v>
      </c>
      <c r="U11" s="46">
        <v>437627.96</v>
      </c>
      <c r="V11" s="46">
        <v>0</v>
      </c>
      <c r="W11" s="46">
        <v>0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530976.85538730002</v>
      </c>
      <c r="AH11" s="46">
        <v>530976.85538730002</v>
      </c>
      <c r="AI11" s="46">
        <v>0</v>
      </c>
      <c r="AJ11" s="46">
        <v>0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50">
        <v>2310045.0053872997</v>
      </c>
      <c r="AX11" s="50">
        <v>530976.85538730002</v>
      </c>
      <c r="AY11" s="57"/>
    </row>
    <row r="12" spans="1:51" ht="15.75">
      <c r="A12" s="56">
        <v>7</v>
      </c>
      <c r="B12" s="8" t="s">
        <v>427</v>
      </c>
      <c r="C12" s="46">
        <v>19578</v>
      </c>
      <c r="D12" s="46">
        <v>0</v>
      </c>
      <c r="E12" s="46">
        <v>2620999.64</v>
      </c>
      <c r="F12" s="46">
        <v>0</v>
      </c>
      <c r="G12" s="46">
        <v>603794.11</v>
      </c>
      <c r="H12" s="46">
        <v>21575</v>
      </c>
      <c r="I12" s="46">
        <v>828964.12000000011</v>
      </c>
      <c r="J12" s="46">
        <v>0</v>
      </c>
      <c r="K12" s="46">
        <v>155291.53</v>
      </c>
      <c r="L12" s="46">
        <v>2518.56</v>
      </c>
      <c r="M12" s="46">
        <v>18491.289999999994</v>
      </c>
      <c r="N12" s="46">
        <v>0</v>
      </c>
      <c r="O12" s="46">
        <v>19743.890000000003</v>
      </c>
      <c r="P12" s="46">
        <v>0</v>
      </c>
      <c r="Q12" s="46">
        <v>8761.3799999999992</v>
      </c>
      <c r="R12" s="46">
        <v>0</v>
      </c>
      <c r="S12" s="46">
        <v>323278.23</v>
      </c>
      <c r="T12" s="46">
        <v>0</v>
      </c>
      <c r="U12" s="46">
        <v>339320.73</v>
      </c>
      <c r="V12" s="46">
        <v>0</v>
      </c>
      <c r="W12" s="46">
        <v>268419.55</v>
      </c>
      <c r="X12" s="46">
        <v>0</v>
      </c>
      <c r="Y12" s="46">
        <v>0</v>
      </c>
      <c r="Z12" s="46">
        <v>0</v>
      </c>
      <c r="AA12" s="46">
        <v>14759.89</v>
      </c>
      <c r="AB12" s="46">
        <v>0</v>
      </c>
      <c r="AC12" s="46">
        <v>212065.67999999996</v>
      </c>
      <c r="AD12" s="46">
        <v>0</v>
      </c>
      <c r="AE12" s="46">
        <v>615.08000000000004</v>
      </c>
      <c r="AF12" s="46">
        <v>0</v>
      </c>
      <c r="AG12" s="46">
        <v>1378728.9088663999</v>
      </c>
      <c r="AH12" s="46">
        <v>1332306.7388664</v>
      </c>
      <c r="AI12" s="46">
        <v>0</v>
      </c>
      <c r="AJ12" s="46">
        <v>0</v>
      </c>
      <c r="AK12" s="46">
        <v>0</v>
      </c>
      <c r="AL12" s="46">
        <v>0</v>
      </c>
      <c r="AM12" s="46">
        <v>0</v>
      </c>
      <c r="AN12" s="46">
        <v>0</v>
      </c>
      <c r="AO12" s="46">
        <v>59176.65</v>
      </c>
      <c r="AP12" s="46">
        <v>0</v>
      </c>
      <c r="AQ12" s="46">
        <v>0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50">
        <v>6871988.6788663985</v>
      </c>
      <c r="AX12" s="50">
        <v>1356400.2988664</v>
      </c>
      <c r="AY12" s="57"/>
    </row>
    <row r="13" spans="1:51" ht="15.75">
      <c r="A13" s="56">
        <v>8</v>
      </c>
      <c r="B13" s="8" t="s">
        <v>428</v>
      </c>
      <c r="C13" s="46">
        <v>1164143</v>
      </c>
      <c r="D13" s="46">
        <v>0</v>
      </c>
      <c r="E13" s="46">
        <v>22691522.120000008</v>
      </c>
      <c r="F13" s="46">
        <v>323695.68</v>
      </c>
      <c r="G13" s="46">
        <v>1987079.6</v>
      </c>
      <c r="H13" s="46">
        <v>99026.254595599996</v>
      </c>
      <c r="I13" s="46">
        <v>8374477.4700000007</v>
      </c>
      <c r="J13" s="46">
        <v>392613.63950637</v>
      </c>
      <c r="K13" s="46">
        <v>4524707.3999999994</v>
      </c>
      <c r="L13" s="46">
        <v>11982.74</v>
      </c>
      <c r="M13" s="46">
        <v>94880.686900000059</v>
      </c>
      <c r="N13" s="46">
        <v>0</v>
      </c>
      <c r="O13" s="46">
        <v>7725473.3399999999</v>
      </c>
      <c r="P13" s="46">
        <v>0</v>
      </c>
      <c r="Q13" s="46">
        <v>28316.23</v>
      </c>
      <c r="R13" s="46">
        <v>0</v>
      </c>
      <c r="S13" s="46">
        <v>5738463.5899999999</v>
      </c>
      <c r="T13" s="46">
        <v>0</v>
      </c>
      <c r="U13" s="46">
        <v>5623911.4000000004</v>
      </c>
      <c r="V13" s="46">
        <v>0</v>
      </c>
      <c r="W13" s="46">
        <v>23184906.48</v>
      </c>
      <c r="X13" s="46">
        <v>0</v>
      </c>
      <c r="Y13" s="46">
        <v>0</v>
      </c>
      <c r="Z13" s="46">
        <v>0</v>
      </c>
      <c r="AA13" s="46">
        <v>2459515.2599999998</v>
      </c>
      <c r="AB13" s="46">
        <v>0</v>
      </c>
      <c r="AC13" s="46">
        <v>660797.08000000007</v>
      </c>
      <c r="AD13" s="46">
        <v>0</v>
      </c>
      <c r="AE13" s="46">
        <v>315664.61968439986</v>
      </c>
      <c r="AF13" s="46">
        <v>0</v>
      </c>
      <c r="AG13" s="46">
        <v>2420013.3580630003</v>
      </c>
      <c r="AH13" s="46">
        <v>1717392.9780630001</v>
      </c>
      <c r="AI13" s="46">
        <v>0</v>
      </c>
      <c r="AJ13" s="46">
        <v>0</v>
      </c>
      <c r="AK13" s="46">
        <v>0</v>
      </c>
      <c r="AL13" s="46">
        <v>0</v>
      </c>
      <c r="AM13" s="46">
        <v>18455.53</v>
      </c>
      <c r="AN13" s="46">
        <v>0</v>
      </c>
      <c r="AO13" s="46">
        <v>131292.6</v>
      </c>
      <c r="AP13" s="46">
        <v>0</v>
      </c>
      <c r="AQ13" s="46">
        <v>200</v>
      </c>
      <c r="AR13" s="46">
        <v>0</v>
      </c>
      <c r="AS13" s="46">
        <v>0</v>
      </c>
      <c r="AT13" s="46">
        <v>0</v>
      </c>
      <c r="AU13" s="46">
        <v>0</v>
      </c>
      <c r="AV13" s="46">
        <v>0</v>
      </c>
      <c r="AW13" s="50">
        <v>87143819.764647409</v>
      </c>
      <c r="AX13" s="50">
        <v>2544711.2921649702</v>
      </c>
      <c r="AY13" s="57"/>
    </row>
    <row r="14" spans="1:51" ht="15.75">
      <c r="A14" s="59" t="s">
        <v>411</v>
      </c>
      <c r="B14" s="45" t="s">
        <v>429</v>
      </c>
      <c r="C14" s="46">
        <v>711031</v>
      </c>
      <c r="D14" s="46">
        <v>0</v>
      </c>
      <c r="E14" s="46">
        <v>18478715.210000008</v>
      </c>
      <c r="F14" s="46">
        <v>323695.68</v>
      </c>
      <c r="G14" s="46">
        <v>0</v>
      </c>
      <c r="H14" s="46">
        <v>0</v>
      </c>
      <c r="I14" s="46">
        <v>2255655.5499999998</v>
      </c>
      <c r="J14" s="46">
        <v>257551.18</v>
      </c>
      <c r="K14" s="46">
        <v>2623480.06</v>
      </c>
      <c r="L14" s="46">
        <v>0</v>
      </c>
      <c r="M14" s="46">
        <v>0</v>
      </c>
      <c r="N14" s="46">
        <v>0</v>
      </c>
      <c r="O14" s="46">
        <v>7064693.1800000006</v>
      </c>
      <c r="P14" s="46">
        <v>0</v>
      </c>
      <c r="Q14" s="46">
        <v>28316.23</v>
      </c>
      <c r="R14" s="46">
        <v>0</v>
      </c>
      <c r="S14" s="46">
        <v>2327688.4</v>
      </c>
      <c r="T14" s="46">
        <v>0</v>
      </c>
      <c r="U14" s="46">
        <v>1505664.07</v>
      </c>
      <c r="V14" s="46">
        <v>0</v>
      </c>
      <c r="W14" s="46">
        <v>19682656.420000002</v>
      </c>
      <c r="X14" s="46">
        <v>0</v>
      </c>
      <c r="Y14" s="46">
        <v>0</v>
      </c>
      <c r="Z14" s="46">
        <v>0</v>
      </c>
      <c r="AA14" s="46">
        <v>557217.83000000007</v>
      </c>
      <c r="AB14" s="46">
        <v>0</v>
      </c>
      <c r="AC14" s="46">
        <v>641090.08000000007</v>
      </c>
      <c r="AD14" s="46">
        <v>0</v>
      </c>
      <c r="AE14" s="46">
        <v>315664.61968439986</v>
      </c>
      <c r="AF14" s="46">
        <v>0</v>
      </c>
      <c r="AG14" s="46">
        <v>755872.5</v>
      </c>
      <c r="AH14" s="46">
        <v>53252.12</v>
      </c>
      <c r="AI14" s="46">
        <v>0</v>
      </c>
      <c r="AJ14" s="46">
        <v>0</v>
      </c>
      <c r="AK14" s="46">
        <v>0</v>
      </c>
      <c r="AL14" s="46">
        <v>0</v>
      </c>
      <c r="AM14" s="46">
        <v>18455.53</v>
      </c>
      <c r="AN14" s="46">
        <v>0</v>
      </c>
      <c r="AO14" s="46">
        <v>128613.75999999999</v>
      </c>
      <c r="AP14" s="46">
        <v>0</v>
      </c>
      <c r="AQ14" s="46">
        <v>200</v>
      </c>
      <c r="AR14" s="46">
        <v>0</v>
      </c>
      <c r="AS14" s="46">
        <v>0</v>
      </c>
      <c r="AT14" s="46">
        <v>0</v>
      </c>
      <c r="AU14" s="46">
        <v>0</v>
      </c>
      <c r="AV14" s="46">
        <v>0</v>
      </c>
      <c r="AW14" s="50">
        <v>57095014.439684406</v>
      </c>
      <c r="AX14" s="50">
        <v>634498.98</v>
      </c>
      <c r="AY14" s="57"/>
    </row>
    <row r="15" spans="1:51" ht="15.75">
      <c r="A15" s="59" t="s">
        <v>412</v>
      </c>
      <c r="B15" s="45" t="s">
        <v>430</v>
      </c>
      <c r="C15" s="46">
        <v>284504</v>
      </c>
      <c r="D15" s="46">
        <v>0</v>
      </c>
      <c r="E15" s="46">
        <v>3473824.0599999991</v>
      </c>
      <c r="F15" s="46">
        <v>0</v>
      </c>
      <c r="G15" s="46">
        <v>1721890.83</v>
      </c>
      <c r="H15" s="46">
        <v>99026.254595599996</v>
      </c>
      <c r="I15" s="46">
        <v>5583292.4500000011</v>
      </c>
      <c r="J15" s="46">
        <v>0</v>
      </c>
      <c r="K15" s="46">
        <v>1839474.8099999994</v>
      </c>
      <c r="L15" s="46">
        <v>11982.74</v>
      </c>
      <c r="M15" s="46">
        <v>90425.686900000059</v>
      </c>
      <c r="N15" s="46">
        <v>0</v>
      </c>
      <c r="O15" s="46">
        <v>129801.88999999997</v>
      </c>
      <c r="P15" s="46">
        <v>0</v>
      </c>
      <c r="Q15" s="46">
        <v>0</v>
      </c>
      <c r="R15" s="46">
        <v>0</v>
      </c>
      <c r="S15" s="46">
        <v>2491229.58</v>
      </c>
      <c r="T15" s="46">
        <v>0</v>
      </c>
      <c r="U15" s="46">
        <v>3572709.1100000003</v>
      </c>
      <c r="V15" s="46">
        <v>0</v>
      </c>
      <c r="W15" s="46">
        <v>3203460.93</v>
      </c>
      <c r="X15" s="46">
        <v>0</v>
      </c>
      <c r="Y15" s="46">
        <v>0</v>
      </c>
      <c r="Z15" s="46">
        <v>0</v>
      </c>
      <c r="AA15" s="46">
        <v>1902297.43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1664140.858063</v>
      </c>
      <c r="AH15" s="46">
        <v>1664140.858063</v>
      </c>
      <c r="AI15" s="46">
        <v>0</v>
      </c>
      <c r="AJ15" s="46">
        <v>0</v>
      </c>
      <c r="AK15" s="46">
        <v>0</v>
      </c>
      <c r="AL15" s="46">
        <v>0</v>
      </c>
      <c r="AM15" s="46">
        <v>0</v>
      </c>
      <c r="AN15" s="46">
        <v>0</v>
      </c>
      <c r="AO15" s="46">
        <v>570</v>
      </c>
      <c r="AP15" s="46">
        <v>0</v>
      </c>
      <c r="AQ15" s="46">
        <v>0</v>
      </c>
      <c r="AR15" s="46">
        <v>0</v>
      </c>
      <c r="AS15" s="46">
        <v>0</v>
      </c>
      <c r="AT15" s="46">
        <v>0</v>
      </c>
      <c r="AU15" s="46">
        <v>0</v>
      </c>
      <c r="AV15" s="46">
        <v>0</v>
      </c>
      <c r="AW15" s="50">
        <v>25957621.634962998</v>
      </c>
      <c r="AX15" s="50">
        <v>1775149.8526586001</v>
      </c>
      <c r="AY15" s="57"/>
    </row>
    <row r="16" spans="1:51" ht="15.75">
      <c r="A16" s="59" t="s">
        <v>413</v>
      </c>
      <c r="B16" s="45" t="s">
        <v>431</v>
      </c>
      <c r="C16" s="46">
        <v>113507</v>
      </c>
      <c r="D16" s="46">
        <v>0</v>
      </c>
      <c r="E16" s="46">
        <v>508643.36999999988</v>
      </c>
      <c r="F16" s="46">
        <v>0</v>
      </c>
      <c r="G16" s="46">
        <v>7209.2</v>
      </c>
      <c r="H16" s="46">
        <v>0</v>
      </c>
      <c r="I16" s="46">
        <v>503444.29</v>
      </c>
      <c r="J16" s="46">
        <v>135062.45950637001</v>
      </c>
      <c r="K16" s="46">
        <v>1901.62</v>
      </c>
      <c r="L16" s="46">
        <v>0</v>
      </c>
      <c r="M16" s="46">
        <v>0</v>
      </c>
      <c r="N16" s="46">
        <v>0</v>
      </c>
      <c r="O16" s="46">
        <v>529991.27</v>
      </c>
      <c r="P16" s="46">
        <v>0</v>
      </c>
      <c r="Q16" s="46">
        <v>0</v>
      </c>
      <c r="R16" s="46">
        <v>0</v>
      </c>
      <c r="S16" s="46">
        <v>572708.1</v>
      </c>
      <c r="T16" s="46">
        <v>0</v>
      </c>
      <c r="U16" s="46">
        <v>202280.41</v>
      </c>
      <c r="V16" s="46">
        <v>0</v>
      </c>
      <c r="W16" s="46">
        <v>288467.74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19457.64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2108.84</v>
      </c>
      <c r="AP16" s="46">
        <v>0</v>
      </c>
      <c r="AQ16" s="46">
        <v>0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50">
        <v>2749719.48</v>
      </c>
      <c r="AX16" s="50">
        <v>135062.45950637001</v>
      </c>
      <c r="AY16" s="57"/>
    </row>
    <row r="17" spans="1:51" ht="15.75">
      <c r="A17" s="59" t="s">
        <v>414</v>
      </c>
      <c r="B17" s="45" t="s">
        <v>432</v>
      </c>
      <c r="C17" s="46">
        <v>55101</v>
      </c>
      <c r="D17" s="46">
        <v>0</v>
      </c>
      <c r="E17" s="46">
        <v>230339.47999999998</v>
      </c>
      <c r="F17" s="46">
        <v>0</v>
      </c>
      <c r="G17" s="46">
        <v>257979.57</v>
      </c>
      <c r="H17" s="46">
        <v>0</v>
      </c>
      <c r="I17" s="46">
        <v>32085.18</v>
      </c>
      <c r="J17" s="46">
        <v>0</v>
      </c>
      <c r="K17" s="46">
        <v>59850.909999999996</v>
      </c>
      <c r="L17" s="46">
        <v>0</v>
      </c>
      <c r="M17" s="46">
        <v>4455</v>
      </c>
      <c r="N17" s="46">
        <v>0</v>
      </c>
      <c r="O17" s="46">
        <v>987</v>
      </c>
      <c r="P17" s="46">
        <v>0</v>
      </c>
      <c r="Q17" s="46">
        <v>0</v>
      </c>
      <c r="R17" s="46">
        <v>0</v>
      </c>
      <c r="S17" s="46">
        <v>346837.51</v>
      </c>
      <c r="T17" s="46">
        <v>0</v>
      </c>
      <c r="U17" s="46">
        <v>343257.81</v>
      </c>
      <c r="V17" s="46">
        <v>0</v>
      </c>
      <c r="W17" s="46">
        <v>10321.39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0</v>
      </c>
      <c r="AJ17" s="46">
        <v>0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50">
        <v>1341464.2100000002</v>
      </c>
      <c r="AX17" s="50">
        <v>0</v>
      </c>
      <c r="AY17" s="57"/>
    </row>
    <row r="18" spans="1:51" ht="15.75">
      <c r="A18" s="60">
        <v>9</v>
      </c>
      <c r="B18" s="8" t="s">
        <v>433</v>
      </c>
      <c r="C18" s="46">
        <v>754025</v>
      </c>
      <c r="D18" s="46">
        <v>0</v>
      </c>
      <c r="E18" s="46">
        <v>907517.09000000008</v>
      </c>
      <c r="F18" s="46">
        <v>0</v>
      </c>
      <c r="G18" s="46">
        <v>389360.56</v>
      </c>
      <c r="H18" s="46">
        <v>0</v>
      </c>
      <c r="I18" s="46">
        <v>1038276.6400000001</v>
      </c>
      <c r="J18" s="46">
        <v>0</v>
      </c>
      <c r="K18" s="46">
        <v>4931.1000000000004</v>
      </c>
      <c r="L18" s="46">
        <v>0</v>
      </c>
      <c r="M18" s="46">
        <v>0</v>
      </c>
      <c r="N18" s="46">
        <v>0</v>
      </c>
      <c r="O18" s="46">
        <v>109665.64000000001</v>
      </c>
      <c r="P18" s="46">
        <v>0</v>
      </c>
      <c r="Q18" s="46">
        <v>350568.62</v>
      </c>
      <c r="R18" s="46">
        <v>0</v>
      </c>
      <c r="S18" s="46">
        <v>273102.31</v>
      </c>
      <c r="T18" s="46">
        <v>0</v>
      </c>
      <c r="U18" s="46">
        <v>610586.46000000008</v>
      </c>
      <c r="V18" s="46">
        <v>0</v>
      </c>
      <c r="W18" s="46">
        <v>837793.34</v>
      </c>
      <c r="X18" s="46">
        <v>0</v>
      </c>
      <c r="Y18" s="46">
        <v>0</v>
      </c>
      <c r="Z18" s="46">
        <v>0</v>
      </c>
      <c r="AA18" s="46">
        <v>1817.98</v>
      </c>
      <c r="AB18" s="46">
        <v>0</v>
      </c>
      <c r="AC18" s="46">
        <v>82945.860000000102</v>
      </c>
      <c r="AD18" s="46">
        <v>0</v>
      </c>
      <c r="AE18" s="46">
        <v>322327.8499999941</v>
      </c>
      <c r="AF18" s="46">
        <v>0</v>
      </c>
      <c r="AG18" s="46">
        <v>0</v>
      </c>
      <c r="AH18" s="46">
        <v>0</v>
      </c>
      <c r="AI18" s="46">
        <v>0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623.11</v>
      </c>
      <c r="AP18" s="46">
        <v>0</v>
      </c>
      <c r="AQ18" s="46">
        <v>0</v>
      </c>
      <c r="AR18" s="46">
        <v>0</v>
      </c>
      <c r="AS18" s="46">
        <v>0</v>
      </c>
      <c r="AT18" s="46">
        <v>0</v>
      </c>
      <c r="AU18" s="46">
        <v>2333.06</v>
      </c>
      <c r="AV18" s="46">
        <v>0</v>
      </c>
      <c r="AW18" s="50">
        <v>5685874.6199999955</v>
      </c>
      <c r="AX18" s="50">
        <v>0</v>
      </c>
      <c r="AY18" s="57"/>
    </row>
    <row r="19" spans="1:51" ht="15.75">
      <c r="A19" s="59" t="s">
        <v>415</v>
      </c>
      <c r="B19" s="45" t="s">
        <v>434</v>
      </c>
      <c r="C19" s="46">
        <v>752201</v>
      </c>
      <c r="D19" s="46">
        <v>0</v>
      </c>
      <c r="E19" s="46">
        <v>899287.90000000014</v>
      </c>
      <c r="F19" s="46">
        <v>0</v>
      </c>
      <c r="G19" s="46">
        <v>364392.72</v>
      </c>
      <c r="H19" s="46">
        <v>0</v>
      </c>
      <c r="I19" s="46">
        <v>952739.08000000007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69443.670000000013</v>
      </c>
      <c r="P19" s="46">
        <v>0</v>
      </c>
      <c r="Q19" s="46">
        <v>350568.62</v>
      </c>
      <c r="R19" s="46">
        <v>0</v>
      </c>
      <c r="S19" s="46">
        <v>43985.79</v>
      </c>
      <c r="T19" s="46">
        <v>0</v>
      </c>
      <c r="U19" s="46">
        <v>593461.19000000006</v>
      </c>
      <c r="V19" s="46">
        <v>0</v>
      </c>
      <c r="W19" s="46">
        <v>837793.34</v>
      </c>
      <c r="X19" s="46">
        <v>0</v>
      </c>
      <c r="Y19" s="46">
        <v>0</v>
      </c>
      <c r="Z19" s="46">
        <v>0</v>
      </c>
      <c r="AA19" s="46">
        <v>0</v>
      </c>
      <c r="AB19" s="46">
        <v>0</v>
      </c>
      <c r="AC19" s="46">
        <v>82945.860000000102</v>
      </c>
      <c r="AD19" s="46">
        <v>0</v>
      </c>
      <c r="AE19" s="46">
        <v>322327.8499999941</v>
      </c>
      <c r="AF19" s="46">
        <v>0</v>
      </c>
      <c r="AG19" s="46">
        <v>0</v>
      </c>
      <c r="AH19" s="46">
        <v>0</v>
      </c>
      <c r="AI19" s="46">
        <v>0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623.11</v>
      </c>
      <c r="AP19" s="46">
        <v>0</v>
      </c>
      <c r="AQ19" s="46">
        <v>0</v>
      </c>
      <c r="AR19" s="46">
        <v>0</v>
      </c>
      <c r="AS19" s="46">
        <v>0</v>
      </c>
      <c r="AT19" s="46">
        <v>0</v>
      </c>
      <c r="AU19" s="46">
        <v>2333.06</v>
      </c>
      <c r="AV19" s="46">
        <v>0</v>
      </c>
      <c r="AW19" s="50">
        <v>5272103.1899999948</v>
      </c>
      <c r="AX19" s="50">
        <v>0</v>
      </c>
      <c r="AY19" s="57"/>
    </row>
    <row r="20" spans="1:51" ht="15.75">
      <c r="A20" s="59" t="s">
        <v>416</v>
      </c>
      <c r="B20" s="45" t="s">
        <v>435</v>
      </c>
      <c r="C20" s="46">
        <v>1824</v>
      </c>
      <c r="D20" s="46">
        <v>0</v>
      </c>
      <c r="E20" s="46">
        <v>8229.19</v>
      </c>
      <c r="F20" s="46">
        <v>0</v>
      </c>
      <c r="G20" s="46">
        <v>24967.84</v>
      </c>
      <c r="H20" s="46">
        <v>0</v>
      </c>
      <c r="I20" s="46">
        <v>85537.56</v>
      </c>
      <c r="J20" s="46">
        <v>0</v>
      </c>
      <c r="K20" s="46">
        <v>4931.1000000000004</v>
      </c>
      <c r="L20" s="46">
        <v>0</v>
      </c>
      <c r="M20" s="46">
        <v>0</v>
      </c>
      <c r="N20" s="46">
        <v>0</v>
      </c>
      <c r="O20" s="46">
        <v>40221.97</v>
      </c>
      <c r="P20" s="46">
        <v>0</v>
      </c>
      <c r="Q20" s="46">
        <v>0</v>
      </c>
      <c r="R20" s="46">
        <v>0</v>
      </c>
      <c r="S20" s="46">
        <v>229116.52</v>
      </c>
      <c r="T20" s="46">
        <v>0</v>
      </c>
      <c r="U20" s="46">
        <v>17125.27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1817.98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50">
        <v>413771.43</v>
      </c>
      <c r="AX20" s="50">
        <v>0</v>
      </c>
      <c r="AY20" s="57"/>
    </row>
    <row r="21" spans="1:51" ht="15.75">
      <c r="A21" s="56">
        <v>10</v>
      </c>
      <c r="B21" s="173" t="s">
        <v>436</v>
      </c>
      <c r="C21" s="46">
        <v>81261127</v>
      </c>
      <c r="D21" s="46">
        <v>0</v>
      </c>
      <c r="E21" s="46">
        <v>17291049.369999997</v>
      </c>
      <c r="F21" s="46">
        <v>0</v>
      </c>
      <c r="G21" s="46">
        <v>41988102.509999998</v>
      </c>
      <c r="H21" s="46">
        <v>0</v>
      </c>
      <c r="I21" s="46">
        <v>21614917.690000001</v>
      </c>
      <c r="J21" s="46">
        <v>0</v>
      </c>
      <c r="K21" s="46">
        <v>8202919.1799999997</v>
      </c>
      <c r="L21" s="46">
        <v>0</v>
      </c>
      <c r="M21" s="46">
        <v>44265938.672757074</v>
      </c>
      <c r="N21" s="46">
        <v>0</v>
      </c>
      <c r="O21" s="46">
        <v>28728561.800000001</v>
      </c>
      <c r="P21" s="46">
        <v>0</v>
      </c>
      <c r="Q21" s="46">
        <v>36619883.030000001</v>
      </c>
      <c r="R21" s="46">
        <v>0</v>
      </c>
      <c r="S21" s="46">
        <v>10206821.199999999</v>
      </c>
      <c r="T21" s="46">
        <v>0</v>
      </c>
      <c r="U21" s="46">
        <v>7186741.0899999999</v>
      </c>
      <c r="V21" s="46">
        <v>0</v>
      </c>
      <c r="W21" s="46">
        <v>3056786.01</v>
      </c>
      <c r="X21" s="46">
        <v>0</v>
      </c>
      <c r="Y21" s="46">
        <v>0</v>
      </c>
      <c r="Z21" s="46">
        <v>0</v>
      </c>
      <c r="AA21" s="46">
        <v>1077574.95</v>
      </c>
      <c r="AB21" s="46">
        <v>0</v>
      </c>
      <c r="AC21" s="46">
        <v>985765.23999999138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0</v>
      </c>
      <c r="AJ21" s="46">
        <v>0</v>
      </c>
      <c r="AK21" s="46">
        <v>0</v>
      </c>
      <c r="AL21" s="46">
        <v>0</v>
      </c>
      <c r="AM21" s="46">
        <v>3232.56</v>
      </c>
      <c r="AN21" s="46">
        <v>0</v>
      </c>
      <c r="AO21" s="46">
        <v>0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104442.63</v>
      </c>
      <c r="AV21" s="46">
        <v>0</v>
      </c>
      <c r="AW21" s="50">
        <v>302593862.93275702</v>
      </c>
      <c r="AX21" s="50">
        <v>0</v>
      </c>
      <c r="AY21" s="57"/>
    </row>
    <row r="22" spans="1:51" ht="15.75">
      <c r="A22" s="58" t="s">
        <v>407</v>
      </c>
      <c r="B22" s="8" t="s">
        <v>437</v>
      </c>
      <c r="C22" s="46">
        <v>81023174</v>
      </c>
      <c r="D22" s="46">
        <v>0</v>
      </c>
      <c r="E22" s="46">
        <v>15362336.459999999</v>
      </c>
      <c r="F22" s="46">
        <v>0</v>
      </c>
      <c r="G22" s="46">
        <v>41889674.710000001</v>
      </c>
      <c r="H22" s="46">
        <v>0</v>
      </c>
      <c r="I22" s="46">
        <v>21613693.710000001</v>
      </c>
      <c r="J22" s="46">
        <v>0</v>
      </c>
      <c r="K22" s="46">
        <v>8053832.8700000001</v>
      </c>
      <c r="L22" s="46">
        <v>0</v>
      </c>
      <c r="M22" s="46">
        <v>44236338.622757077</v>
      </c>
      <c r="N22" s="46">
        <v>0</v>
      </c>
      <c r="O22" s="46">
        <v>27712095.59</v>
      </c>
      <c r="P22" s="46">
        <v>0</v>
      </c>
      <c r="Q22" s="46">
        <v>36150054.039999999</v>
      </c>
      <c r="R22" s="46">
        <v>0</v>
      </c>
      <c r="S22" s="46">
        <v>9672562.9199999999</v>
      </c>
      <c r="T22" s="46">
        <v>0</v>
      </c>
      <c r="U22" s="46">
        <v>7170588.5800000001</v>
      </c>
      <c r="V22" s="46">
        <v>0</v>
      </c>
      <c r="W22" s="46">
        <v>2651004.0499999998</v>
      </c>
      <c r="X22" s="46">
        <v>0</v>
      </c>
      <c r="Y22" s="46">
        <v>0</v>
      </c>
      <c r="Z22" s="46">
        <v>0</v>
      </c>
      <c r="AA22" s="46">
        <v>1077574.95</v>
      </c>
      <c r="AB22" s="46">
        <v>0</v>
      </c>
      <c r="AC22" s="46">
        <v>949837.15999999142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0</v>
      </c>
      <c r="AJ22" s="46">
        <v>0</v>
      </c>
      <c r="AK22" s="46">
        <v>0</v>
      </c>
      <c r="AL22" s="46">
        <v>0</v>
      </c>
      <c r="AM22" s="46">
        <v>3232.56</v>
      </c>
      <c r="AN22" s="46">
        <v>0</v>
      </c>
      <c r="AO22" s="46">
        <v>0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104442.63</v>
      </c>
      <c r="AV22" s="46">
        <v>0</v>
      </c>
      <c r="AW22" s="50">
        <v>297670442.85275704</v>
      </c>
      <c r="AX22" s="50">
        <v>0</v>
      </c>
      <c r="AY22" s="57"/>
    </row>
    <row r="23" spans="1:51" ht="15.75">
      <c r="A23" s="58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50">
        <v>0</v>
      </c>
      <c r="AX23" s="50">
        <v>0</v>
      </c>
      <c r="AY23" s="57"/>
    </row>
    <row r="24" spans="1:51" ht="15.75">
      <c r="A24" s="58" t="s">
        <v>409</v>
      </c>
      <c r="B24" s="175" t="s">
        <v>439</v>
      </c>
      <c r="C24" s="46">
        <v>237953</v>
      </c>
      <c r="D24" s="46">
        <v>0</v>
      </c>
      <c r="E24" s="46">
        <v>0</v>
      </c>
      <c r="F24" s="46">
        <v>0</v>
      </c>
      <c r="G24" s="46">
        <v>98427.8</v>
      </c>
      <c r="H24" s="46">
        <v>0</v>
      </c>
      <c r="I24" s="46">
        <v>1223.98</v>
      </c>
      <c r="J24" s="46">
        <v>0</v>
      </c>
      <c r="K24" s="46">
        <v>48543.25</v>
      </c>
      <c r="L24" s="46">
        <v>0</v>
      </c>
      <c r="M24" s="46">
        <v>0</v>
      </c>
      <c r="N24" s="46">
        <v>0</v>
      </c>
      <c r="O24" s="46">
        <v>623037.94000000006</v>
      </c>
      <c r="P24" s="46">
        <v>0</v>
      </c>
      <c r="Q24" s="46">
        <v>391154.5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23740.129999999994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50">
        <v>1424080.6</v>
      </c>
      <c r="AX24" s="50">
        <v>0</v>
      </c>
      <c r="AY24" s="57"/>
    </row>
    <row r="25" spans="1:51" ht="15.75">
      <c r="A25" s="58" t="s">
        <v>410</v>
      </c>
      <c r="B25" s="8" t="s">
        <v>440</v>
      </c>
      <c r="C25" s="46">
        <v>0</v>
      </c>
      <c r="D25" s="46">
        <v>0</v>
      </c>
      <c r="E25" s="46">
        <v>1928712.91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100543.06</v>
      </c>
      <c r="L25" s="46">
        <v>0</v>
      </c>
      <c r="M25" s="46">
        <v>29600.050000000003</v>
      </c>
      <c r="N25" s="46">
        <v>0</v>
      </c>
      <c r="O25" s="46">
        <v>393428.27</v>
      </c>
      <c r="P25" s="46">
        <v>0</v>
      </c>
      <c r="Q25" s="46">
        <v>78674.490000000005</v>
      </c>
      <c r="R25" s="46">
        <v>0</v>
      </c>
      <c r="S25" s="46">
        <v>534258.28</v>
      </c>
      <c r="T25" s="46">
        <v>0</v>
      </c>
      <c r="U25" s="46">
        <v>16152.509999999998</v>
      </c>
      <c r="V25" s="46">
        <v>0</v>
      </c>
      <c r="W25" s="46">
        <v>405781.96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12187.95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50">
        <v>3499339.4800000004</v>
      </c>
      <c r="AX25" s="50">
        <v>0</v>
      </c>
      <c r="AY25" s="57"/>
    </row>
    <row r="26" spans="1:51" ht="15.75">
      <c r="A26" s="56">
        <v>11</v>
      </c>
      <c r="B26" s="173" t="s">
        <v>441</v>
      </c>
      <c r="C26" s="46">
        <v>0</v>
      </c>
      <c r="D26" s="46">
        <v>0</v>
      </c>
      <c r="E26" s="46">
        <v>1689611.4300000002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6180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-485794.33</v>
      </c>
      <c r="R26" s="46">
        <v>0</v>
      </c>
      <c r="S26" s="46">
        <v>0</v>
      </c>
      <c r="T26" s="46">
        <v>0</v>
      </c>
      <c r="U26" s="46">
        <v>87374.24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50">
        <v>1297371.3400000001</v>
      </c>
      <c r="AX26" s="50">
        <v>0</v>
      </c>
      <c r="AY26" s="57"/>
    </row>
    <row r="27" spans="1:51" ht="15.75">
      <c r="A27" s="56">
        <v>12</v>
      </c>
      <c r="B27" s="173" t="s">
        <v>442</v>
      </c>
      <c r="C27" s="46">
        <v>5299</v>
      </c>
      <c r="D27" s="46">
        <v>0</v>
      </c>
      <c r="E27" s="46">
        <v>106859.74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816.42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100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50">
        <v>113075.16</v>
      </c>
      <c r="AX27" s="50">
        <v>0</v>
      </c>
      <c r="AY27" s="57"/>
    </row>
    <row r="28" spans="1:51" ht="15.75">
      <c r="A28" s="56">
        <v>13</v>
      </c>
      <c r="B28" s="173" t="s">
        <v>443</v>
      </c>
      <c r="C28" s="46">
        <v>1730186</v>
      </c>
      <c r="D28" s="46">
        <v>0</v>
      </c>
      <c r="E28" s="46">
        <v>2089675.8899999992</v>
      </c>
      <c r="F28" s="46">
        <v>30228.5</v>
      </c>
      <c r="G28" s="46">
        <v>2143368.84</v>
      </c>
      <c r="H28" s="46">
        <v>0</v>
      </c>
      <c r="I28" s="46">
        <v>1040956.43</v>
      </c>
      <c r="J28" s="46">
        <v>0</v>
      </c>
      <c r="K28" s="46">
        <v>649493.59000000008</v>
      </c>
      <c r="L28" s="46">
        <v>0</v>
      </c>
      <c r="M28" s="46">
        <v>463672.69380000106</v>
      </c>
      <c r="N28" s="46">
        <v>0</v>
      </c>
      <c r="O28" s="46">
        <v>597988.64</v>
      </c>
      <c r="P28" s="46">
        <v>0</v>
      </c>
      <c r="Q28" s="46">
        <v>143163.45000000001</v>
      </c>
      <c r="R28" s="46">
        <v>0</v>
      </c>
      <c r="S28" s="46">
        <v>959899.47</v>
      </c>
      <c r="T28" s="46">
        <v>0</v>
      </c>
      <c r="U28" s="46">
        <v>1641214.1199999999</v>
      </c>
      <c r="V28" s="46">
        <v>0</v>
      </c>
      <c r="W28" s="46">
        <v>1792174.5199999998</v>
      </c>
      <c r="X28" s="46">
        <v>0</v>
      </c>
      <c r="Y28" s="46">
        <v>0</v>
      </c>
      <c r="Z28" s="46">
        <v>0</v>
      </c>
      <c r="AA28" s="46">
        <v>109082.94</v>
      </c>
      <c r="AB28" s="46">
        <v>0</v>
      </c>
      <c r="AC28" s="46">
        <v>43795.929999999818</v>
      </c>
      <c r="AD28" s="46">
        <v>0</v>
      </c>
      <c r="AE28" s="46">
        <v>0</v>
      </c>
      <c r="AF28" s="46">
        <v>0</v>
      </c>
      <c r="AG28" s="46">
        <v>588188.57999999996</v>
      </c>
      <c r="AH28" s="46">
        <v>27818.76</v>
      </c>
      <c r="AI28" s="46">
        <v>0</v>
      </c>
      <c r="AJ28" s="46">
        <v>0</v>
      </c>
      <c r="AK28" s="46">
        <v>0</v>
      </c>
      <c r="AL28" s="46">
        <v>0</v>
      </c>
      <c r="AM28" s="46">
        <v>53880.57</v>
      </c>
      <c r="AN28" s="46">
        <v>0</v>
      </c>
      <c r="AO28" s="46">
        <v>0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500</v>
      </c>
      <c r="AV28" s="46">
        <v>0</v>
      </c>
      <c r="AW28" s="50">
        <v>14047241.663799999</v>
      </c>
      <c r="AX28" s="50">
        <v>58047.259999999995</v>
      </c>
      <c r="AY28" s="57"/>
    </row>
    <row r="29" spans="1:51" ht="15.75">
      <c r="A29" s="56">
        <v>14</v>
      </c>
      <c r="B29" s="173" t="s">
        <v>444</v>
      </c>
      <c r="C29" s="46">
        <v>0</v>
      </c>
      <c r="D29" s="46">
        <v>0</v>
      </c>
      <c r="E29" s="46">
        <v>0</v>
      </c>
      <c r="F29" s="46">
        <v>0</v>
      </c>
      <c r="G29" s="46">
        <v>319292.37</v>
      </c>
      <c r="H29" s="46">
        <v>0</v>
      </c>
      <c r="I29" s="46">
        <v>0</v>
      </c>
      <c r="J29" s="46">
        <v>0</v>
      </c>
      <c r="K29" s="46">
        <v>361644.63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1871020.4299999995</v>
      </c>
      <c r="AL29" s="46">
        <v>0</v>
      </c>
      <c r="AM29" s="46">
        <v>0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50">
        <v>2551957.4299999997</v>
      </c>
      <c r="AX29" s="50">
        <v>0</v>
      </c>
      <c r="AY29" s="57"/>
    </row>
    <row r="30" spans="1:51" ht="15.75">
      <c r="A30" s="56">
        <v>15</v>
      </c>
      <c r="B30" s="173" t="s">
        <v>445</v>
      </c>
      <c r="C30" s="46">
        <v>3755549</v>
      </c>
      <c r="D30" s="46">
        <v>0</v>
      </c>
      <c r="E30" s="46">
        <v>0</v>
      </c>
      <c r="F30" s="46">
        <v>0</v>
      </c>
      <c r="G30" s="46">
        <v>11100352.82</v>
      </c>
      <c r="H30" s="46">
        <v>0</v>
      </c>
      <c r="I30" s="46">
        <v>0</v>
      </c>
      <c r="J30" s="46">
        <v>0</v>
      </c>
      <c r="K30" s="46">
        <v>12981.15</v>
      </c>
      <c r="L30" s="46">
        <v>0</v>
      </c>
      <c r="M30" s="46">
        <v>3679839.1834164998</v>
      </c>
      <c r="N30" s="46">
        <v>0</v>
      </c>
      <c r="O30" s="46">
        <v>2071329.1099999996</v>
      </c>
      <c r="P30" s="46">
        <v>0</v>
      </c>
      <c r="Q30" s="46">
        <v>76626.83</v>
      </c>
      <c r="R30" s="46">
        <v>0</v>
      </c>
      <c r="S30" s="46">
        <v>0</v>
      </c>
      <c r="T30" s="46">
        <v>0</v>
      </c>
      <c r="U30" s="46">
        <v>495579.04000000004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26625.620000000003</v>
      </c>
      <c r="AD30" s="46">
        <v>0</v>
      </c>
      <c r="AE30" s="46">
        <v>0</v>
      </c>
      <c r="AF30" s="46">
        <v>0</v>
      </c>
      <c r="AG30" s="46">
        <v>168065.21000000002</v>
      </c>
      <c r="AH30" s="46">
        <v>168065.21000000002</v>
      </c>
      <c r="AI30" s="46">
        <v>0</v>
      </c>
      <c r="AJ30" s="46">
        <v>0</v>
      </c>
      <c r="AK30" s="46">
        <v>23373.530000000002</v>
      </c>
      <c r="AL30" s="46">
        <v>0</v>
      </c>
      <c r="AM30" s="46">
        <v>0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50">
        <v>21410321.493416499</v>
      </c>
      <c r="AX30" s="50">
        <v>168065.21000000002</v>
      </c>
      <c r="AY30" s="57"/>
    </row>
    <row r="31" spans="1:51" ht="15.75">
      <c r="A31" s="56">
        <v>16</v>
      </c>
      <c r="B31" s="173" t="s">
        <v>446</v>
      </c>
      <c r="C31" s="46">
        <v>660</v>
      </c>
      <c r="D31" s="46">
        <v>0</v>
      </c>
      <c r="E31" s="46">
        <v>7224.8899999999994</v>
      </c>
      <c r="F31" s="46">
        <v>0</v>
      </c>
      <c r="G31" s="46">
        <v>56884.19</v>
      </c>
      <c r="H31" s="46">
        <v>0</v>
      </c>
      <c r="I31" s="46">
        <v>469513.96</v>
      </c>
      <c r="J31" s="46">
        <v>0</v>
      </c>
      <c r="K31" s="46">
        <v>2466.1600000000003</v>
      </c>
      <c r="L31" s="46">
        <v>0</v>
      </c>
      <c r="M31" s="46">
        <v>0</v>
      </c>
      <c r="N31" s="46">
        <v>0</v>
      </c>
      <c r="O31" s="46">
        <v>207976.78</v>
      </c>
      <c r="P31" s="46">
        <v>0</v>
      </c>
      <c r="Q31" s="46">
        <v>47318.34</v>
      </c>
      <c r="R31" s="46">
        <v>0</v>
      </c>
      <c r="S31" s="46">
        <v>163116.51999999999</v>
      </c>
      <c r="T31" s="46">
        <v>0</v>
      </c>
      <c r="U31" s="46">
        <v>440286.95000000007</v>
      </c>
      <c r="V31" s="46">
        <v>0</v>
      </c>
      <c r="W31" s="46">
        <v>88209.35</v>
      </c>
      <c r="X31" s="46">
        <v>0</v>
      </c>
      <c r="Y31" s="46">
        <v>0</v>
      </c>
      <c r="Z31" s="46">
        <v>0</v>
      </c>
      <c r="AA31" s="46">
        <v>1104423.6999999997</v>
      </c>
      <c r="AB31" s="46">
        <v>0</v>
      </c>
      <c r="AC31" s="46">
        <v>2927.2799999999997</v>
      </c>
      <c r="AD31" s="46">
        <v>0</v>
      </c>
      <c r="AE31" s="46">
        <v>32329.289999999997</v>
      </c>
      <c r="AF31" s="46">
        <v>0</v>
      </c>
      <c r="AG31" s="46">
        <v>0</v>
      </c>
      <c r="AH31" s="46">
        <v>0</v>
      </c>
      <c r="AI31" s="46">
        <v>4201.24</v>
      </c>
      <c r="AJ31" s="46">
        <v>0</v>
      </c>
      <c r="AK31" s="46">
        <v>0</v>
      </c>
      <c r="AL31" s="46">
        <v>0</v>
      </c>
      <c r="AM31" s="46">
        <v>0</v>
      </c>
      <c r="AN31" s="46">
        <v>0</v>
      </c>
      <c r="AO31" s="46">
        <v>43612.21</v>
      </c>
      <c r="AP31" s="46">
        <v>0</v>
      </c>
      <c r="AQ31" s="46">
        <v>573745</v>
      </c>
      <c r="AR31" s="46">
        <v>0</v>
      </c>
      <c r="AS31" s="46">
        <v>0</v>
      </c>
      <c r="AT31" s="46">
        <v>0</v>
      </c>
      <c r="AU31" s="46">
        <v>0</v>
      </c>
      <c r="AV31" s="46">
        <v>0</v>
      </c>
      <c r="AW31" s="50">
        <v>3244895.86</v>
      </c>
      <c r="AX31" s="50">
        <v>0</v>
      </c>
      <c r="AY31" s="57"/>
    </row>
    <row r="32" spans="1:51" ht="15.75">
      <c r="A32" s="56">
        <v>17</v>
      </c>
      <c r="B32" s="173" t="s">
        <v>447</v>
      </c>
      <c r="C32" s="46">
        <v>0</v>
      </c>
      <c r="D32" s="46">
        <v>0</v>
      </c>
      <c r="E32" s="46">
        <v>0</v>
      </c>
      <c r="F32" s="46">
        <v>0</v>
      </c>
      <c r="G32" s="46">
        <v>666190.78</v>
      </c>
      <c r="H32" s="46">
        <v>0</v>
      </c>
      <c r="I32" s="46">
        <v>37.28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3643.42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50">
        <v>669871.4800000001</v>
      </c>
      <c r="AX32" s="50">
        <v>0</v>
      </c>
      <c r="AY32" s="57"/>
    </row>
    <row r="33" spans="1:51" ht="15.75">
      <c r="A33" s="56">
        <v>18</v>
      </c>
      <c r="B33" s="173" t="s">
        <v>448</v>
      </c>
      <c r="C33" s="46">
        <v>626512</v>
      </c>
      <c r="D33" s="46">
        <v>0</v>
      </c>
      <c r="E33" s="46">
        <v>708423.06000000041</v>
      </c>
      <c r="F33" s="46">
        <v>0</v>
      </c>
      <c r="G33" s="46">
        <v>13088291.33</v>
      </c>
      <c r="H33" s="46">
        <v>0</v>
      </c>
      <c r="I33" s="46">
        <v>479736.98999999993</v>
      </c>
      <c r="J33" s="46">
        <v>0</v>
      </c>
      <c r="K33" s="46">
        <v>298533.63</v>
      </c>
      <c r="L33" s="46">
        <v>0</v>
      </c>
      <c r="M33" s="46">
        <v>348.37250000000006</v>
      </c>
      <c r="N33" s="46">
        <v>0</v>
      </c>
      <c r="O33" s="46">
        <v>87600.820000000022</v>
      </c>
      <c r="P33" s="46">
        <v>0</v>
      </c>
      <c r="Q33" s="46">
        <v>343867.56</v>
      </c>
      <c r="R33" s="46">
        <v>0</v>
      </c>
      <c r="S33" s="46">
        <v>590451.72</v>
      </c>
      <c r="T33" s="46">
        <v>0</v>
      </c>
      <c r="U33" s="46">
        <v>1083464.3899999999</v>
      </c>
      <c r="V33" s="46">
        <v>664114.77</v>
      </c>
      <c r="W33" s="46">
        <v>343882.89</v>
      </c>
      <c r="X33" s="46">
        <v>0</v>
      </c>
      <c r="Y33" s="46">
        <v>0</v>
      </c>
      <c r="Z33" s="46">
        <v>0</v>
      </c>
      <c r="AA33" s="46">
        <v>220060.78000000006</v>
      </c>
      <c r="AB33" s="46">
        <v>0</v>
      </c>
      <c r="AC33" s="46">
        <v>6921.1699999999964</v>
      </c>
      <c r="AD33" s="46">
        <v>0</v>
      </c>
      <c r="AE33" s="46">
        <v>103125.46999999917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50">
        <v>17981220.182500005</v>
      </c>
      <c r="AX33" s="50">
        <v>664114.77</v>
      </c>
      <c r="AY33" s="57"/>
    </row>
    <row r="34" spans="1:51" ht="18" customHeight="1">
      <c r="A34" s="275" t="s">
        <v>450</v>
      </c>
      <c r="B34" s="276"/>
      <c r="C34" s="50">
        <v>106388336.625</v>
      </c>
      <c r="D34" s="50">
        <v>1623818.625</v>
      </c>
      <c r="E34" s="50">
        <v>89111757.89000003</v>
      </c>
      <c r="F34" s="50">
        <v>353924.18</v>
      </c>
      <c r="G34" s="50">
        <v>86328124.25999999</v>
      </c>
      <c r="H34" s="50">
        <v>120601.2545956</v>
      </c>
      <c r="I34" s="50">
        <v>67702393.549999997</v>
      </c>
      <c r="J34" s="50">
        <v>392613.63950637</v>
      </c>
      <c r="K34" s="50">
        <v>51139495.650000006</v>
      </c>
      <c r="L34" s="50">
        <v>25173.48</v>
      </c>
      <c r="M34" s="50">
        <v>49130498.789373577</v>
      </c>
      <c r="N34" s="50">
        <v>0</v>
      </c>
      <c r="O34" s="50">
        <v>46242399.600000001</v>
      </c>
      <c r="P34" s="50">
        <v>0</v>
      </c>
      <c r="Q34" s="50">
        <v>44944779.720000014</v>
      </c>
      <c r="R34" s="50">
        <v>0</v>
      </c>
      <c r="S34" s="50">
        <v>44832112.330000006</v>
      </c>
      <c r="T34" s="50">
        <v>0</v>
      </c>
      <c r="U34" s="50">
        <v>44455265.490000017</v>
      </c>
      <c r="V34" s="50">
        <v>664114.77</v>
      </c>
      <c r="W34" s="50">
        <v>34121255.240000002</v>
      </c>
      <c r="X34" s="50">
        <v>0</v>
      </c>
      <c r="Y34" s="50">
        <v>9792119</v>
      </c>
      <c r="Z34" s="50">
        <v>0</v>
      </c>
      <c r="AA34" s="50">
        <v>9127691.5199999996</v>
      </c>
      <c r="AB34" s="50">
        <v>0</v>
      </c>
      <c r="AC34" s="50">
        <v>7437938.329999987</v>
      </c>
      <c r="AD34" s="50">
        <v>0</v>
      </c>
      <c r="AE34" s="50">
        <v>6798732.2796828235</v>
      </c>
      <c r="AF34" s="50">
        <v>0</v>
      </c>
      <c r="AG34" s="50">
        <v>5085972.9123167004</v>
      </c>
      <c r="AH34" s="50">
        <v>3776560.5423166999</v>
      </c>
      <c r="AI34" s="50">
        <v>2347282.2717202147</v>
      </c>
      <c r="AJ34" s="50">
        <v>0</v>
      </c>
      <c r="AK34" s="50">
        <v>1894393.9599999995</v>
      </c>
      <c r="AL34" s="50">
        <v>0</v>
      </c>
      <c r="AM34" s="50">
        <v>1139001.6500000001</v>
      </c>
      <c r="AN34" s="50">
        <v>0</v>
      </c>
      <c r="AO34" s="50">
        <v>628786.22</v>
      </c>
      <c r="AP34" s="50">
        <v>0</v>
      </c>
      <c r="AQ34" s="50">
        <v>597431</v>
      </c>
      <c r="AR34" s="50">
        <v>0</v>
      </c>
      <c r="AS34" s="50">
        <v>367069.24</v>
      </c>
      <c r="AT34" s="50">
        <v>0</v>
      </c>
      <c r="AU34" s="50">
        <v>279410.08</v>
      </c>
      <c r="AV34" s="50">
        <v>0</v>
      </c>
      <c r="AW34" s="50">
        <v>709892247.60809362</v>
      </c>
      <c r="AX34" s="50">
        <v>6956806.4914186699</v>
      </c>
      <c r="AY34" s="57"/>
    </row>
    <row r="35" spans="1:51" ht="33.75" customHeight="1">
      <c r="A35" s="280" t="s">
        <v>451</v>
      </c>
      <c r="B35" s="281"/>
      <c r="C35" s="267">
        <v>6594301.6796014616</v>
      </c>
      <c r="D35" s="268"/>
      <c r="E35" s="267">
        <v>0</v>
      </c>
      <c r="F35" s="268"/>
      <c r="G35" s="267">
        <v>47000056.109470479</v>
      </c>
      <c r="H35" s="268"/>
      <c r="I35" s="267">
        <v>4035.4117647058861</v>
      </c>
      <c r="J35" s="268"/>
      <c r="K35" s="267">
        <v>0</v>
      </c>
      <c r="L35" s="268"/>
      <c r="M35" s="267">
        <v>14641057.946169954</v>
      </c>
      <c r="N35" s="268"/>
      <c r="O35" s="267">
        <v>0</v>
      </c>
      <c r="P35" s="268"/>
      <c r="Q35" s="267">
        <v>0</v>
      </c>
      <c r="R35" s="268"/>
      <c r="S35" s="267">
        <v>0</v>
      </c>
      <c r="T35" s="268"/>
      <c r="U35" s="267">
        <v>0</v>
      </c>
      <c r="V35" s="268"/>
      <c r="W35" s="267">
        <v>0</v>
      </c>
      <c r="X35" s="268"/>
      <c r="Y35" s="267">
        <v>0</v>
      </c>
      <c r="Z35" s="268"/>
      <c r="AA35" s="267">
        <v>0</v>
      </c>
      <c r="AB35" s="268"/>
      <c r="AC35" s="267">
        <v>0</v>
      </c>
      <c r="AD35" s="268"/>
      <c r="AE35" s="267">
        <v>0</v>
      </c>
      <c r="AF35" s="268"/>
      <c r="AG35" s="267">
        <v>0</v>
      </c>
      <c r="AH35" s="268"/>
      <c r="AI35" s="267">
        <v>0</v>
      </c>
      <c r="AJ35" s="268"/>
      <c r="AK35" s="267">
        <v>0</v>
      </c>
      <c r="AL35" s="268"/>
      <c r="AM35" s="267">
        <v>0</v>
      </c>
      <c r="AN35" s="268"/>
      <c r="AO35" s="267">
        <v>0</v>
      </c>
      <c r="AP35" s="268"/>
      <c r="AQ35" s="267">
        <v>0</v>
      </c>
      <c r="AR35" s="268"/>
      <c r="AS35" s="267">
        <v>0</v>
      </c>
      <c r="AT35" s="268"/>
      <c r="AU35" s="267">
        <v>0</v>
      </c>
      <c r="AV35" s="268"/>
      <c r="AW35" s="267">
        <v>68239451.147006601</v>
      </c>
      <c r="AX35" s="268"/>
      <c r="AY35" s="57"/>
    </row>
    <row r="36" spans="1:51" ht="34.5" customHeight="1">
      <c r="A36" s="279" t="s">
        <v>461</v>
      </c>
      <c r="B36" s="279"/>
      <c r="C36" s="269">
        <v>0.15552653319021348</v>
      </c>
      <c r="D36" s="270"/>
      <c r="E36" s="269">
        <v>0.13887846882531932</v>
      </c>
      <c r="F36" s="270"/>
      <c r="G36" s="269">
        <v>6.1291820697168209E-2</v>
      </c>
      <c r="H36" s="270"/>
      <c r="I36" s="269">
        <v>0.10550621537319342</v>
      </c>
      <c r="J36" s="270"/>
      <c r="K36" s="269">
        <v>7.9699638078490564E-2</v>
      </c>
      <c r="L36" s="270"/>
      <c r="M36" s="269">
        <v>5.3750939812658056E-2</v>
      </c>
      <c r="N36" s="270"/>
      <c r="O36" s="269">
        <v>7.2067635105840869E-2</v>
      </c>
      <c r="P36" s="270"/>
      <c r="Q36" s="269">
        <v>7.0045326643761757E-2</v>
      </c>
      <c r="R36" s="270"/>
      <c r="S36" s="269">
        <v>6.9869737305382179E-2</v>
      </c>
      <c r="T36" s="270"/>
      <c r="U36" s="269">
        <v>6.928243083359803E-2</v>
      </c>
      <c r="V36" s="270"/>
      <c r="W36" s="269">
        <v>5.3177131664023353E-2</v>
      </c>
      <c r="X36" s="270"/>
      <c r="Y36" s="269">
        <v>1.526077507026628E-2</v>
      </c>
      <c r="Z36" s="270"/>
      <c r="AA36" s="269">
        <v>1.4225281289728702E-2</v>
      </c>
      <c r="AB36" s="270"/>
      <c r="AC36" s="269">
        <v>1.1591842770767167E-2</v>
      </c>
      <c r="AD36" s="270"/>
      <c r="AE36" s="269">
        <v>1.0595655964066437E-2</v>
      </c>
      <c r="AF36" s="270"/>
      <c r="AG36" s="269">
        <v>7.9263628871679651E-3</v>
      </c>
      <c r="AH36" s="270"/>
      <c r="AI36" s="269">
        <v>3.6581813165409709E-3</v>
      </c>
      <c r="AJ36" s="270"/>
      <c r="AK36" s="269">
        <v>2.9523660933890826E-3</v>
      </c>
      <c r="AL36" s="270"/>
      <c r="AM36" s="269">
        <v>1.7751058770131532E-3</v>
      </c>
      <c r="AN36" s="270"/>
      <c r="AO36" s="269">
        <v>9.7994775908084538E-4</v>
      </c>
      <c r="AP36" s="270"/>
      <c r="AQ36" s="269">
        <v>9.310814248687392E-4</v>
      </c>
      <c r="AR36" s="270"/>
      <c r="AS36" s="269">
        <v>5.7206832421599347E-4</v>
      </c>
      <c r="AT36" s="270"/>
      <c r="AU36" s="269">
        <v>4.3545369324505834E-4</v>
      </c>
      <c r="AV36" s="270"/>
      <c r="AW36" s="269">
        <v>0.99999999999999944</v>
      </c>
      <c r="AX36" s="270"/>
      <c r="AY36" s="57"/>
    </row>
    <row r="37" spans="1:51" ht="30.75" customHeight="1">
      <c r="A37" s="271" t="s">
        <v>460</v>
      </c>
      <c r="B37" s="272"/>
      <c r="C37" s="265">
        <v>0.14986547181415799</v>
      </c>
      <c r="D37" s="266"/>
      <c r="E37" s="265">
        <v>0.12552856886415176</v>
      </c>
      <c r="F37" s="266"/>
      <c r="G37" s="265">
        <v>0.1216073630200547</v>
      </c>
      <c r="H37" s="266"/>
      <c r="I37" s="265">
        <v>9.5369957593023469E-2</v>
      </c>
      <c r="J37" s="266"/>
      <c r="K37" s="265">
        <v>7.203839149153847E-2</v>
      </c>
      <c r="L37" s="266"/>
      <c r="M37" s="265">
        <v>6.9208388956089564E-2</v>
      </c>
      <c r="N37" s="266"/>
      <c r="O37" s="265">
        <v>6.5140026188212158E-2</v>
      </c>
      <c r="P37" s="266"/>
      <c r="Q37" s="265">
        <v>6.3312115143441386E-2</v>
      </c>
      <c r="R37" s="266"/>
      <c r="S37" s="265">
        <v>6.315340459211527E-2</v>
      </c>
      <c r="T37" s="266"/>
      <c r="U37" s="265">
        <v>6.2622553830933236E-2</v>
      </c>
      <c r="V37" s="266"/>
      <c r="W37" s="265">
        <v>4.8065400566026671E-2</v>
      </c>
      <c r="X37" s="266"/>
      <c r="Y37" s="265">
        <v>1.3793810304301117E-2</v>
      </c>
      <c r="Z37" s="266"/>
      <c r="AA37" s="265">
        <v>1.2857854907917063E-2</v>
      </c>
      <c r="AB37" s="266"/>
      <c r="AC37" s="265">
        <v>1.0477559594517802E-2</v>
      </c>
      <c r="AD37" s="266"/>
      <c r="AE37" s="265">
        <v>9.5771327304818854E-3</v>
      </c>
      <c r="AF37" s="266"/>
      <c r="AG37" s="265">
        <v>7.1644294320065416E-3</v>
      </c>
      <c r="AH37" s="266"/>
      <c r="AI37" s="265">
        <v>3.3065331810977414E-3</v>
      </c>
      <c r="AJ37" s="266"/>
      <c r="AK37" s="265">
        <v>2.6685654990358872E-3</v>
      </c>
      <c r="AL37" s="266"/>
      <c r="AM37" s="265">
        <v>1.6044711769113483E-3</v>
      </c>
      <c r="AN37" s="266"/>
      <c r="AO37" s="265">
        <v>8.8574881908997922E-4</v>
      </c>
      <c r="AP37" s="266"/>
      <c r="AQ37" s="265">
        <v>8.4157983414099853E-4</v>
      </c>
      <c r="AR37" s="266"/>
      <c r="AS37" s="265">
        <v>5.1707740327747035E-4</v>
      </c>
      <c r="AT37" s="266"/>
      <c r="AU37" s="265">
        <v>3.935950574773039E-4</v>
      </c>
      <c r="AV37" s="266"/>
      <c r="AW37" s="265">
        <v>0.99999999999999978</v>
      </c>
      <c r="AX37" s="266"/>
    </row>
    <row r="38" spans="1:51" ht="18" customHeight="1">
      <c r="A38" s="176" t="s">
        <v>452</v>
      </c>
      <c r="Q38" s="57"/>
      <c r="R38" s="57"/>
      <c r="W38" s="57"/>
      <c r="X38" s="57"/>
      <c r="Y38" s="57"/>
      <c r="Z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</row>
    <row r="39" spans="1:51" ht="15.75" customHeight="1">
      <c r="A39" s="179" t="s">
        <v>462</v>
      </c>
    </row>
    <row r="40" spans="1:51">
      <c r="A40" s="62"/>
    </row>
    <row r="70" spans="1:3" ht="15.75">
      <c r="A70" s="166">
        <f>(AW5+AW7)/$AW$34</f>
        <v>6.5331168121619432E-2</v>
      </c>
      <c r="B70" s="167" t="s">
        <v>453</v>
      </c>
    </row>
    <row r="71" spans="1:3" ht="15.75">
      <c r="A71" s="166">
        <f>(AW8+AW21)/$AW$34</f>
        <v>0.69780606352843511</v>
      </c>
      <c r="B71" s="167" t="s">
        <v>454</v>
      </c>
    </row>
    <row r="72" spans="1:3" ht="15.75">
      <c r="A72" s="166">
        <f>AW9/$AW$34</f>
        <v>5.9651411665193679E-3</v>
      </c>
      <c r="B72" s="167" t="s">
        <v>424</v>
      </c>
    </row>
    <row r="73" spans="1:3" ht="15.75">
      <c r="A73" s="166">
        <f>(AW10+AW26)/$AW$34</f>
        <v>2.6512815097525255E-3</v>
      </c>
      <c r="B73" s="167" t="s">
        <v>455</v>
      </c>
    </row>
    <row r="74" spans="1:3" ht="15.75">
      <c r="A74" s="166">
        <f>(AW11+AW27)/$AW$34</f>
        <v>3.4133633288034142E-3</v>
      </c>
      <c r="B74" s="167" t="s">
        <v>456</v>
      </c>
    </row>
    <row r="75" spans="1:3" ht="15.75">
      <c r="A75" s="166">
        <f>AW12/$AW$34</f>
        <v>9.6803264185808952E-3</v>
      </c>
      <c r="B75" s="167" t="s">
        <v>427</v>
      </c>
    </row>
    <row r="76" spans="1:3" ht="15.75">
      <c r="A76" s="166">
        <f>(AW13+AW18)/$AW$34</f>
        <v>0.13076589397535637</v>
      </c>
      <c r="B76" s="167" t="s">
        <v>457</v>
      </c>
    </row>
    <row r="77" spans="1:3" ht="15.75">
      <c r="A77" s="166">
        <f>AW28/$AW$34</f>
        <v>1.978785049580508E-2</v>
      </c>
      <c r="B77" s="167" t="s">
        <v>443</v>
      </c>
      <c r="C77" s="61"/>
    </row>
    <row r="78" spans="1:3" ht="15.75">
      <c r="A78" s="166">
        <f>SUM(AW29:AW32)/$AW$34</f>
        <v>3.9269405120770429E-2</v>
      </c>
      <c r="B78" s="167" t="s">
        <v>458</v>
      </c>
      <c r="C78" s="168"/>
    </row>
    <row r="79" spans="1:3" ht="15.75">
      <c r="A79" s="166">
        <f>AW33/$AW$34</f>
        <v>2.5329506334356815E-2</v>
      </c>
      <c r="B79" s="167" t="s">
        <v>448</v>
      </c>
      <c r="C79" s="168"/>
    </row>
    <row r="80" spans="1:3">
      <c r="C80" s="168"/>
    </row>
    <row r="81" spans="1:3">
      <c r="C81" s="168"/>
    </row>
    <row r="82" spans="1:3">
      <c r="C82" s="168"/>
    </row>
    <row r="83" spans="1:3">
      <c r="C83" s="168"/>
    </row>
    <row r="84" spans="1:3">
      <c r="C84" s="168"/>
    </row>
    <row r="85" spans="1:3">
      <c r="C85" s="168"/>
    </row>
    <row r="86" spans="1:3">
      <c r="C86" s="168"/>
    </row>
    <row r="87" spans="1:3">
      <c r="C87" s="168"/>
    </row>
    <row r="88" spans="1:3">
      <c r="A88" s="168"/>
      <c r="B88" s="168"/>
      <c r="C88" s="168"/>
    </row>
    <row r="89" spans="1:3">
      <c r="A89" s="61"/>
      <c r="B89" s="61"/>
      <c r="C89" s="61"/>
    </row>
  </sheetData>
  <mergeCells count="103">
    <mergeCell ref="A1:AX1"/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W3:AX3"/>
    <mergeCell ref="AU3:AV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S3:AT3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8" man="1"/>
    <brk id="34" max="38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S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57.42578125" defaultRowHeight="15.75"/>
  <cols>
    <col min="1" max="1" width="7.7109375" style="127" customWidth="1"/>
    <col min="2" max="2" width="47.7109375" style="127" customWidth="1"/>
    <col min="3" max="4" width="18.28515625" style="127" customWidth="1"/>
    <col min="5" max="5" width="20.140625" style="127" customWidth="1"/>
    <col min="6" max="6" width="18.28515625" style="127" customWidth="1"/>
    <col min="7" max="7" width="19.7109375" style="127" customWidth="1"/>
    <col min="8" max="8" width="13" style="127" customWidth="1"/>
    <col min="9" max="9" width="16.85546875" style="127" customWidth="1"/>
    <col min="10" max="10" width="13.7109375" style="127" customWidth="1"/>
    <col min="11" max="11" width="25.85546875" style="127" customWidth="1"/>
    <col min="12" max="12" width="13.7109375" style="127" customWidth="1"/>
    <col min="13" max="13" width="25.85546875" style="127" customWidth="1"/>
    <col min="14" max="14" width="13.7109375" style="127" customWidth="1"/>
    <col min="15" max="15" width="23.28515625" style="127" customWidth="1"/>
    <col min="16" max="16" width="17.5703125" style="127" customWidth="1"/>
    <col min="17" max="17" width="14.7109375" style="127" customWidth="1"/>
    <col min="18" max="16384" width="57.42578125" style="127"/>
  </cols>
  <sheetData>
    <row r="1" spans="1:17" ht="20.25" customHeight="1">
      <c r="A1" s="335" t="s">
        <v>872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  <c r="Q1" s="335"/>
    </row>
    <row r="2" spans="1:17" s="131" customFormat="1"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80" t="s">
        <v>61</v>
      </c>
    </row>
    <row r="3" spans="1:17" ht="30" customHeight="1">
      <c r="A3" s="317" t="s">
        <v>30</v>
      </c>
      <c r="B3" s="323" t="s">
        <v>417</v>
      </c>
      <c r="C3" s="329" t="s">
        <v>564</v>
      </c>
      <c r="D3" s="329" t="s">
        <v>565</v>
      </c>
      <c r="E3" s="329" t="s">
        <v>566</v>
      </c>
      <c r="F3" s="329" t="s">
        <v>567</v>
      </c>
      <c r="G3" s="329" t="s">
        <v>568</v>
      </c>
      <c r="H3" s="329" t="s">
        <v>569</v>
      </c>
      <c r="I3" s="329" t="s">
        <v>570</v>
      </c>
      <c r="J3" s="329" t="s">
        <v>788</v>
      </c>
      <c r="K3" s="329"/>
      <c r="L3" s="329" t="s">
        <v>790</v>
      </c>
      <c r="M3" s="329"/>
      <c r="N3" s="329" t="s">
        <v>839</v>
      </c>
      <c r="O3" s="329"/>
      <c r="P3" s="329" t="s">
        <v>571</v>
      </c>
      <c r="Q3" s="329" t="s">
        <v>572</v>
      </c>
    </row>
    <row r="4" spans="1:17" ht="78.599999999999994" customHeight="1">
      <c r="A4" s="317"/>
      <c r="B4" s="324"/>
      <c r="C4" s="329"/>
      <c r="D4" s="329"/>
      <c r="E4" s="329"/>
      <c r="F4" s="329"/>
      <c r="G4" s="329"/>
      <c r="H4" s="329"/>
      <c r="I4" s="329"/>
      <c r="J4" s="254" t="s">
        <v>481</v>
      </c>
      <c r="K4" s="193" t="s">
        <v>831</v>
      </c>
      <c r="L4" s="254" t="s">
        <v>481</v>
      </c>
      <c r="M4" s="193" t="s">
        <v>832</v>
      </c>
      <c r="N4" s="254" t="s">
        <v>481</v>
      </c>
      <c r="O4" s="193" t="s">
        <v>833</v>
      </c>
      <c r="P4" s="329"/>
      <c r="Q4" s="329"/>
    </row>
    <row r="5" spans="1:17" s="130" customFormat="1">
      <c r="A5" s="185">
        <v>1</v>
      </c>
      <c r="B5" s="8" t="s">
        <v>421</v>
      </c>
      <c r="C5" s="132">
        <v>2</v>
      </c>
      <c r="D5" s="132">
        <v>1495759451.5</v>
      </c>
      <c r="E5" s="132">
        <v>1632852.875</v>
      </c>
      <c r="F5" s="132">
        <v>730718.38124999998</v>
      </c>
      <c r="G5" s="132">
        <v>0</v>
      </c>
      <c r="H5" s="132">
        <v>1554</v>
      </c>
      <c r="I5" s="132">
        <v>1042129.5999999999</v>
      </c>
      <c r="J5" s="132">
        <v>949448.81701823196</v>
      </c>
      <c r="K5" s="132">
        <v>0</v>
      </c>
      <c r="L5" s="132">
        <v>279835.42532247596</v>
      </c>
      <c r="M5" s="132">
        <v>0</v>
      </c>
      <c r="N5" s="132">
        <v>0</v>
      </c>
      <c r="O5" s="132">
        <v>0</v>
      </c>
      <c r="P5" s="132">
        <v>251721</v>
      </c>
      <c r="Q5" s="132">
        <v>0</v>
      </c>
    </row>
    <row r="6" spans="1:17" s="130" customFormat="1" ht="31.5">
      <c r="A6" s="185" t="s">
        <v>406</v>
      </c>
      <c r="B6" s="45" t="s">
        <v>449</v>
      </c>
      <c r="C6" s="132">
        <v>0</v>
      </c>
      <c r="D6" s="132">
        <v>0</v>
      </c>
      <c r="E6" s="132">
        <v>0</v>
      </c>
      <c r="F6" s="132">
        <v>0</v>
      </c>
      <c r="G6" s="132">
        <v>0</v>
      </c>
      <c r="H6" s="132">
        <v>0</v>
      </c>
      <c r="I6" s="132">
        <v>0</v>
      </c>
      <c r="J6" s="132">
        <v>0</v>
      </c>
      <c r="K6" s="132">
        <v>0</v>
      </c>
      <c r="L6" s="132">
        <v>12500</v>
      </c>
      <c r="M6" s="132">
        <v>0</v>
      </c>
      <c r="N6" s="132">
        <v>0</v>
      </c>
      <c r="O6" s="132">
        <v>0</v>
      </c>
      <c r="P6" s="132">
        <v>0</v>
      </c>
      <c r="Q6" s="132">
        <v>0</v>
      </c>
    </row>
    <row r="7" spans="1:17" s="130" customFormat="1">
      <c r="A7" s="185">
        <v>2</v>
      </c>
      <c r="B7" s="8" t="s">
        <v>422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32">
        <v>0</v>
      </c>
      <c r="J7" s="132">
        <v>0</v>
      </c>
      <c r="K7" s="132">
        <v>0</v>
      </c>
      <c r="L7" s="132">
        <v>0</v>
      </c>
      <c r="M7" s="132">
        <v>0</v>
      </c>
      <c r="N7" s="132">
        <v>0</v>
      </c>
      <c r="O7" s="132">
        <v>0</v>
      </c>
      <c r="P7" s="132">
        <v>0</v>
      </c>
      <c r="Q7" s="132">
        <v>0</v>
      </c>
    </row>
    <row r="8" spans="1:17" s="130" customFormat="1">
      <c r="A8" s="185">
        <v>3</v>
      </c>
      <c r="B8" s="8" t="s">
        <v>423</v>
      </c>
      <c r="C8" s="132">
        <v>0</v>
      </c>
      <c r="D8" s="132">
        <v>0</v>
      </c>
      <c r="E8" s="132">
        <v>1637.93</v>
      </c>
      <c r="F8" s="132">
        <v>0</v>
      </c>
      <c r="G8" s="132">
        <v>0</v>
      </c>
      <c r="H8" s="132">
        <v>0</v>
      </c>
      <c r="I8" s="132">
        <v>143084.15</v>
      </c>
      <c r="J8" s="132">
        <v>21822.836342092902</v>
      </c>
      <c r="K8" s="132">
        <v>0</v>
      </c>
      <c r="L8" s="132">
        <v>275520.86055849044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</row>
    <row r="9" spans="1:17" s="130" customFormat="1">
      <c r="A9" s="185">
        <v>4</v>
      </c>
      <c r="B9" s="8" t="s">
        <v>424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32">
        <v>0</v>
      </c>
      <c r="J9" s="132">
        <v>592289.85899199999</v>
      </c>
      <c r="K9" s="132">
        <v>0</v>
      </c>
      <c r="L9" s="132">
        <v>411500</v>
      </c>
      <c r="M9" s="132">
        <v>0</v>
      </c>
      <c r="N9" s="132">
        <v>0</v>
      </c>
      <c r="O9" s="132">
        <v>0</v>
      </c>
      <c r="P9" s="132">
        <v>402290.23</v>
      </c>
      <c r="Q9" s="132">
        <v>0</v>
      </c>
    </row>
    <row r="10" spans="1:17" s="130" customFormat="1">
      <c r="A10" s="185">
        <v>5</v>
      </c>
      <c r="B10" s="8" t="s">
        <v>425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32">
        <v>0</v>
      </c>
      <c r="L10" s="132">
        <v>44145.383961463682</v>
      </c>
      <c r="M10" s="132">
        <v>0</v>
      </c>
      <c r="N10" s="132">
        <v>0</v>
      </c>
      <c r="O10" s="132">
        <v>0</v>
      </c>
      <c r="P10" s="132">
        <v>0</v>
      </c>
      <c r="Q10" s="132">
        <v>0</v>
      </c>
    </row>
    <row r="11" spans="1:17" s="130" customFormat="1">
      <c r="A11" s="185">
        <v>6</v>
      </c>
      <c r="B11" s="8" t="s">
        <v>426</v>
      </c>
      <c r="C11" s="132">
        <v>0</v>
      </c>
      <c r="D11" s="132">
        <v>0</v>
      </c>
      <c r="E11" s="132">
        <v>530976.85538730002</v>
      </c>
      <c r="F11" s="132">
        <v>181318.88375069998</v>
      </c>
      <c r="G11" s="132">
        <v>0</v>
      </c>
      <c r="H11" s="132">
        <v>0</v>
      </c>
      <c r="I11" s="132">
        <v>54938.890302400003</v>
      </c>
      <c r="J11" s="132">
        <v>724235.74171158019</v>
      </c>
      <c r="K11" s="132">
        <v>0</v>
      </c>
      <c r="L11" s="132">
        <v>862730.18511629989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</row>
    <row r="12" spans="1:17" s="130" customFormat="1">
      <c r="A12" s="185">
        <v>7</v>
      </c>
      <c r="B12" s="8" t="s">
        <v>427</v>
      </c>
      <c r="C12" s="132">
        <v>0</v>
      </c>
      <c r="D12" s="132">
        <v>0</v>
      </c>
      <c r="E12" s="132">
        <v>1356400.2988664</v>
      </c>
      <c r="F12" s="132">
        <v>806915.11603689997</v>
      </c>
      <c r="G12" s="132">
        <v>0</v>
      </c>
      <c r="H12" s="132">
        <v>0</v>
      </c>
      <c r="I12" s="132">
        <v>261540.54258209997</v>
      </c>
      <c r="J12" s="132">
        <v>1308020.651656535</v>
      </c>
      <c r="K12" s="132">
        <v>0</v>
      </c>
      <c r="L12" s="132">
        <v>796177.44939379988</v>
      </c>
      <c r="M12" s="132">
        <v>0</v>
      </c>
      <c r="N12" s="132">
        <v>0</v>
      </c>
      <c r="O12" s="132">
        <v>0</v>
      </c>
      <c r="P12" s="132">
        <v>0</v>
      </c>
      <c r="Q12" s="132">
        <v>0</v>
      </c>
    </row>
    <row r="13" spans="1:17" s="130" customFormat="1">
      <c r="A13" s="185">
        <v>8</v>
      </c>
      <c r="B13" s="8" t="s">
        <v>428</v>
      </c>
      <c r="C13" s="132">
        <v>3</v>
      </c>
      <c r="D13" s="132">
        <v>288054591.40168434</v>
      </c>
      <c r="E13" s="132">
        <v>2544711.2921649702</v>
      </c>
      <c r="F13" s="132">
        <v>1330907.3101726386</v>
      </c>
      <c r="G13" s="132">
        <v>0</v>
      </c>
      <c r="H13" s="132">
        <v>44</v>
      </c>
      <c r="I13" s="132">
        <v>220117.43660439999</v>
      </c>
      <c r="J13" s="132">
        <v>2898809.0665703779</v>
      </c>
      <c r="K13" s="132">
        <v>0</v>
      </c>
      <c r="L13" s="132">
        <v>3595714.1277790498</v>
      </c>
      <c r="M13" s="132">
        <v>0</v>
      </c>
      <c r="N13" s="132">
        <v>0</v>
      </c>
      <c r="O13" s="132">
        <v>0</v>
      </c>
      <c r="P13" s="132">
        <v>701895.90874999994</v>
      </c>
      <c r="Q13" s="132">
        <v>-808.22</v>
      </c>
    </row>
    <row r="14" spans="1:17" s="130" customFormat="1">
      <c r="A14" s="185" t="s">
        <v>411</v>
      </c>
      <c r="B14" s="45" t="s">
        <v>429</v>
      </c>
      <c r="C14" s="132">
        <v>1</v>
      </c>
      <c r="D14" s="132">
        <v>212988380.96000001</v>
      </c>
      <c r="E14" s="132">
        <v>634498.98</v>
      </c>
      <c r="F14" s="132">
        <v>81371.625</v>
      </c>
      <c r="G14" s="132">
        <v>0</v>
      </c>
      <c r="H14" s="132">
        <v>44</v>
      </c>
      <c r="I14" s="132">
        <v>56736.26</v>
      </c>
      <c r="J14" s="132">
        <v>1089990.9531479999</v>
      </c>
      <c r="K14" s="132">
        <v>0</v>
      </c>
      <c r="L14" s="132">
        <v>1987845.7353118237</v>
      </c>
      <c r="M14" s="132">
        <v>0</v>
      </c>
      <c r="N14" s="132">
        <v>0</v>
      </c>
      <c r="O14" s="132">
        <v>0</v>
      </c>
      <c r="P14" s="132">
        <v>691119.53875000007</v>
      </c>
      <c r="Q14" s="132">
        <v>0</v>
      </c>
    </row>
    <row r="15" spans="1:17" s="130" customFormat="1">
      <c r="A15" s="185" t="s">
        <v>412</v>
      </c>
      <c r="B15" s="45" t="s">
        <v>430</v>
      </c>
      <c r="C15" s="132">
        <v>1</v>
      </c>
      <c r="D15" s="132">
        <v>24962721.6456853</v>
      </c>
      <c r="E15" s="132">
        <v>1775149.8526586001</v>
      </c>
      <c r="F15" s="132">
        <v>1243321.3073058</v>
      </c>
      <c r="G15" s="132">
        <v>0</v>
      </c>
      <c r="H15" s="132">
        <v>0</v>
      </c>
      <c r="I15" s="132">
        <v>163381.17660439998</v>
      </c>
      <c r="J15" s="132">
        <v>1746004.7393223776</v>
      </c>
      <c r="K15" s="132">
        <v>0</v>
      </c>
      <c r="L15" s="132">
        <v>1517108.4817273282</v>
      </c>
      <c r="M15" s="132">
        <v>0</v>
      </c>
      <c r="N15" s="132">
        <v>0</v>
      </c>
      <c r="O15" s="132">
        <v>0</v>
      </c>
      <c r="P15" s="132">
        <v>10776.37</v>
      </c>
      <c r="Q15" s="132">
        <v>-808.22</v>
      </c>
    </row>
    <row r="16" spans="1:17" s="130" customFormat="1">
      <c r="A16" s="185" t="s">
        <v>413</v>
      </c>
      <c r="B16" s="45" t="s">
        <v>431</v>
      </c>
      <c r="C16" s="132">
        <v>1</v>
      </c>
      <c r="D16" s="132">
        <v>50103488.795999028</v>
      </c>
      <c r="E16" s="132">
        <v>135062.45950637001</v>
      </c>
      <c r="F16" s="132">
        <v>6214.3778668385003</v>
      </c>
      <c r="G16" s="132">
        <v>0</v>
      </c>
      <c r="H16" s="132">
        <v>0</v>
      </c>
      <c r="I16" s="132">
        <v>0</v>
      </c>
      <c r="J16" s="132">
        <v>62813.374100000001</v>
      </c>
      <c r="K16" s="132">
        <v>0</v>
      </c>
      <c r="L16" s="132">
        <v>0</v>
      </c>
      <c r="M16" s="132">
        <v>0</v>
      </c>
      <c r="N16" s="132">
        <v>0</v>
      </c>
      <c r="O16" s="132">
        <v>0</v>
      </c>
      <c r="P16" s="132">
        <v>0</v>
      </c>
      <c r="Q16" s="132">
        <v>0</v>
      </c>
    </row>
    <row r="17" spans="1:71" s="130" customFormat="1">
      <c r="A17" s="185" t="s">
        <v>414</v>
      </c>
      <c r="B17" s="45" t="s">
        <v>432</v>
      </c>
      <c r="C17" s="132">
        <v>0</v>
      </c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90759.910739897256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</row>
    <row r="18" spans="1:71" s="130" customFormat="1">
      <c r="A18" s="185">
        <v>9</v>
      </c>
      <c r="B18" s="8" t="s">
        <v>433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37133.980272000001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</row>
    <row r="19" spans="1:71" s="130" customFormat="1">
      <c r="A19" s="185" t="s">
        <v>415</v>
      </c>
      <c r="B19" s="45" t="s">
        <v>434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37133.980272000001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</row>
    <row r="20" spans="1:71" s="130" customFormat="1">
      <c r="A20" s="185" t="s">
        <v>416</v>
      </c>
      <c r="B20" s="45" t="s">
        <v>435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</row>
    <row r="21" spans="1:71" s="130" customFormat="1">
      <c r="A21" s="185">
        <v>10</v>
      </c>
      <c r="B21" s="173" t="s">
        <v>436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2">
        <v>0</v>
      </c>
      <c r="I21" s="132">
        <v>94382.95</v>
      </c>
      <c r="J21" s="132">
        <v>2018882.43</v>
      </c>
      <c r="K21" s="132">
        <v>0</v>
      </c>
      <c r="L21" s="132">
        <v>50581826.519999996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</row>
    <row r="22" spans="1:71">
      <c r="A22" s="185" t="s">
        <v>407</v>
      </c>
      <c r="B22" s="8" t="s">
        <v>437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2">
        <v>0</v>
      </c>
      <c r="I22" s="132">
        <v>94382.95</v>
      </c>
      <c r="J22" s="132">
        <v>2018882.43</v>
      </c>
      <c r="K22" s="132">
        <v>0</v>
      </c>
      <c r="L22" s="132">
        <v>50581826.519999996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</row>
    <row r="23" spans="1:71">
      <c r="A23" s="185" t="s">
        <v>408</v>
      </c>
      <c r="B23" s="174" t="s">
        <v>438</v>
      </c>
      <c r="C23" s="132">
        <v>0</v>
      </c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32">
        <v>0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109"/>
      <c r="S23" s="109"/>
      <c r="T23" s="109"/>
      <c r="U23" s="109"/>
      <c r="V23" s="109"/>
      <c r="W23" s="109"/>
      <c r="X23" s="109"/>
      <c r="Y23" s="109"/>
      <c r="Z23" s="109"/>
      <c r="AA23" s="109"/>
      <c r="AB23" s="109"/>
      <c r="AC23" s="109"/>
      <c r="AD23" s="109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09"/>
      <c r="AQ23" s="109"/>
      <c r="AR23" s="109"/>
      <c r="AS23" s="109"/>
      <c r="AT23" s="109"/>
      <c r="AU23" s="109"/>
      <c r="AV23" s="109"/>
      <c r="AW23" s="109"/>
      <c r="AX23" s="109"/>
      <c r="AY23" s="109"/>
      <c r="AZ23" s="109"/>
      <c r="BA23" s="109"/>
      <c r="BB23" s="109"/>
      <c r="BC23" s="109"/>
      <c r="BD23" s="109"/>
      <c r="BE23" s="109"/>
      <c r="BF23" s="109"/>
      <c r="BG23" s="109"/>
      <c r="BH23" s="109"/>
      <c r="BI23" s="109"/>
      <c r="BJ23" s="109"/>
      <c r="BK23" s="109"/>
      <c r="BL23" s="109"/>
      <c r="BM23" s="109"/>
      <c r="BN23" s="109"/>
      <c r="BO23" s="109"/>
      <c r="BP23" s="109"/>
      <c r="BQ23" s="109"/>
      <c r="BR23" s="109"/>
      <c r="BS23" s="109"/>
    </row>
    <row r="24" spans="1:71" s="123" customFormat="1">
      <c r="A24" s="185" t="s">
        <v>409</v>
      </c>
      <c r="B24" s="175" t="s">
        <v>439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75"/>
      <c r="S24" s="75"/>
      <c r="T24" s="75"/>
      <c r="U24" s="75"/>
      <c r="V24" s="75"/>
      <c r="W24" s="75"/>
      <c r="X24" s="75"/>
      <c r="Y24" s="75"/>
      <c r="Z24" s="75"/>
      <c r="AA24" s="75"/>
      <c r="AB24" s="75"/>
      <c r="AC24" s="75"/>
      <c r="AD24" s="75"/>
      <c r="AE24" s="75"/>
      <c r="AF24" s="75"/>
      <c r="AG24" s="75"/>
      <c r="AH24" s="75"/>
      <c r="AI24" s="75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  <c r="AW24" s="122"/>
      <c r="AX24" s="122"/>
      <c r="AY24" s="122"/>
      <c r="AZ24" s="122"/>
      <c r="BA24" s="122"/>
      <c r="BB24" s="122"/>
      <c r="BC24" s="122"/>
      <c r="BD24" s="122"/>
      <c r="BE24" s="122"/>
      <c r="BF24" s="122"/>
      <c r="BG24" s="122"/>
      <c r="BH24" s="122"/>
      <c r="BI24" s="122"/>
      <c r="BJ24" s="122"/>
      <c r="BK24" s="122"/>
      <c r="BL24" s="122"/>
      <c r="BM24" s="122"/>
      <c r="BN24" s="122"/>
      <c r="BO24" s="122"/>
      <c r="BP24" s="122"/>
      <c r="BQ24" s="122"/>
      <c r="BR24" s="122"/>
      <c r="BS24" s="122"/>
    </row>
    <row r="25" spans="1:71">
      <c r="A25" s="185" t="s">
        <v>410</v>
      </c>
      <c r="B25" s="8" t="s">
        <v>440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109"/>
      <c r="AC25" s="109"/>
      <c r="AD25" s="109"/>
      <c r="AE25" s="109"/>
      <c r="AF25" s="109"/>
      <c r="AG25" s="109"/>
      <c r="AH25" s="109"/>
      <c r="AI25" s="109"/>
      <c r="AJ25" s="109"/>
      <c r="AK25" s="109"/>
      <c r="AL25" s="109"/>
      <c r="AM25" s="109"/>
      <c r="AN25" s="109"/>
      <c r="AO25" s="109"/>
      <c r="AP25" s="109"/>
      <c r="AQ25" s="109"/>
      <c r="AR25" s="109"/>
      <c r="AS25" s="109"/>
      <c r="AT25" s="109"/>
      <c r="AU25" s="109"/>
      <c r="AV25" s="109"/>
      <c r="AW25" s="109"/>
      <c r="AX25" s="109"/>
      <c r="AY25" s="109"/>
      <c r="AZ25" s="109"/>
      <c r="BA25" s="109"/>
      <c r="BB25" s="109"/>
      <c r="BC25" s="109"/>
      <c r="BD25" s="109"/>
      <c r="BE25" s="109"/>
      <c r="BF25" s="109"/>
      <c r="BG25" s="109"/>
      <c r="BH25" s="109"/>
      <c r="BI25" s="109"/>
      <c r="BJ25" s="109"/>
      <c r="BK25" s="109"/>
      <c r="BL25" s="109"/>
      <c r="BM25" s="109"/>
      <c r="BN25" s="109"/>
      <c r="BO25" s="109"/>
      <c r="BP25" s="109"/>
      <c r="BQ25" s="109"/>
      <c r="BR25" s="109"/>
      <c r="BS25" s="109"/>
    </row>
    <row r="26" spans="1:71">
      <c r="A26" s="185">
        <v>11</v>
      </c>
      <c r="B26" s="173" t="s">
        <v>441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32">
        <v>0</v>
      </c>
      <c r="L26" s="132">
        <v>18.119999999999997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</row>
    <row r="27" spans="1:71">
      <c r="A27" s="185">
        <v>12</v>
      </c>
      <c r="B27" s="173" t="s">
        <v>442</v>
      </c>
      <c r="C27" s="132">
        <v>0</v>
      </c>
      <c r="D27" s="132">
        <v>0</v>
      </c>
      <c r="E27" s="132">
        <v>0</v>
      </c>
      <c r="F27" s="132">
        <v>2854.5338849999998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</row>
    <row r="28" spans="1:71">
      <c r="A28" s="185">
        <v>13</v>
      </c>
      <c r="B28" s="173" t="s">
        <v>443</v>
      </c>
      <c r="C28" s="132">
        <v>0</v>
      </c>
      <c r="D28" s="132">
        <v>0</v>
      </c>
      <c r="E28" s="132">
        <v>58047.259999999995</v>
      </c>
      <c r="F28" s="132">
        <v>14876.369999999999</v>
      </c>
      <c r="G28" s="132">
        <v>0</v>
      </c>
      <c r="H28" s="132">
        <v>0</v>
      </c>
      <c r="I28" s="132">
        <v>706.99</v>
      </c>
      <c r="J28" s="132">
        <v>32473.307122999999</v>
      </c>
      <c r="K28" s="132">
        <v>0</v>
      </c>
      <c r="L28" s="132">
        <v>808500.4728039999</v>
      </c>
      <c r="M28" s="132">
        <v>0</v>
      </c>
      <c r="N28" s="132">
        <v>0</v>
      </c>
      <c r="O28" s="132">
        <v>0</v>
      </c>
      <c r="P28" s="132">
        <v>30228.5</v>
      </c>
      <c r="Q28" s="132">
        <v>0</v>
      </c>
    </row>
    <row r="29" spans="1:71">
      <c r="A29" s="185">
        <v>14</v>
      </c>
      <c r="B29" s="173" t="s">
        <v>444</v>
      </c>
      <c r="C29" s="132">
        <v>0</v>
      </c>
      <c r="D29" s="132">
        <v>0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</row>
    <row r="30" spans="1:71">
      <c r="A30" s="185">
        <v>15</v>
      </c>
      <c r="B30" s="173" t="s">
        <v>445</v>
      </c>
      <c r="C30" s="132">
        <v>0</v>
      </c>
      <c r="D30" s="132">
        <v>0</v>
      </c>
      <c r="E30" s="132">
        <v>168065.21000000002</v>
      </c>
      <c r="F30" s="132">
        <v>65088.619999999995</v>
      </c>
      <c r="G30" s="132">
        <v>101.74</v>
      </c>
      <c r="H30" s="132">
        <v>0</v>
      </c>
      <c r="I30" s="132">
        <v>0</v>
      </c>
      <c r="J30" s="132">
        <v>45139.38</v>
      </c>
      <c r="K30" s="132">
        <v>0</v>
      </c>
      <c r="L30" s="132">
        <v>23323.507960000003</v>
      </c>
      <c r="M30" s="132">
        <v>0</v>
      </c>
      <c r="N30" s="132">
        <v>0</v>
      </c>
      <c r="O30" s="132">
        <v>0</v>
      </c>
      <c r="P30" s="132">
        <v>0</v>
      </c>
      <c r="Q30" s="132">
        <v>0</v>
      </c>
    </row>
    <row r="31" spans="1:71">
      <c r="A31" s="185">
        <v>16</v>
      </c>
      <c r="B31" s="173" t="s">
        <v>446</v>
      </c>
      <c r="C31" s="132">
        <v>0</v>
      </c>
      <c r="D31" s="132">
        <v>0</v>
      </c>
      <c r="E31" s="132">
        <v>0</v>
      </c>
      <c r="F31" s="132">
        <v>0</v>
      </c>
      <c r="G31" s="132">
        <v>0</v>
      </c>
      <c r="H31" s="132">
        <v>0</v>
      </c>
      <c r="I31" s="132">
        <v>0</v>
      </c>
      <c r="J31" s="132">
        <v>0</v>
      </c>
      <c r="K31" s="132">
        <v>0</v>
      </c>
      <c r="L31" s="132">
        <v>9587.9480592</v>
      </c>
      <c r="M31" s="132">
        <v>0</v>
      </c>
      <c r="N31" s="132">
        <v>0</v>
      </c>
      <c r="O31" s="132">
        <v>0</v>
      </c>
      <c r="P31" s="132">
        <v>0</v>
      </c>
      <c r="Q31" s="132">
        <v>0</v>
      </c>
    </row>
    <row r="32" spans="1:71">
      <c r="A32" s="185">
        <v>17</v>
      </c>
      <c r="B32" s="173" t="s">
        <v>447</v>
      </c>
      <c r="C32" s="132">
        <v>0</v>
      </c>
      <c r="D32" s="132">
        <v>0</v>
      </c>
      <c r="E32" s="132">
        <v>0</v>
      </c>
      <c r="F32" s="132">
        <v>0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</row>
    <row r="33" spans="1:17">
      <c r="A33" s="185">
        <v>18</v>
      </c>
      <c r="B33" s="173" t="s">
        <v>448</v>
      </c>
      <c r="C33" s="132">
        <v>1</v>
      </c>
      <c r="D33" s="132">
        <v>118240000</v>
      </c>
      <c r="E33" s="132">
        <v>664114.77</v>
      </c>
      <c r="F33" s="132">
        <v>269492.34999999998</v>
      </c>
      <c r="G33" s="132">
        <v>0</v>
      </c>
      <c r="H33" s="132">
        <v>802</v>
      </c>
      <c r="I33" s="132">
        <v>211499.74</v>
      </c>
      <c r="J33" s="132">
        <v>110599.02</v>
      </c>
      <c r="K33" s="132">
        <v>0</v>
      </c>
      <c r="L33" s="132">
        <v>1013949.4900000001</v>
      </c>
      <c r="M33" s="132">
        <v>0</v>
      </c>
      <c r="N33" s="132">
        <v>0</v>
      </c>
      <c r="O33" s="132">
        <v>0</v>
      </c>
      <c r="P33" s="132">
        <v>444163.23</v>
      </c>
      <c r="Q33" s="132">
        <v>-341183.58</v>
      </c>
    </row>
    <row r="34" spans="1:17">
      <c r="A34" s="294" t="s">
        <v>450</v>
      </c>
      <c r="B34" s="294"/>
      <c r="C34" s="134">
        <v>6</v>
      </c>
      <c r="D34" s="134">
        <v>1902054042.9016843</v>
      </c>
      <c r="E34" s="134">
        <v>6956806.4914186699</v>
      </c>
      <c r="F34" s="134">
        <v>3402171.5650952389</v>
      </c>
      <c r="G34" s="134">
        <v>101.74</v>
      </c>
      <c r="H34" s="134">
        <v>2400</v>
      </c>
      <c r="I34" s="134">
        <v>2028400.2994888998</v>
      </c>
      <c r="J34" s="134">
        <v>8738855.0896858182</v>
      </c>
      <c r="K34" s="134">
        <v>0</v>
      </c>
      <c r="L34" s="134">
        <v>58702829.490954779</v>
      </c>
      <c r="M34" s="134">
        <v>0</v>
      </c>
      <c r="N34" s="134">
        <v>0</v>
      </c>
      <c r="O34" s="134">
        <v>0</v>
      </c>
      <c r="P34" s="134">
        <v>1830298.8687500001</v>
      </c>
      <c r="Q34" s="134">
        <v>-341991.8</v>
      </c>
    </row>
    <row r="35" spans="1:17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</row>
  </sheetData>
  <mergeCells count="16">
    <mergeCell ref="A3:A4"/>
    <mergeCell ref="A34:B34"/>
    <mergeCell ref="A1:Q1"/>
    <mergeCell ref="N3:O3"/>
    <mergeCell ref="P3:P4"/>
    <mergeCell ref="Q3:Q4"/>
    <mergeCell ref="H3:H4"/>
    <mergeCell ref="I3:I4"/>
    <mergeCell ref="L3:M3"/>
    <mergeCell ref="B3:B4"/>
    <mergeCell ref="J3:K3"/>
    <mergeCell ref="C3:C4"/>
    <mergeCell ref="D3:D4"/>
    <mergeCell ref="E3:E4"/>
    <mergeCell ref="F3:F4"/>
    <mergeCell ref="G3:G4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44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O36"/>
  <sheetViews>
    <sheetView zoomScaleNormal="100" workbookViewId="0">
      <pane xSplit="2" ySplit="5" topLeftCell="C6" activePane="bottomRight" state="frozen"/>
      <selection pane="topRight" activeCell="B1" sqref="B1"/>
      <selection pane="bottomLeft" activeCell="A7" sqref="A7"/>
      <selection pane="bottomRight" activeCell="C6" sqref="C6"/>
    </sheetView>
  </sheetViews>
  <sheetFormatPr defaultColWidth="9.140625" defaultRowHeight="15.75"/>
  <cols>
    <col min="1" max="1" width="7.7109375" style="155" customWidth="1"/>
    <col min="2" max="2" width="47.7109375" style="155" customWidth="1"/>
    <col min="3" max="170" width="17.5703125" style="155" customWidth="1"/>
    <col min="171" max="16384" width="9.140625" style="155"/>
  </cols>
  <sheetData>
    <row r="1" spans="1:171" ht="21" customHeight="1">
      <c r="A1" s="342" t="s">
        <v>873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  <c r="Y1" s="342"/>
      <c r="Z1" s="342"/>
      <c r="AA1" s="342"/>
      <c r="AB1" s="342"/>
      <c r="AC1" s="342"/>
      <c r="AD1" s="342"/>
      <c r="AE1" s="342"/>
      <c r="AF1" s="342"/>
      <c r="AG1" s="342"/>
      <c r="AH1" s="342"/>
      <c r="AI1" s="342"/>
      <c r="AJ1" s="342"/>
      <c r="AK1" s="342"/>
      <c r="AL1" s="342"/>
      <c r="AM1" s="342"/>
      <c r="AN1" s="342"/>
      <c r="AO1" s="342"/>
      <c r="AP1" s="342"/>
      <c r="AQ1" s="342"/>
      <c r="AR1" s="342"/>
      <c r="AS1" s="342"/>
      <c r="AT1" s="342"/>
      <c r="AU1" s="342"/>
      <c r="AV1" s="342"/>
      <c r="AW1" s="342"/>
      <c r="AX1" s="342"/>
      <c r="AY1" s="342"/>
      <c r="AZ1" s="342"/>
      <c r="BA1" s="342"/>
      <c r="BB1" s="342"/>
      <c r="BC1" s="342"/>
      <c r="BD1" s="342"/>
      <c r="BE1" s="342"/>
      <c r="BF1" s="342"/>
      <c r="BG1" s="342"/>
      <c r="BH1" s="342"/>
      <c r="BI1" s="342"/>
      <c r="BJ1" s="342"/>
      <c r="BK1" s="342"/>
      <c r="BL1" s="342"/>
      <c r="BM1" s="342"/>
      <c r="BN1" s="342"/>
      <c r="BO1" s="342"/>
      <c r="BP1" s="342"/>
      <c r="BQ1" s="342"/>
      <c r="BR1" s="342"/>
      <c r="BS1" s="342"/>
      <c r="BT1" s="342"/>
      <c r="BU1" s="342"/>
      <c r="BV1" s="342"/>
      <c r="BW1" s="342"/>
      <c r="BX1" s="342"/>
      <c r="BY1" s="342"/>
      <c r="BZ1" s="342"/>
      <c r="CA1" s="342"/>
      <c r="CB1" s="342"/>
      <c r="CC1" s="342"/>
      <c r="CD1" s="342"/>
      <c r="CE1" s="342"/>
      <c r="CF1" s="342"/>
      <c r="CG1" s="342"/>
      <c r="CH1" s="342"/>
      <c r="CI1" s="342"/>
      <c r="CJ1" s="342"/>
      <c r="CK1" s="342"/>
      <c r="CL1" s="342"/>
      <c r="CM1" s="342"/>
      <c r="CN1" s="342"/>
      <c r="CO1" s="342"/>
      <c r="CP1" s="342"/>
      <c r="CQ1" s="342"/>
      <c r="CR1" s="342"/>
      <c r="CS1" s="342"/>
      <c r="CT1" s="342"/>
      <c r="CU1" s="342"/>
      <c r="CV1" s="342"/>
      <c r="CW1" s="342"/>
      <c r="CX1" s="342"/>
      <c r="CY1" s="342"/>
      <c r="CZ1" s="342"/>
      <c r="DA1" s="342"/>
      <c r="DB1" s="342"/>
      <c r="DC1" s="342"/>
      <c r="DD1" s="342"/>
      <c r="DE1" s="342"/>
      <c r="DF1" s="342"/>
      <c r="DG1" s="342"/>
      <c r="DH1" s="342"/>
      <c r="DI1" s="342"/>
      <c r="DJ1" s="342"/>
      <c r="DK1" s="342"/>
      <c r="DL1" s="342"/>
      <c r="DM1" s="342"/>
      <c r="DN1" s="342"/>
      <c r="DO1" s="342"/>
      <c r="DP1" s="342"/>
      <c r="DQ1" s="342"/>
      <c r="DR1" s="342"/>
      <c r="DS1" s="342"/>
      <c r="DT1" s="342"/>
      <c r="DU1" s="342"/>
      <c r="DV1" s="342"/>
      <c r="DW1" s="342"/>
      <c r="DX1" s="342"/>
      <c r="DY1" s="342"/>
      <c r="DZ1" s="342"/>
      <c r="EA1" s="342"/>
      <c r="EB1" s="342"/>
      <c r="EC1" s="342"/>
      <c r="ED1" s="342"/>
      <c r="EE1" s="342"/>
      <c r="EF1" s="342"/>
      <c r="EG1" s="342"/>
      <c r="EH1" s="342"/>
      <c r="EI1" s="342"/>
      <c r="EJ1" s="342"/>
      <c r="EK1" s="342"/>
      <c r="EL1" s="342"/>
      <c r="EM1" s="342"/>
      <c r="EN1" s="342"/>
      <c r="EO1" s="342"/>
      <c r="EP1" s="342"/>
      <c r="EQ1" s="342"/>
      <c r="ER1" s="342"/>
      <c r="ES1" s="342"/>
      <c r="ET1" s="342"/>
      <c r="EU1" s="342"/>
      <c r="EV1" s="342"/>
      <c r="EW1" s="342"/>
      <c r="EX1" s="342"/>
      <c r="EY1" s="342"/>
      <c r="EZ1" s="342"/>
      <c r="FA1" s="342"/>
      <c r="FB1" s="342"/>
      <c r="FC1" s="342"/>
      <c r="FD1" s="342"/>
      <c r="FE1" s="342"/>
      <c r="FF1" s="342"/>
      <c r="FG1" s="342"/>
      <c r="FH1" s="342"/>
      <c r="FI1" s="342"/>
      <c r="FJ1" s="342"/>
      <c r="FK1" s="342"/>
      <c r="FL1" s="342"/>
      <c r="FM1" s="342"/>
      <c r="FN1" s="342"/>
    </row>
    <row r="2" spans="1:171" ht="16.5" thickBot="1"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  <c r="BY2" s="156"/>
      <c r="BZ2" s="156"/>
      <c r="CA2" s="156"/>
      <c r="CB2" s="156"/>
      <c r="CC2" s="156"/>
      <c r="CD2" s="156"/>
      <c r="CE2" s="156"/>
      <c r="CF2" s="156"/>
      <c r="CG2" s="156"/>
      <c r="CH2" s="156"/>
      <c r="CI2" s="156"/>
      <c r="CJ2" s="156"/>
      <c r="CK2" s="156"/>
      <c r="CL2" s="156"/>
      <c r="CM2" s="156"/>
      <c r="CN2" s="156"/>
      <c r="CO2" s="156"/>
      <c r="CP2" s="156"/>
      <c r="CQ2" s="156"/>
      <c r="CR2" s="156"/>
      <c r="CS2" s="156"/>
      <c r="CT2" s="156"/>
      <c r="CU2" s="156"/>
      <c r="CV2" s="156"/>
      <c r="CW2" s="156"/>
      <c r="CX2" s="156"/>
      <c r="CY2" s="156"/>
      <c r="CZ2" s="156"/>
      <c r="DA2" s="156"/>
      <c r="DB2" s="156"/>
      <c r="DC2" s="156"/>
      <c r="DD2" s="156"/>
      <c r="DE2" s="156"/>
      <c r="DF2" s="156"/>
      <c r="DG2" s="156"/>
      <c r="DH2" s="156"/>
      <c r="DI2" s="156"/>
      <c r="DJ2" s="156"/>
      <c r="DK2" s="156"/>
      <c r="DL2" s="156"/>
      <c r="DM2" s="156"/>
      <c r="DN2" s="156"/>
      <c r="DO2" s="156"/>
      <c r="DP2" s="156"/>
      <c r="DQ2" s="156"/>
      <c r="DR2" s="156"/>
      <c r="DS2" s="156"/>
      <c r="DT2" s="156"/>
      <c r="DU2" s="156"/>
      <c r="DV2" s="156"/>
      <c r="DW2" s="156"/>
      <c r="DX2" s="156"/>
      <c r="DY2" s="156"/>
      <c r="DZ2" s="156"/>
      <c r="EA2" s="156"/>
      <c r="EB2" s="156"/>
      <c r="EC2" s="156"/>
      <c r="ED2" s="156"/>
      <c r="EE2" s="156"/>
      <c r="EF2" s="156"/>
      <c r="EG2" s="156"/>
      <c r="EH2" s="156"/>
      <c r="EI2" s="156"/>
      <c r="EJ2" s="156"/>
      <c r="EK2" s="156"/>
      <c r="EL2" s="156"/>
      <c r="EM2" s="156"/>
      <c r="EN2" s="156"/>
      <c r="EO2" s="156"/>
      <c r="EP2" s="156"/>
      <c r="EQ2" s="156"/>
      <c r="ER2" s="156"/>
      <c r="ES2" s="156"/>
      <c r="ET2" s="156"/>
      <c r="EU2" s="156"/>
      <c r="EV2" s="156"/>
      <c r="EW2" s="156"/>
      <c r="EX2" s="156"/>
      <c r="EY2" s="156"/>
      <c r="EZ2" s="156"/>
      <c r="FA2" s="156"/>
      <c r="FB2" s="156"/>
      <c r="FC2" s="156"/>
      <c r="FD2" s="156"/>
      <c r="FE2" s="156"/>
      <c r="FF2" s="156"/>
      <c r="FG2" s="156"/>
      <c r="FH2" s="156"/>
      <c r="FI2" s="156"/>
      <c r="FJ2" s="156"/>
      <c r="FK2" s="156"/>
      <c r="FL2" s="156"/>
      <c r="FM2" s="156"/>
      <c r="FN2" s="156"/>
      <c r="FO2" s="157"/>
    </row>
    <row r="3" spans="1:171" ht="15.75" customHeight="1">
      <c r="A3" s="343" t="s">
        <v>30</v>
      </c>
      <c r="B3" s="347" t="s">
        <v>417</v>
      </c>
      <c r="C3" s="337" t="s">
        <v>844</v>
      </c>
      <c r="D3" s="338"/>
      <c r="E3" s="338"/>
      <c r="F3" s="338"/>
      <c r="G3" s="338"/>
      <c r="H3" s="338"/>
      <c r="I3" s="339"/>
      <c r="J3" s="337" t="s">
        <v>849</v>
      </c>
      <c r="K3" s="338"/>
      <c r="L3" s="338"/>
      <c r="M3" s="338"/>
      <c r="N3" s="338"/>
      <c r="O3" s="338"/>
      <c r="P3" s="339"/>
      <c r="Q3" s="337" t="s">
        <v>841</v>
      </c>
      <c r="R3" s="338"/>
      <c r="S3" s="338"/>
      <c r="T3" s="338"/>
      <c r="U3" s="338"/>
      <c r="V3" s="338"/>
      <c r="W3" s="339"/>
      <c r="X3" s="337" t="s">
        <v>847</v>
      </c>
      <c r="Y3" s="338"/>
      <c r="Z3" s="338"/>
      <c r="AA3" s="338"/>
      <c r="AB3" s="338"/>
      <c r="AC3" s="338"/>
      <c r="AD3" s="339"/>
      <c r="AE3" s="337" t="s">
        <v>857</v>
      </c>
      <c r="AF3" s="338"/>
      <c r="AG3" s="338"/>
      <c r="AH3" s="338"/>
      <c r="AI3" s="338"/>
      <c r="AJ3" s="338"/>
      <c r="AK3" s="339"/>
      <c r="AL3" s="337" t="s">
        <v>850</v>
      </c>
      <c r="AM3" s="338"/>
      <c r="AN3" s="338"/>
      <c r="AO3" s="338"/>
      <c r="AP3" s="338"/>
      <c r="AQ3" s="338"/>
      <c r="AR3" s="339"/>
      <c r="AS3" s="337" t="s">
        <v>843</v>
      </c>
      <c r="AT3" s="338"/>
      <c r="AU3" s="338"/>
      <c r="AV3" s="338"/>
      <c r="AW3" s="338"/>
      <c r="AX3" s="338"/>
      <c r="AY3" s="339"/>
      <c r="AZ3" s="337" t="s">
        <v>842</v>
      </c>
      <c r="BA3" s="338"/>
      <c r="BB3" s="338"/>
      <c r="BC3" s="338"/>
      <c r="BD3" s="338"/>
      <c r="BE3" s="338"/>
      <c r="BF3" s="339"/>
      <c r="BG3" s="337" t="s">
        <v>862</v>
      </c>
      <c r="BH3" s="338"/>
      <c r="BI3" s="338"/>
      <c r="BJ3" s="338"/>
      <c r="BK3" s="338"/>
      <c r="BL3" s="338"/>
      <c r="BM3" s="339"/>
      <c r="BN3" s="337" t="s">
        <v>840</v>
      </c>
      <c r="BO3" s="338"/>
      <c r="BP3" s="338"/>
      <c r="BQ3" s="338"/>
      <c r="BR3" s="338"/>
      <c r="BS3" s="338"/>
      <c r="BT3" s="339"/>
      <c r="BU3" s="337" t="s">
        <v>846</v>
      </c>
      <c r="BV3" s="338"/>
      <c r="BW3" s="338"/>
      <c r="BX3" s="338"/>
      <c r="BY3" s="338"/>
      <c r="BZ3" s="338"/>
      <c r="CA3" s="339"/>
      <c r="CB3" s="337" t="s">
        <v>848</v>
      </c>
      <c r="CC3" s="338"/>
      <c r="CD3" s="338"/>
      <c r="CE3" s="338"/>
      <c r="CF3" s="338"/>
      <c r="CG3" s="338"/>
      <c r="CH3" s="339"/>
      <c r="CI3" s="337" t="s">
        <v>855</v>
      </c>
      <c r="CJ3" s="338"/>
      <c r="CK3" s="338"/>
      <c r="CL3" s="338"/>
      <c r="CM3" s="338"/>
      <c r="CN3" s="338"/>
      <c r="CO3" s="339"/>
      <c r="CP3" s="337" t="s">
        <v>852</v>
      </c>
      <c r="CQ3" s="338"/>
      <c r="CR3" s="338"/>
      <c r="CS3" s="338"/>
      <c r="CT3" s="338"/>
      <c r="CU3" s="338"/>
      <c r="CV3" s="339"/>
      <c r="CW3" s="337" t="s">
        <v>856</v>
      </c>
      <c r="CX3" s="338"/>
      <c r="CY3" s="338"/>
      <c r="CZ3" s="338"/>
      <c r="DA3" s="338"/>
      <c r="DB3" s="338"/>
      <c r="DC3" s="339"/>
      <c r="DD3" s="337" t="s">
        <v>854</v>
      </c>
      <c r="DE3" s="338"/>
      <c r="DF3" s="338"/>
      <c r="DG3" s="338"/>
      <c r="DH3" s="338"/>
      <c r="DI3" s="338"/>
      <c r="DJ3" s="339"/>
      <c r="DK3" s="337" t="s">
        <v>845</v>
      </c>
      <c r="DL3" s="338"/>
      <c r="DM3" s="338"/>
      <c r="DN3" s="338"/>
      <c r="DO3" s="338"/>
      <c r="DP3" s="338"/>
      <c r="DQ3" s="339"/>
      <c r="DR3" s="337" t="s">
        <v>861</v>
      </c>
      <c r="DS3" s="338"/>
      <c r="DT3" s="338"/>
      <c r="DU3" s="338"/>
      <c r="DV3" s="338"/>
      <c r="DW3" s="338"/>
      <c r="DX3" s="339"/>
      <c r="DY3" s="337" t="s">
        <v>851</v>
      </c>
      <c r="DZ3" s="338"/>
      <c r="EA3" s="338"/>
      <c r="EB3" s="338"/>
      <c r="EC3" s="338"/>
      <c r="ED3" s="338"/>
      <c r="EE3" s="339"/>
      <c r="EF3" s="337" t="s">
        <v>858</v>
      </c>
      <c r="EG3" s="338"/>
      <c r="EH3" s="338"/>
      <c r="EI3" s="338"/>
      <c r="EJ3" s="338"/>
      <c r="EK3" s="338"/>
      <c r="EL3" s="339"/>
      <c r="EM3" s="337" t="s">
        <v>859</v>
      </c>
      <c r="EN3" s="338"/>
      <c r="EO3" s="338"/>
      <c r="EP3" s="338"/>
      <c r="EQ3" s="338"/>
      <c r="ER3" s="338"/>
      <c r="ES3" s="339"/>
      <c r="ET3" s="337" t="s">
        <v>860</v>
      </c>
      <c r="EU3" s="338"/>
      <c r="EV3" s="338"/>
      <c r="EW3" s="338"/>
      <c r="EX3" s="338"/>
      <c r="EY3" s="338"/>
      <c r="EZ3" s="339"/>
      <c r="FA3" s="337" t="s">
        <v>853</v>
      </c>
      <c r="FB3" s="338"/>
      <c r="FC3" s="338"/>
      <c r="FD3" s="338"/>
      <c r="FE3" s="338"/>
      <c r="FF3" s="338"/>
      <c r="FG3" s="339"/>
      <c r="FH3" s="337" t="s">
        <v>450</v>
      </c>
      <c r="FI3" s="338"/>
      <c r="FJ3" s="338"/>
      <c r="FK3" s="338"/>
      <c r="FL3" s="338"/>
      <c r="FM3" s="338"/>
      <c r="FN3" s="339"/>
    </row>
    <row r="4" spans="1:171" ht="15.75" customHeight="1">
      <c r="A4" s="344"/>
      <c r="B4" s="348"/>
      <c r="C4" s="340"/>
      <c r="D4" s="274"/>
      <c r="E4" s="274"/>
      <c r="F4" s="274"/>
      <c r="G4" s="274"/>
      <c r="H4" s="274"/>
      <c r="I4" s="341"/>
      <c r="J4" s="340"/>
      <c r="K4" s="274"/>
      <c r="L4" s="274"/>
      <c r="M4" s="274"/>
      <c r="N4" s="274"/>
      <c r="O4" s="274"/>
      <c r="P4" s="341"/>
      <c r="Q4" s="340"/>
      <c r="R4" s="274"/>
      <c r="S4" s="274"/>
      <c r="T4" s="274"/>
      <c r="U4" s="274"/>
      <c r="V4" s="274"/>
      <c r="W4" s="341"/>
      <c r="X4" s="340"/>
      <c r="Y4" s="274"/>
      <c r="Z4" s="274"/>
      <c r="AA4" s="274"/>
      <c r="AB4" s="274"/>
      <c r="AC4" s="274"/>
      <c r="AD4" s="341"/>
      <c r="AE4" s="340"/>
      <c r="AF4" s="274"/>
      <c r="AG4" s="274"/>
      <c r="AH4" s="274"/>
      <c r="AI4" s="274"/>
      <c r="AJ4" s="274"/>
      <c r="AK4" s="341"/>
      <c r="AL4" s="340"/>
      <c r="AM4" s="274"/>
      <c r="AN4" s="274"/>
      <c r="AO4" s="274"/>
      <c r="AP4" s="274"/>
      <c r="AQ4" s="274"/>
      <c r="AR4" s="341"/>
      <c r="AS4" s="340"/>
      <c r="AT4" s="274"/>
      <c r="AU4" s="274"/>
      <c r="AV4" s="274"/>
      <c r="AW4" s="274"/>
      <c r="AX4" s="274"/>
      <c r="AY4" s="341"/>
      <c r="AZ4" s="340"/>
      <c r="BA4" s="274"/>
      <c r="BB4" s="274"/>
      <c r="BC4" s="274"/>
      <c r="BD4" s="274"/>
      <c r="BE4" s="274"/>
      <c r="BF4" s="341"/>
      <c r="BG4" s="340"/>
      <c r="BH4" s="274"/>
      <c r="BI4" s="274"/>
      <c r="BJ4" s="274"/>
      <c r="BK4" s="274"/>
      <c r="BL4" s="274"/>
      <c r="BM4" s="341"/>
      <c r="BN4" s="340"/>
      <c r="BO4" s="274"/>
      <c r="BP4" s="274"/>
      <c r="BQ4" s="274"/>
      <c r="BR4" s="274"/>
      <c r="BS4" s="274"/>
      <c r="BT4" s="341"/>
      <c r="BU4" s="340"/>
      <c r="BV4" s="274"/>
      <c r="BW4" s="274"/>
      <c r="BX4" s="274"/>
      <c r="BY4" s="274"/>
      <c r="BZ4" s="274"/>
      <c r="CA4" s="341"/>
      <c r="CB4" s="340"/>
      <c r="CC4" s="274"/>
      <c r="CD4" s="274"/>
      <c r="CE4" s="274"/>
      <c r="CF4" s="274"/>
      <c r="CG4" s="274"/>
      <c r="CH4" s="341"/>
      <c r="CI4" s="340"/>
      <c r="CJ4" s="274"/>
      <c r="CK4" s="274"/>
      <c r="CL4" s="274"/>
      <c r="CM4" s="274"/>
      <c r="CN4" s="274"/>
      <c r="CO4" s="341"/>
      <c r="CP4" s="340"/>
      <c r="CQ4" s="274"/>
      <c r="CR4" s="274"/>
      <c r="CS4" s="274"/>
      <c r="CT4" s="274"/>
      <c r="CU4" s="274"/>
      <c r="CV4" s="341"/>
      <c r="CW4" s="340"/>
      <c r="CX4" s="274"/>
      <c r="CY4" s="274"/>
      <c r="CZ4" s="274"/>
      <c r="DA4" s="274"/>
      <c r="DB4" s="274"/>
      <c r="DC4" s="341"/>
      <c r="DD4" s="340"/>
      <c r="DE4" s="274"/>
      <c r="DF4" s="274"/>
      <c r="DG4" s="274"/>
      <c r="DH4" s="274"/>
      <c r="DI4" s="274"/>
      <c r="DJ4" s="341"/>
      <c r="DK4" s="340"/>
      <c r="DL4" s="274"/>
      <c r="DM4" s="274"/>
      <c r="DN4" s="274"/>
      <c r="DO4" s="274"/>
      <c r="DP4" s="274"/>
      <c r="DQ4" s="341"/>
      <c r="DR4" s="340"/>
      <c r="DS4" s="274"/>
      <c r="DT4" s="274"/>
      <c r="DU4" s="274"/>
      <c r="DV4" s="274"/>
      <c r="DW4" s="274"/>
      <c r="DX4" s="341"/>
      <c r="DY4" s="340"/>
      <c r="DZ4" s="274"/>
      <c r="EA4" s="274"/>
      <c r="EB4" s="274"/>
      <c r="EC4" s="274"/>
      <c r="ED4" s="274"/>
      <c r="EE4" s="341"/>
      <c r="EF4" s="340"/>
      <c r="EG4" s="274"/>
      <c r="EH4" s="274"/>
      <c r="EI4" s="274"/>
      <c r="EJ4" s="274"/>
      <c r="EK4" s="274"/>
      <c r="EL4" s="341"/>
      <c r="EM4" s="340"/>
      <c r="EN4" s="274"/>
      <c r="EO4" s="274"/>
      <c r="EP4" s="274"/>
      <c r="EQ4" s="274"/>
      <c r="ER4" s="274"/>
      <c r="ES4" s="341"/>
      <c r="ET4" s="340"/>
      <c r="EU4" s="274"/>
      <c r="EV4" s="274"/>
      <c r="EW4" s="274"/>
      <c r="EX4" s="274"/>
      <c r="EY4" s="274"/>
      <c r="EZ4" s="341"/>
      <c r="FA4" s="340"/>
      <c r="FB4" s="274"/>
      <c r="FC4" s="274"/>
      <c r="FD4" s="274"/>
      <c r="FE4" s="274"/>
      <c r="FF4" s="274"/>
      <c r="FG4" s="341"/>
      <c r="FH4" s="340"/>
      <c r="FI4" s="274"/>
      <c r="FJ4" s="274"/>
      <c r="FK4" s="274"/>
      <c r="FL4" s="274"/>
      <c r="FM4" s="274"/>
      <c r="FN4" s="341"/>
    </row>
    <row r="5" spans="1:171" ht="63">
      <c r="A5" s="344"/>
      <c r="B5" s="348"/>
      <c r="C5" s="259" t="s">
        <v>573</v>
      </c>
      <c r="D5" s="253" t="s">
        <v>574</v>
      </c>
      <c r="E5" s="253" t="s">
        <v>575</v>
      </c>
      <c r="F5" s="253" t="s">
        <v>576</v>
      </c>
      <c r="G5" s="253" t="s">
        <v>834</v>
      </c>
      <c r="H5" s="253" t="s">
        <v>835</v>
      </c>
      <c r="I5" s="200" t="s">
        <v>577</v>
      </c>
      <c r="J5" s="259" t="s">
        <v>573</v>
      </c>
      <c r="K5" s="253" t="s">
        <v>574</v>
      </c>
      <c r="L5" s="253" t="s">
        <v>575</v>
      </c>
      <c r="M5" s="253" t="s">
        <v>576</v>
      </c>
      <c r="N5" s="253" t="s">
        <v>834</v>
      </c>
      <c r="O5" s="253" t="s">
        <v>835</v>
      </c>
      <c r="P5" s="200" t="s">
        <v>577</v>
      </c>
      <c r="Q5" s="259" t="s">
        <v>573</v>
      </c>
      <c r="R5" s="253" t="s">
        <v>574</v>
      </c>
      <c r="S5" s="253" t="s">
        <v>575</v>
      </c>
      <c r="T5" s="253" t="s">
        <v>576</v>
      </c>
      <c r="U5" s="253" t="s">
        <v>834</v>
      </c>
      <c r="V5" s="253" t="s">
        <v>835</v>
      </c>
      <c r="W5" s="200" t="s">
        <v>577</v>
      </c>
      <c r="X5" s="259" t="s">
        <v>573</v>
      </c>
      <c r="Y5" s="253" t="s">
        <v>574</v>
      </c>
      <c r="Z5" s="253" t="s">
        <v>575</v>
      </c>
      <c r="AA5" s="253" t="s">
        <v>576</v>
      </c>
      <c r="AB5" s="253" t="s">
        <v>834</v>
      </c>
      <c r="AC5" s="253" t="s">
        <v>835</v>
      </c>
      <c r="AD5" s="200" t="s">
        <v>577</v>
      </c>
      <c r="AE5" s="259" t="s">
        <v>573</v>
      </c>
      <c r="AF5" s="253" t="s">
        <v>574</v>
      </c>
      <c r="AG5" s="253" t="s">
        <v>575</v>
      </c>
      <c r="AH5" s="253" t="s">
        <v>576</v>
      </c>
      <c r="AI5" s="253" t="s">
        <v>834</v>
      </c>
      <c r="AJ5" s="253" t="s">
        <v>835</v>
      </c>
      <c r="AK5" s="200" t="s">
        <v>577</v>
      </c>
      <c r="AL5" s="259" t="s">
        <v>573</v>
      </c>
      <c r="AM5" s="253" t="s">
        <v>574</v>
      </c>
      <c r="AN5" s="253" t="s">
        <v>575</v>
      </c>
      <c r="AO5" s="253" t="s">
        <v>576</v>
      </c>
      <c r="AP5" s="253" t="s">
        <v>834</v>
      </c>
      <c r="AQ5" s="253" t="s">
        <v>835</v>
      </c>
      <c r="AR5" s="200" t="s">
        <v>577</v>
      </c>
      <c r="AS5" s="259" t="s">
        <v>573</v>
      </c>
      <c r="AT5" s="253" t="s">
        <v>574</v>
      </c>
      <c r="AU5" s="253" t="s">
        <v>575</v>
      </c>
      <c r="AV5" s="253" t="s">
        <v>576</v>
      </c>
      <c r="AW5" s="253" t="s">
        <v>834</v>
      </c>
      <c r="AX5" s="253" t="s">
        <v>835</v>
      </c>
      <c r="AY5" s="200" t="s">
        <v>577</v>
      </c>
      <c r="AZ5" s="259" t="s">
        <v>573</v>
      </c>
      <c r="BA5" s="253" t="s">
        <v>574</v>
      </c>
      <c r="BB5" s="253" t="s">
        <v>575</v>
      </c>
      <c r="BC5" s="253" t="s">
        <v>576</v>
      </c>
      <c r="BD5" s="253" t="s">
        <v>834</v>
      </c>
      <c r="BE5" s="253" t="s">
        <v>835</v>
      </c>
      <c r="BF5" s="200" t="s">
        <v>577</v>
      </c>
      <c r="BG5" s="259" t="s">
        <v>573</v>
      </c>
      <c r="BH5" s="253" t="s">
        <v>574</v>
      </c>
      <c r="BI5" s="253" t="s">
        <v>575</v>
      </c>
      <c r="BJ5" s="253" t="s">
        <v>576</v>
      </c>
      <c r="BK5" s="253" t="s">
        <v>834</v>
      </c>
      <c r="BL5" s="253" t="s">
        <v>835</v>
      </c>
      <c r="BM5" s="200" t="s">
        <v>577</v>
      </c>
      <c r="BN5" s="259" t="s">
        <v>573</v>
      </c>
      <c r="BO5" s="253" t="s">
        <v>574</v>
      </c>
      <c r="BP5" s="253" t="s">
        <v>575</v>
      </c>
      <c r="BQ5" s="253" t="s">
        <v>576</v>
      </c>
      <c r="BR5" s="253" t="s">
        <v>834</v>
      </c>
      <c r="BS5" s="253" t="s">
        <v>835</v>
      </c>
      <c r="BT5" s="200" t="s">
        <v>577</v>
      </c>
      <c r="BU5" s="259" t="s">
        <v>573</v>
      </c>
      <c r="BV5" s="253" t="s">
        <v>574</v>
      </c>
      <c r="BW5" s="253" t="s">
        <v>575</v>
      </c>
      <c r="BX5" s="253" t="s">
        <v>576</v>
      </c>
      <c r="BY5" s="253" t="s">
        <v>834</v>
      </c>
      <c r="BZ5" s="253" t="s">
        <v>835</v>
      </c>
      <c r="CA5" s="200" t="s">
        <v>577</v>
      </c>
      <c r="CB5" s="259" t="s">
        <v>573</v>
      </c>
      <c r="CC5" s="253" t="s">
        <v>574</v>
      </c>
      <c r="CD5" s="253" t="s">
        <v>575</v>
      </c>
      <c r="CE5" s="253" t="s">
        <v>576</v>
      </c>
      <c r="CF5" s="253" t="s">
        <v>834</v>
      </c>
      <c r="CG5" s="253" t="s">
        <v>835</v>
      </c>
      <c r="CH5" s="200" t="s">
        <v>577</v>
      </c>
      <c r="CI5" s="259" t="s">
        <v>573</v>
      </c>
      <c r="CJ5" s="253" t="s">
        <v>574</v>
      </c>
      <c r="CK5" s="253" t="s">
        <v>575</v>
      </c>
      <c r="CL5" s="253" t="s">
        <v>576</v>
      </c>
      <c r="CM5" s="253" t="s">
        <v>834</v>
      </c>
      <c r="CN5" s="253" t="s">
        <v>835</v>
      </c>
      <c r="CO5" s="200" t="s">
        <v>577</v>
      </c>
      <c r="CP5" s="259" t="s">
        <v>573</v>
      </c>
      <c r="CQ5" s="253" t="s">
        <v>574</v>
      </c>
      <c r="CR5" s="253" t="s">
        <v>575</v>
      </c>
      <c r="CS5" s="253" t="s">
        <v>576</v>
      </c>
      <c r="CT5" s="253" t="s">
        <v>834</v>
      </c>
      <c r="CU5" s="253" t="s">
        <v>835</v>
      </c>
      <c r="CV5" s="200" t="s">
        <v>577</v>
      </c>
      <c r="CW5" s="259" t="s">
        <v>573</v>
      </c>
      <c r="CX5" s="253" t="s">
        <v>574</v>
      </c>
      <c r="CY5" s="253" t="s">
        <v>575</v>
      </c>
      <c r="CZ5" s="253" t="s">
        <v>576</v>
      </c>
      <c r="DA5" s="253" t="s">
        <v>834</v>
      </c>
      <c r="DB5" s="253" t="s">
        <v>835</v>
      </c>
      <c r="DC5" s="200" t="s">
        <v>577</v>
      </c>
      <c r="DD5" s="259" t="s">
        <v>573</v>
      </c>
      <c r="DE5" s="253" t="s">
        <v>574</v>
      </c>
      <c r="DF5" s="253" t="s">
        <v>575</v>
      </c>
      <c r="DG5" s="253" t="s">
        <v>576</v>
      </c>
      <c r="DH5" s="253" t="s">
        <v>834</v>
      </c>
      <c r="DI5" s="253" t="s">
        <v>835</v>
      </c>
      <c r="DJ5" s="200" t="s">
        <v>577</v>
      </c>
      <c r="DK5" s="259" t="s">
        <v>573</v>
      </c>
      <c r="DL5" s="253" t="s">
        <v>574</v>
      </c>
      <c r="DM5" s="253" t="s">
        <v>575</v>
      </c>
      <c r="DN5" s="253" t="s">
        <v>576</v>
      </c>
      <c r="DO5" s="253" t="s">
        <v>834</v>
      </c>
      <c r="DP5" s="253" t="s">
        <v>835</v>
      </c>
      <c r="DQ5" s="200" t="s">
        <v>577</v>
      </c>
      <c r="DR5" s="259" t="s">
        <v>573</v>
      </c>
      <c r="DS5" s="253" t="s">
        <v>574</v>
      </c>
      <c r="DT5" s="253" t="s">
        <v>575</v>
      </c>
      <c r="DU5" s="253" t="s">
        <v>576</v>
      </c>
      <c r="DV5" s="253" t="s">
        <v>834</v>
      </c>
      <c r="DW5" s="253" t="s">
        <v>835</v>
      </c>
      <c r="DX5" s="200" t="s">
        <v>577</v>
      </c>
      <c r="DY5" s="259" t="s">
        <v>573</v>
      </c>
      <c r="DZ5" s="253" t="s">
        <v>574</v>
      </c>
      <c r="EA5" s="253" t="s">
        <v>575</v>
      </c>
      <c r="EB5" s="253" t="s">
        <v>576</v>
      </c>
      <c r="EC5" s="253" t="s">
        <v>834</v>
      </c>
      <c r="ED5" s="253" t="s">
        <v>835</v>
      </c>
      <c r="EE5" s="200" t="s">
        <v>577</v>
      </c>
      <c r="EF5" s="259" t="s">
        <v>573</v>
      </c>
      <c r="EG5" s="253" t="s">
        <v>574</v>
      </c>
      <c r="EH5" s="253" t="s">
        <v>575</v>
      </c>
      <c r="EI5" s="253" t="s">
        <v>576</v>
      </c>
      <c r="EJ5" s="253" t="s">
        <v>834</v>
      </c>
      <c r="EK5" s="253" t="s">
        <v>835</v>
      </c>
      <c r="EL5" s="200" t="s">
        <v>577</v>
      </c>
      <c r="EM5" s="259" t="s">
        <v>573</v>
      </c>
      <c r="EN5" s="253" t="s">
        <v>574</v>
      </c>
      <c r="EO5" s="253" t="s">
        <v>575</v>
      </c>
      <c r="EP5" s="253" t="s">
        <v>576</v>
      </c>
      <c r="EQ5" s="253" t="s">
        <v>834</v>
      </c>
      <c r="ER5" s="253" t="s">
        <v>835</v>
      </c>
      <c r="ES5" s="200" t="s">
        <v>577</v>
      </c>
      <c r="ET5" s="259" t="s">
        <v>573</v>
      </c>
      <c r="EU5" s="253" t="s">
        <v>574</v>
      </c>
      <c r="EV5" s="253" t="s">
        <v>575</v>
      </c>
      <c r="EW5" s="253" t="s">
        <v>576</v>
      </c>
      <c r="EX5" s="253" t="s">
        <v>834</v>
      </c>
      <c r="EY5" s="253" t="s">
        <v>835</v>
      </c>
      <c r="EZ5" s="200" t="s">
        <v>577</v>
      </c>
      <c r="FA5" s="259" t="s">
        <v>573</v>
      </c>
      <c r="FB5" s="253" t="s">
        <v>574</v>
      </c>
      <c r="FC5" s="253" t="s">
        <v>575</v>
      </c>
      <c r="FD5" s="253" t="s">
        <v>576</v>
      </c>
      <c r="FE5" s="253" t="s">
        <v>834</v>
      </c>
      <c r="FF5" s="253" t="s">
        <v>835</v>
      </c>
      <c r="FG5" s="200" t="s">
        <v>577</v>
      </c>
      <c r="FH5" s="259" t="s">
        <v>573</v>
      </c>
      <c r="FI5" s="253" t="s">
        <v>574</v>
      </c>
      <c r="FJ5" s="253" t="s">
        <v>575</v>
      </c>
      <c r="FK5" s="253" t="s">
        <v>576</v>
      </c>
      <c r="FL5" s="253" t="s">
        <v>834</v>
      </c>
      <c r="FM5" s="253" t="s">
        <v>835</v>
      </c>
      <c r="FN5" s="200" t="s">
        <v>577</v>
      </c>
      <c r="FO5" s="201"/>
    </row>
    <row r="6" spans="1:171">
      <c r="A6" s="194">
        <v>1</v>
      </c>
      <c r="B6" s="195" t="s">
        <v>421</v>
      </c>
      <c r="C6" s="158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59">
        <v>0</v>
      </c>
      <c r="J6" s="158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59">
        <v>0</v>
      </c>
      <c r="Q6" s="158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59">
        <v>0</v>
      </c>
      <c r="X6" s="158">
        <v>0</v>
      </c>
      <c r="Y6" s="143">
        <v>0</v>
      </c>
      <c r="Z6" s="143">
        <v>0</v>
      </c>
      <c r="AA6" s="143">
        <v>0</v>
      </c>
      <c r="AB6" s="143">
        <v>0</v>
      </c>
      <c r="AC6" s="143">
        <v>0</v>
      </c>
      <c r="AD6" s="159">
        <v>0</v>
      </c>
      <c r="AE6" s="158">
        <v>0</v>
      </c>
      <c r="AF6" s="143">
        <v>0</v>
      </c>
      <c r="AG6" s="143">
        <v>0</v>
      </c>
      <c r="AH6" s="143">
        <v>0</v>
      </c>
      <c r="AI6" s="143">
        <v>0</v>
      </c>
      <c r="AJ6" s="143">
        <v>0</v>
      </c>
      <c r="AK6" s="159">
        <v>0</v>
      </c>
      <c r="AL6" s="158">
        <v>0</v>
      </c>
      <c r="AM6" s="143">
        <v>0</v>
      </c>
      <c r="AN6" s="143">
        <v>0</v>
      </c>
      <c r="AO6" s="143">
        <v>0</v>
      </c>
      <c r="AP6" s="143">
        <v>0</v>
      </c>
      <c r="AQ6" s="143">
        <v>0</v>
      </c>
      <c r="AR6" s="159">
        <v>0</v>
      </c>
      <c r="AS6" s="158">
        <v>0</v>
      </c>
      <c r="AT6" s="143">
        <v>0</v>
      </c>
      <c r="AU6" s="143">
        <v>0</v>
      </c>
      <c r="AV6" s="143">
        <v>0</v>
      </c>
      <c r="AW6" s="143">
        <v>0</v>
      </c>
      <c r="AX6" s="143">
        <v>0</v>
      </c>
      <c r="AY6" s="159">
        <v>0</v>
      </c>
      <c r="AZ6" s="158">
        <v>180579</v>
      </c>
      <c r="BA6" s="143">
        <v>1380808.1296439292</v>
      </c>
      <c r="BB6" s="143">
        <v>10971.699999999999</v>
      </c>
      <c r="BC6" s="143">
        <v>366900.21456989995</v>
      </c>
      <c r="BD6" s="143">
        <v>2505538.2557999999</v>
      </c>
      <c r="BE6" s="143">
        <v>1871220.0810959961</v>
      </c>
      <c r="BF6" s="159">
        <v>0</v>
      </c>
      <c r="BG6" s="158">
        <v>0</v>
      </c>
      <c r="BH6" s="143">
        <v>0</v>
      </c>
      <c r="BI6" s="143">
        <v>0</v>
      </c>
      <c r="BJ6" s="143">
        <v>0</v>
      </c>
      <c r="BK6" s="143">
        <v>0</v>
      </c>
      <c r="BL6" s="143">
        <v>0</v>
      </c>
      <c r="BM6" s="159">
        <v>0</v>
      </c>
      <c r="BN6" s="158">
        <v>0</v>
      </c>
      <c r="BO6" s="143">
        <v>0</v>
      </c>
      <c r="BP6" s="143">
        <v>0</v>
      </c>
      <c r="BQ6" s="143">
        <v>0</v>
      </c>
      <c r="BR6" s="143">
        <v>0</v>
      </c>
      <c r="BS6" s="143">
        <v>0</v>
      </c>
      <c r="BT6" s="159">
        <v>0</v>
      </c>
      <c r="BU6" s="158">
        <v>0</v>
      </c>
      <c r="BV6" s="143">
        <v>0</v>
      </c>
      <c r="BW6" s="143">
        <v>0</v>
      </c>
      <c r="BX6" s="143">
        <v>0</v>
      </c>
      <c r="BY6" s="143">
        <v>0</v>
      </c>
      <c r="BZ6" s="143">
        <v>0</v>
      </c>
      <c r="CA6" s="159">
        <v>0</v>
      </c>
      <c r="CB6" s="158">
        <v>0</v>
      </c>
      <c r="CC6" s="143">
        <v>0</v>
      </c>
      <c r="CD6" s="143">
        <v>0</v>
      </c>
      <c r="CE6" s="143">
        <v>0</v>
      </c>
      <c r="CF6" s="143">
        <v>0</v>
      </c>
      <c r="CG6" s="143">
        <v>0</v>
      </c>
      <c r="CH6" s="159">
        <v>0</v>
      </c>
      <c r="CI6" s="158">
        <v>0</v>
      </c>
      <c r="CJ6" s="143">
        <v>0</v>
      </c>
      <c r="CK6" s="143">
        <v>0</v>
      </c>
      <c r="CL6" s="143">
        <v>0</v>
      </c>
      <c r="CM6" s="143">
        <v>0</v>
      </c>
      <c r="CN6" s="143">
        <v>0</v>
      </c>
      <c r="CO6" s="159">
        <v>0</v>
      </c>
      <c r="CP6" s="158">
        <v>0</v>
      </c>
      <c r="CQ6" s="143">
        <v>0</v>
      </c>
      <c r="CR6" s="143">
        <v>0</v>
      </c>
      <c r="CS6" s="143">
        <v>0</v>
      </c>
      <c r="CT6" s="143">
        <v>0</v>
      </c>
      <c r="CU6" s="143">
        <v>0</v>
      </c>
      <c r="CV6" s="159">
        <v>0</v>
      </c>
      <c r="CW6" s="158">
        <v>0</v>
      </c>
      <c r="CX6" s="143">
        <v>0</v>
      </c>
      <c r="CY6" s="143">
        <v>0</v>
      </c>
      <c r="CZ6" s="143">
        <v>0</v>
      </c>
      <c r="DA6" s="143">
        <v>0</v>
      </c>
      <c r="DB6" s="143">
        <v>0</v>
      </c>
      <c r="DC6" s="159">
        <v>0</v>
      </c>
      <c r="DD6" s="158">
        <v>0</v>
      </c>
      <c r="DE6" s="143">
        <v>0</v>
      </c>
      <c r="DF6" s="143">
        <v>0</v>
      </c>
      <c r="DG6" s="143">
        <v>0</v>
      </c>
      <c r="DH6" s="143">
        <v>0</v>
      </c>
      <c r="DI6" s="143">
        <v>0</v>
      </c>
      <c r="DJ6" s="159">
        <v>0</v>
      </c>
      <c r="DK6" s="158">
        <v>0</v>
      </c>
      <c r="DL6" s="143">
        <v>0</v>
      </c>
      <c r="DM6" s="143">
        <v>0</v>
      </c>
      <c r="DN6" s="143">
        <v>0</v>
      </c>
      <c r="DO6" s="143">
        <v>0</v>
      </c>
      <c r="DP6" s="143">
        <v>0</v>
      </c>
      <c r="DQ6" s="159">
        <v>0</v>
      </c>
      <c r="DR6" s="158">
        <v>0</v>
      </c>
      <c r="DS6" s="143">
        <v>0</v>
      </c>
      <c r="DT6" s="143">
        <v>0</v>
      </c>
      <c r="DU6" s="143">
        <v>0</v>
      </c>
      <c r="DV6" s="143">
        <v>0</v>
      </c>
      <c r="DW6" s="143">
        <v>0</v>
      </c>
      <c r="DX6" s="159">
        <v>0</v>
      </c>
      <c r="DY6" s="158">
        <v>0</v>
      </c>
      <c r="DZ6" s="143">
        <v>0</v>
      </c>
      <c r="EA6" s="143">
        <v>0</v>
      </c>
      <c r="EB6" s="143">
        <v>0</v>
      </c>
      <c r="EC6" s="143">
        <v>0</v>
      </c>
      <c r="ED6" s="143">
        <v>0</v>
      </c>
      <c r="EE6" s="159">
        <v>0</v>
      </c>
      <c r="EF6" s="158">
        <v>0</v>
      </c>
      <c r="EG6" s="143">
        <v>0</v>
      </c>
      <c r="EH6" s="143">
        <v>0</v>
      </c>
      <c r="EI6" s="143">
        <v>0</v>
      </c>
      <c r="EJ6" s="143">
        <v>0</v>
      </c>
      <c r="EK6" s="143">
        <v>0</v>
      </c>
      <c r="EL6" s="159">
        <v>0</v>
      </c>
      <c r="EM6" s="158">
        <v>0</v>
      </c>
      <c r="EN6" s="143">
        <v>0</v>
      </c>
      <c r="EO6" s="143">
        <v>0</v>
      </c>
      <c r="EP6" s="143">
        <v>0</v>
      </c>
      <c r="EQ6" s="143">
        <v>0</v>
      </c>
      <c r="ER6" s="143">
        <v>0</v>
      </c>
      <c r="ES6" s="159">
        <v>0</v>
      </c>
      <c r="ET6" s="158">
        <v>0</v>
      </c>
      <c r="EU6" s="143">
        <v>0</v>
      </c>
      <c r="EV6" s="143">
        <v>0</v>
      </c>
      <c r="EW6" s="143">
        <v>0</v>
      </c>
      <c r="EX6" s="143">
        <v>0</v>
      </c>
      <c r="EY6" s="143">
        <v>0</v>
      </c>
      <c r="EZ6" s="159">
        <v>0</v>
      </c>
      <c r="FA6" s="158">
        <v>0</v>
      </c>
      <c r="FB6" s="143">
        <v>0</v>
      </c>
      <c r="FC6" s="143">
        <v>0</v>
      </c>
      <c r="FD6" s="143">
        <v>0</v>
      </c>
      <c r="FE6" s="143">
        <v>0</v>
      </c>
      <c r="FF6" s="143">
        <v>0</v>
      </c>
      <c r="FG6" s="159">
        <v>0</v>
      </c>
      <c r="FH6" s="158">
        <v>180579</v>
      </c>
      <c r="FI6" s="143">
        <v>1380808.1296439292</v>
      </c>
      <c r="FJ6" s="143">
        <v>10971.699999999999</v>
      </c>
      <c r="FK6" s="143">
        <v>366900.21456989995</v>
      </c>
      <c r="FL6" s="143">
        <v>2505538.2557999999</v>
      </c>
      <c r="FM6" s="143">
        <v>1871220.0810959961</v>
      </c>
      <c r="FN6" s="159">
        <v>0</v>
      </c>
    </row>
    <row r="7" spans="1:171" ht="31.5">
      <c r="A7" s="194" t="s">
        <v>406</v>
      </c>
      <c r="B7" s="196" t="s">
        <v>449</v>
      </c>
      <c r="C7" s="158">
        <v>0</v>
      </c>
      <c r="D7" s="143">
        <v>0</v>
      </c>
      <c r="E7" s="143">
        <v>0</v>
      </c>
      <c r="F7" s="143">
        <v>0</v>
      </c>
      <c r="G7" s="143">
        <v>0</v>
      </c>
      <c r="H7" s="143">
        <v>0</v>
      </c>
      <c r="I7" s="159">
        <v>0</v>
      </c>
      <c r="J7" s="158">
        <v>0</v>
      </c>
      <c r="K7" s="143">
        <v>0</v>
      </c>
      <c r="L7" s="143">
        <v>0</v>
      </c>
      <c r="M7" s="143">
        <v>0</v>
      </c>
      <c r="N7" s="143">
        <v>0</v>
      </c>
      <c r="O7" s="143">
        <v>0</v>
      </c>
      <c r="P7" s="159">
        <v>0</v>
      </c>
      <c r="Q7" s="158">
        <v>0</v>
      </c>
      <c r="R7" s="143">
        <v>0</v>
      </c>
      <c r="S7" s="143">
        <v>0</v>
      </c>
      <c r="T7" s="143">
        <v>0</v>
      </c>
      <c r="U7" s="143">
        <v>0</v>
      </c>
      <c r="V7" s="143">
        <v>0</v>
      </c>
      <c r="W7" s="159">
        <v>0</v>
      </c>
      <c r="X7" s="158">
        <v>0</v>
      </c>
      <c r="Y7" s="143">
        <v>0</v>
      </c>
      <c r="Z7" s="143">
        <v>0</v>
      </c>
      <c r="AA7" s="143">
        <v>0</v>
      </c>
      <c r="AB7" s="143">
        <v>0</v>
      </c>
      <c r="AC7" s="143">
        <v>0</v>
      </c>
      <c r="AD7" s="159">
        <v>0</v>
      </c>
      <c r="AE7" s="158">
        <v>0</v>
      </c>
      <c r="AF7" s="143">
        <v>0</v>
      </c>
      <c r="AG7" s="143">
        <v>0</v>
      </c>
      <c r="AH7" s="143">
        <v>0</v>
      </c>
      <c r="AI7" s="143">
        <v>0</v>
      </c>
      <c r="AJ7" s="143">
        <v>0</v>
      </c>
      <c r="AK7" s="159">
        <v>0</v>
      </c>
      <c r="AL7" s="158">
        <v>0</v>
      </c>
      <c r="AM7" s="143">
        <v>0</v>
      </c>
      <c r="AN7" s="143">
        <v>0</v>
      </c>
      <c r="AO7" s="143">
        <v>0</v>
      </c>
      <c r="AP7" s="143">
        <v>0</v>
      </c>
      <c r="AQ7" s="143">
        <v>0</v>
      </c>
      <c r="AR7" s="159">
        <v>0</v>
      </c>
      <c r="AS7" s="158">
        <v>0</v>
      </c>
      <c r="AT7" s="143">
        <v>0</v>
      </c>
      <c r="AU7" s="143">
        <v>0</v>
      </c>
      <c r="AV7" s="143">
        <v>0</v>
      </c>
      <c r="AW7" s="143">
        <v>0</v>
      </c>
      <c r="AX7" s="143">
        <v>0</v>
      </c>
      <c r="AY7" s="159">
        <v>0</v>
      </c>
      <c r="AZ7" s="158">
        <v>0</v>
      </c>
      <c r="BA7" s="143">
        <v>0</v>
      </c>
      <c r="BB7" s="143">
        <v>0</v>
      </c>
      <c r="BC7" s="143">
        <v>0</v>
      </c>
      <c r="BD7" s="143">
        <v>0</v>
      </c>
      <c r="BE7" s="143">
        <v>0</v>
      </c>
      <c r="BF7" s="159">
        <v>0</v>
      </c>
      <c r="BG7" s="158">
        <v>0</v>
      </c>
      <c r="BH7" s="143">
        <v>0</v>
      </c>
      <c r="BI7" s="143">
        <v>0</v>
      </c>
      <c r="BJ7" s="143">
        <v>0</v>
      </c>
      <c r="BK7" s="143">
        <v>0</v>
      </c>
      <c r="BL7" s="143">
        <v>0</v>
      </c>
      <c r="BM7" s="159">
        <v>0</v>
      </c>
      <c r="BN7" s="158">
        <v>0</v>
      </c>
      <c r="BO7" s="143">
        <v>0</v>
      </c>
      <c r="BP7" s="143">
        <v>0</v>
      </c>
      <c r="BQ7" s="143">
        <v>0</v>
      </c>
      <c r="BR7" s="143">
        <v>0</v>
      </c>
      <c r="BS7" s="143">
        <v>0</v>
      </c>
      <c r="BT7" s="159">
        <v>0</v>
      </c>
      <c r="BU7" s="158">
        <v>0</v>
      </c>
      <c r="BV7" s="143">
        <v>0</v>
      </c>
      <c r="BW7" s="143">
        <v>0</v>
      </c>
      <c r="BX7" s="143">
        <v>0</v>
      </c>
      <c r="BY7" s="143">
        <v>0</v>
      </c>
      <c r="BZ7" s="143">
        <v>0</v>
      </c>
      <c r="CA7" s="159">
        <v>0</v>
      </c>
      <c r="CB7" s="158">
        <v>0</v>
      </c>
      <c r="CC7" s="143">
        <v>0</v>
      </c>
      <c r="CD7" s="143">
        <v>0</v>
      </c>
      <c r="CE7" s="143">
        <v>0</v>
      </c>
      <c r="CF7" s="143">
        <v>0</v>
      </c>
      <c r="CG7" s="143">
        <v>0</v>
      </c>
      <c r="CH7" s="159">
        <v>0</v>
      </c>
      <c r="CI7" s="158">
        <v>0</v>
      </c>
      <c r="CJ7" s="143">
        <v>0</v>
      </c>
      <c r="CK7" s="143">
        <v>0</v>
      </c>
      <c r="CL7" s="143">
        <v>0</v>
      </c>
      <c r="CM7" s="143">
        <v>0</v>
      </c>
      <c r="CN7" s="143">
        <v>0</v>
      </c>
      <c r="CO7" s="159">
        <v>0</v>
      </c>
      <c r="CP7" s="158">
        <v>0</v>
      </c>
      <c r="CQ7" s="143">
        <v>0</v>
      </c>
      <c r="CR7" s="143">
        <v>0</v>
      </c>
      <c r="CS7" s="143">
        <v>0</v>
      </c>
      <c r="CT7" s="143">
        <v>0</v>
      </c>
      <c r="CU7" s="143">
        <v>0</v>
      </c>
      <c r="CV7" s="159">
        <v>0</v>
      </c>
      <c r="CW7" s="158">
        <v>0</v>
      </c>
      <c r="CX7" s="143">
        <v>0</v>
      </c>
      <c r="CY7" s="143">
        <v>0</v>
      </c>
      <c r="CZ7" s="143">
        <v>0</v>
      </c>
      <c r="DA7" s="143">
        <v>0</v>
      </c>
      <c r="DB7" s="143">
        <v>0</v>
      </c>
      <c r="DC7" s="159">
        <v>0</v>
      </c>
      <c r="DD7" s="158">
        <v>0</v>
      </c>
      <c r="DE7" s="143">
        <v>0</v>
      </c>
      <c r="DF7" s="143">
        <v>0</v>
      </c>
      <c r="DG7" s="143">
        <v>0</v>
      </c>
      <c r="DH7" s="143">
        <v>0</v>
      </c>
      <c r="DI7" s="143">
        <v>0</v>
      </c>
      <c r="DJ7" s="159">
        <v>0</v>
      </c>
      <c r="DK7" s="158">
        <v>0</v>
      </c>
      <c r="DL7" s="143">
        <v>0</v>
      </c>
      <c r="DM7" s="143">
        <v>0</v>
      </c>
      <c r="DN7" s="143">
        <v>0</v>
      </c>
      <c r="DO7" s="143">
        <v>0</v>
      </c>
      <c r="DP7" s="143">
        <v>0</v>
      </c>
      <c r="DQ7" s="159">
        <v>0</v>
      </c>
      <c r="DR7" s="158">
        <v>0</v>
      </c>
      <c r="DS7" s="143">
        <v>0</v>
      </c>
      <c r="DT7" s="143">
        <v>0</v>
      </c>
      <c r="DU7" s="143">
        <v>0</v>
      </c>
      <c r="DV7" s="143">
        <v>0</v>
      </c>
      <c r="DW7" s="143">
        <v>0</v>
      </c>
      <c r="DX7" s="159">
        <v>0</v>
      </c>
      <c r="DY7" s="158">
        <v>0</v>
      </c>
      <c r="DZ7" s="143">
        <v>0</v>
      </c>
      <c r="EA7" s="143">
        <v>0</v>
      </c>
      <c r="EB7" s="143">
        <v>0</v>
      </c>
      <c r="EC7" s="143">
        <v>0</v>
      </c>
      <c r="ED7" s="143">
        <v>0</v>
      </c>
      <c r="EE7" s="159">
        <v>0</v>
      </c>
      <c r="EF7" s="158">
        <v>0</v>
      </c>
      <c r="EG7" s="143">
        <v>0</v>
      </c>
      <c r="EH7" s="143">
        <v>0</v>
      </c>
      <c r="EI7" s="143">
        <v>0</v>
      </c>
      <c r="EJ7" s="143">
        <v>0</v>
      </c>
      <c r="EK7" s="143">
        <v>0</v>
      </c>
      <c r="EL7" s="159">
        <v>0</v>
      </c>
      <c r="EM7" s="158">
        <v>0</v>
      </c>
      <c r="EN7" s="143">
        <v>0</v>
      </c>
      <c r="EO7" s="143">
        <v>0</v>
      </c>
      <c r="EP7" s="143">
        <v>0</v>
      </c>
      <c r="EQ7" s="143">
        <v>0</v>
      </c>
      <c r="ER7" s="143">
        <v>0</v>
      </c>
      <c r="ES7" s="159">
        <v>0</v>
      </c>
      <c r="ET7" s="158">
        <v>0</v>
      </c>
      <c r="EU7" s="143">
        <v>0</v>
      </c>
      <c r="EV7" s="143">
        <v>0</v>
      </c>
      <c r="EW7" s="143">
        <v>0</v>
      </c>
      <c r="EX7" s="143">
        <v>0</v>
      </c>
      <c r="EY7" s="143">
        <v>0</v>
      </c>
      <c r="EZ7" s="159">
        <v>0</v>
      </c>
      <c r="FA7" s="158">
        <v>0</v>
      </c>
      <c r="FB7" s="143">
        <v>0</v>
      </c>
      <c r="FC7" s="143">
        <v>0</v>
      </c>
      <c r="FD7" s="143">
        <v>0</v>
      </c>
      <c r="FE7" s="143">
        <v>0</v>
      </c>
      <c r="FF7" s="143">
        <v>0</v>
      </c>
      <c r="FG7" s="159">
        <v>0</v>
      </c>
      <c r="FH7" s="158">
        <v>0</v>
      </c>
      <c r="FI7" s="143">
        <v>0</v>
      </c>
      <c r="FJ7" s="143">
        <v>0</v>
      </c>
      <c r="FK7" s="143">
        <v>0</v>
      </c>
      <c r="FL7" s="143">
        <v>0</v>
      </c>
      <c r="FM7" s="143">
        <v>0</v>
      </c>
      <c r="FN7" s="159">
        <v>0</v>
      </c>
    </row>
    <row r="8" spans="1:171">
      <c r="A8" s="194">
        <v>2</v>
      </c>
      <c r="B8" s="195" t="s">
        <v>422</v>
      </c>
      <c r="C8" s="158">
        <v>0</v>
      </c>
      <c r="D8" s="143">
        <v>0</v>
      </c>
      <c r="E8" s="143">
        <v>0</v>
      </c>
      <c r="F8" s="143">
        <v>0</v>
      </c>
      <c r="G8" s="143">
        <v>0</v>
      </c>
      <c r="H8" s="143">
        <v>0</v>
      </c>
      <c r="I8" s="159">
        <v>0</v>
      </c>
      <c r="J8" s="158">
        <v>0</v>
      </c>
      <c r="K8" s="143">
        <v>0</v>
      </c>
      <c r="L8" s="143">
        <v>0</v>
      </c>
      <c r="M8" s="143">
        <v>0</v>
      </c>
      <c r="N8" s="143">
        <v>0</v>
      </c>
      <c r="O8" s="143">
        <v>0</v>
      </c>
      <c r="P8" s="159">
        <v>0</v>
      </c>
      <c r="Q8" s="158">
        <v>0</v>
      </c>
      <c r="R8" s="143">
        <v>0</v>
      </c>
      <c r="S8" s="143">
        <v>0</v>
      </c>
      <c r="T8" s="143">
        <v>0</v>
      </c>
      <c r="U8" s="143">
        <v>0</v>
      </c>
      <c r="V8" s="143">
        <v>0</v>
      </c>
      <c r="W8" s="159">
        <v>0</v>
      </c>
      <c r="X8" s="158">
        <v>0</v>
      </c>
      <c r="Y8" s="143">
        <v>0</v>
      </c>
      <c r="Z8" s="143">
        <v>0</v>
      </c>
      <c r="AA8" s="143">
        <v>0</v>
      </c>
      <c r="AB8" s="143">
        <v>0</v>
      </c>
      <c r="AC8" s="143">
        <v>0</v>
      </c>
      <c r="AD8" s="159">
        <v>0</v>
      </c>
      <c r="AE8" s="158">
        <v>0</v>
      </c>
      <c r="AF8" s="143">
        <v>0</v>
      </c>
      <c r="AG8" s="143">
        <v>0</v>
      </c>
      <c r="AH8" s="143">
        <v>0</v>
      </c>
      <c r="AI8" s="143">
        <v>0</v>
      </c>
      <c r="AJ8" s="143">
        <v>0</v>
      </c>
      <c r="AK8" s="159">
        <v>0</v>
      </c>
      <c r="AL8" s="158">
        <v>0</v>
      </c>
      <c r="AM8" s="143">
        <v>0</v>
      </c>
      <c r="AN8" s="143">
        <v>0</v>
      </c>
      <c r="AO8" s="143">
        <v>0</v>
      </c>
      <c r="AP8" s="143">
        <v>0</v>
      </c>
      <c r="AQ8" s="143">
        <v>0</v>
      </c>
      <c r="AR8" s="159">
        <v>0</v>
      </c>
      <c r="AS8" s="158">
        <v>0</v>
      </c>
      <c r="AT8" s="143">
        <v>0</v>
      </c>
      <c r="AU8" s="143">
        <v>0</v>
      </c>
      <c r="AV8" s="143">
        <v>0</v>
      </c>
      <c r="AW8" s="143">
        <v>0</v>
      </c>
      <c r="AX8" s="143">
        <v>0</v>
      </c>
      <c r="AY8" s="159">
        <v>0</v>
      </c>
      <c r="AZ8" s="158">
        <v>0</v>
      </c>
      <c r="BA8" s="143">
        <v>0</v>
      </c>
      <c r="BB8" s="143">
        <v>0</v>
      </c>
      <c r="BC8" s="143">
        <v>0</v>
      </c>
      <c r="BD8" s="143">
        <v>0</v>
      </c>
      <c r="BE8" s="143">
        <v>0</v>
      </c>
      <c r="BF8" s="159">
        <v>0</v>
      </c>
      <c r="BG8" s="158">
        <v>0</v>
      </c>
      <c r="BH8" s="143">
        <v>0</v>
      </c>
      <c r="BI8" s="143">
        <v>0</v>
      </c>
      <c r="BJ8" s="143">
        <v>0</v>
      </c>
      <c r="BK8" s="143">
        <v>0</v>
      </c>
      <c r="BL8" s="143">
        <v>0</v>
      </c>
      <c r="BM8" s="159">
        <v>0</v>
      </c>
      <c r="BN8" s="158">
        <v>0</v>
      </c>
      <c r="BO8" s="143">
        <v>0</v>
      </c>
      <c r="BP8" s="143">
        <v>0</v>
      </c>
      <c r="BQ8" s="143">
        <v>0</v>
      </c>
      <c r="BR8" s="143">
        <v>0</v>
      </c>
      <c r="BS8" s="143">
        <v>0</v>
      </c>
      <c r="BT8" s="159">
        <v>0</v>
      </c>
      <c r="BU8" s="158">
        <v>0</v>
      </c>
      <c r="BV8" s="143">
        <v>0</v>
      </c>
      <c r="BW8" s="143">
        <v>0</v>
      </c>
      <c r="BX8" s="143">
        <v>0</v>
      </c>
      <c r="BY8" s="143">
        <v>0</v>
      </c>
      <c r="BZ8" s="143">
        <v>0</v>
      </c>
      <c r="CA8" s="159">
        <v>0</v>
      </c>
      <c r="CB8" s="158">
        <v>0</v>
      </c>
      <c r="CC8" s="143">
        <v>0</v>
      </c>
      <c r="CD8" s="143">
        <v>0</v>
      </c>
      <c r="CE8" s="143">
        <v>0</v>
      </c>
      <c r="CF8" s="143">
        <v>0</v>
      </c>
      <c r="CG8" s="143">
        <v>0</v>
      </c>
      <c r="CH8" s="159">
        <v>0</v>
      </c>
      <c r="CI8" s="158">
        <v>0</v>
      </c>
      <c r="CJ8" s="143">
        <v>0</v>
      </c>
      <c r="CK8" s="143">
        <v>0</v>
      </c>
      <c r="CL8" s="143">
        <v>0</v>
      </c>
      <c r="CM8" s="143">
        <v>0</v>
      </c>
      <c r="CN8" s="143">
        <v>0</v>
      </c>
      <c r="CO8" s="159">
        <v>0</v>
      </c>
      <c r="CP8" s="158">
        <v>0</v>
      </c>
      <c r="CQ8" s="143">
        <v>0</v>
      </c>
      <c r="CR8" s="143">
        <v>0</v>
      </c>
      <c r="CS8" s="143">
        <v>0</v>
      </c>
      <c r="CT8" s="143">
        <v>0</v>
      </c>
      <c r="CU8" s="143">
        <v>0</v>
      </c>
      <c r="CV8" s="159">
        <v>0</v>
      </c>
      <c r="CW8" s="158">
        <v>0</v>
      </c>
      <c r="CX8" s="143">
        <v>0</v>
      </c>
      <c r="CY8" s="143">
        <v>0</v>
      </c>
      <c r="CZ8" s="143">
        <v>0</v>
      </c>
      <c r="DA8" s="143">
        <v>0</v>
      </c>
      <c r="DB8" s="143">
        <v>0</v>
      </c>
      <c r="DC8" s="159">
        <v>0</v>
      </c>
      <c r="DD8" s="158">
        <v>0</v>
      </c>
      <c r="DE8" s="143">
        <v>0</v>
      </c>
      <c r="DF8" s="143">
        <v>0</v>
      </c>
      <c r="DG8" s="143">
        <v>0</v>
      </c>
      <c r="DH8" s="143">
        <v>0</v>
      </c>
      <c r="DI8" s="143">
        <v>0</v>
      </c>
      <c r="DJ8" s="159">
        <v>0</v>
      </c>
      <c r="DK8" s="158">
        <v>0</v>
      </c>
      <c r="DL8" s="143">
        <v>0</v>
      </c>
      <c r="DM8" s="143">
        <v>0</v>
      </c>
      <c r="DN8" s="143">
        <v>0</v>
      </c>
      <c r="DO8" s="143">
        <v>0</v>
      </c>
      <c r="DP8" s="143">
        <v>0</v>
      </c>
      <c r="DQ8" s="159">
        <v>0</v>
      </c>
      <c r="DR8" s="158">
        <v>0</v>
      </c>
      <c r="DS8" s="143">
        <v>0</v>
      </c>
      <c r="DT8" s="143">
        <v>0</v>
      </c>
      <c r="DU8" s="143">
        <v>0</v>
      </c>
      <c r="DV8" s="143">
        <v>0</v>
      </c>
      <c r="DW8" s="143">
        <v>0</v>
      </c>
      <c r="DX8" s="159">
        <v>0</v>
      </c>
      <c r="DY8" s="158">
        <v>0</v>
      </c>
      <c r="DZ8" s="143">
        <v>0</v>
      </c>
      <c r="EA8" s="143">
        <v>0</v>
      </c>
      <c r="EB8" s="143">
        <v>0</v>
      </c>
      <c r="EC8" s="143">
        <v>0</v>
      </c>
      <c r="ED8" s="143">
        <v>0</v>
      </c>
      <c r="EE8" s="159">
        <v>0</v>
      </c>
      <c r="EF8" s="158">
        <v>0</v>
      </c>
      <c r="EG8" s="143">
        <v>0</v>
      </c>
      <c r="EH8" s="143">
        <v>0</v>
      </c>
      <c r="EI8" s="143">
        <v>0</v>
      </c>
      <c r="EJ8" s="143">
        <v>0</v>
      </c>
      <c r="EK8" s="143">
        <v>0</v>
      </c>
      <c r="EL8" s="159">
        <v>0</v>
      </c>
      <c r="EM8" s="158">
        <v>0</v>
      </c>
      <c r="EN8" s="143">
        <v>0</v>
      </c>
      <c r="EO8" s="143">
        <v>0</v>
      </c>
      <c r="EP8" s="143">
        <v>0</v>
      </c>
      <c r="EQ8" s="143">
        <v>0</v>
      </c>
      <c r="ER8" s="143">
        <v>0</v>
      </c>
      <c r="ES8" s="159">
        <v>0</v>
      </c>
      <c r="ET8" s="158">
        <v>0</v>
      </c>
      <c r="EU8" s="143">
        <v>0</v>
      </c>
      <c r="EV8" s="143">
        <v>0</v>
      </c>
      <c r="EW8" s="143">
        <v>0</v>
      </c>
      <c r="EX8" s="143">
        <v>0</v>
      </c>
      <c r="EY8" s="143">
        <v>0</v>
      </c>
      <c r="EZ8" s="159">
        <v>0</v>
      </c>
      <c r="FA8" s="158">
        <v>0</v>
      </c>
      <c r="FB8" s="143">
        <v>0</v>
      </c>
      <c r="FC8" s="143">
        <v>0</v>
      </c>
      <c r="FD8" s="143">
        <v>0</v>
      </c>
      <c r="FE8" s="143">
        <v>0</v>
      </c>
      <c r="FF8" s="143">
        <v>0</v>
      </c>
      <c r="FG8" s="159">
        <v>0</v>
      </c>
      <c r="FH8" s="158">
        <v>0</v>
      </c>
      <c r="FI8" s="143">
        <v>0</v>
      </c>
      <c r="FJ8" s="143">
        <v>0</v>
      </c>
      <c r="FK8" s="143">
        <v>0</v>
      </c>
      <c r="FL8" s="143">
        <v>0</v>
      </c>
      <c r="FM8" s="143">
        <v>0</v>
      </c>
      <c r="FN8" s="159">
        <v>0</v>
      </c>
    </row>
    <row r="9" spans="1:171">
      <c r="A9" s="194">
        <v>3</v>
      </c>
      <c r="B9" s="195" t="s">
        <v>423</v>
      </c>
      <c r="C9" s="158">
        <v>0</v>
      </c>
      <c r="D9" s="143">
        <v>0</v>
      </c>
      <c r="E9" s="143">
        <v>0</v>
      </c>
      <c r="F9" s="143">
        <v>0</v>
      </c>
      <c r="G9" s="143">
        <v>0</v>
      </c>
      <c r="H9" s="143">
        <v>0</v>
      </c>
      <c r="I9" s="159">
        <v>0</v>
      </c>
      <c r="J9" s="158">
        <v>0</v>
      </c>
      <c r="K9" s="143">
        <v>0</v>
      </c>
      <c r="L9" s="143">
        <v>0</v>
      </c>
      <c r="M9" s="143">
        <v>0</v>
      </c>
      <c r="N9" s="143">
        <v>0</v>
      </c>
      <c r="O9" s="143">
        <v>0</v>
      </c>
      <c r="P9" s="159">
        <v>0</v>
      </c>
      <c r="Q9" s="158">
        <v>0</v>
      </c>
      <c r="R9" s="143">
        <v>0</v>
      </c>
      <c r="S9" s="143">
        <v>0</v>
      </c>
      <c r="T9" s="143">
        <v>0</v>
      </c>
      <c r="U9" s="143">
        <v>0</v>
      </c>
      <c r="V9" s="143">
        <v>0</v>
      </c>
      <c r="W9" s="159">
        <v>0</v>
      </c>
      <c r="X9" s="158">
        <v>0</v>
      </c>
      <c r="Y9" s="143">
        <v>0</v>
      </c>
      <c r="Z9" s="143">
        <v>0</v>
      </c>
      <c r="AA9" s="143">
        <v>0</v>
      </c>
      <c r="AB9" s="143">
        <v>0</v>
      </c>
      <c r="AC9" s="143">
        <v>0</v>
      </c>
      <c r="AD9" s="159">
        <v>0</v>
      </c>
      <c r="AE9" s="158">
        <v>0</v>
      </c>
      <c r="AF9" s="143">
        <v>0</v>
      </c>
      <c r="AG9" s="143">
        <v>0</v>
      </c>
      <c r="AH9" s="143">
        <v>0</v>
      </c>
      <c r="AI9" s="143">
        <v>0</v>
      </c>
      <c r="AJ9" s="143">
        <v>0</v>
      </c>
      <c r="AK9" s="159">
        <v>0</v>
      </c>
      <c r="AL9" s="158">
        <v>0</v>
      </c>
      <c r="AM9" s="143">
        <v>0</v>
      </c>
      <c r="AN9" s="143">
        <v>0</v>
      </c>
      <c r="AO9" s="143">
        <v>0</v>
      </c>
      <c r="AP9" s="143">
        <v>0</v>
      </c>
      <c r="AQ9" s="143">
        <v>0</v>
      </c>
      <c r="AR9" s="159">
        <v>0</v>
      </c>
      <c r="AS9" s="158">
        <v>0</v>
      </c>
      <c r="AT9" s="143">
        <v>0</v>
      </c>
      <c r="AU9" s="143">
        <v>0</v>
      </c>
      <c r="AV9" s="143">
        <v>0</v>
      </c>
      <c r="AW9" s="143">
        <v>0</v>
      </c>
      <c r="AX9" s="143">
        <v>0</v>
      </c>
      <c r="AY9" s="159">
        <v>0</v>
      </c>
      <c r="AZ9" s="158">
        <v>128435</v>
      </c>
      <c r="BA9" s="143">
        <v>1402067.4683792999</v>
      </c>
      <c r="BB9" s="143">
        <v>941242.93790000118</v>
      </c>
      <c r="BC9" s="143">
        <v>357334.03409289999</v>
      </c>
      <c r="BD9" s="143">
        <v>2128321.3657</v>
      </c>
      <c r="BE9" s="143">
        <v>1124020.12729</v>
      </c>
      <c r="BF9" s="159">
        <v>0</v>
      </c>
      <c r="BG9" s="158">
        <v>0</v>
      </c>
      <c r="BH9" s="143">
        <v>0</v>
      </c>
      <c r="BI9" s="143">
        <v>0</v>
      </c>
      <c r="BJ9" s="143">
        <v>0</v>
      </c>
      <c r="BK9" s="143">
        <v>0</v>
      </c>
      <c r="BL9" s="143">
        <v>0</v>
      </c>
      <c r="BM9" s="159">
        <v>0</v>
      </c>
      <c r="BN9" s="158">
        <v>33853</v>
      </c>
      <c r="BO9" s="143">
        <v>782488.34905031044</v>
      </c>
      <c r="BP9" s="143">
        <v>324054.41215370025</v>
      </c>
      <c r="BQ9" s="143">
        <v>617856.96901878435</v>
      </c>
      <c r="BR9" s="143">
        <v>268597.77815949667</v>
      </c>
      <c r="BS9" s="143">
        <v>138542.84011377944</v>
      </c>
      <c r="BT9" s="159">
        <v>0</v>
      </c>
      <c r="BU9" s="158">
        <v>0</v>
      </c>
      <c r="BV9" s="143">
        <v>0</v>
      </c>
      <c r="BW9" s="143">
        <v>0</v>
      </c>
      <c r="BX9" s="143">
        <v>0</v>
      </c>
      <c r="BY9" s="143">
        <v>0</v>
      </c>
      <c r="BZ9" s="143">
        <v>0</v>
      </c>
      <c r="CA9" s="159">
        <v>0</v>
      </c>
      <c r="CB9" s="158">
        <v>0</v>
      </c>
      <c r="CC9" s="143">
        <v>0</v>
      </c>
      <c r="CD9" s="143">
        <v>0</v>
      </c>
      <c r="CE9" s="143">
        <v>0</v>
      </c>
      <c r="CF9" s="143">
        <v>0</v>
      </c>
      <c r="CG9" s="143">
        <v>0</v>
      </c>
      <c r="CH9" s="159">
        <v>0</v>
      </c>
      <c r="CI9" s="158">
        <v>0</v>
      </c>
      <c r="CJ9" s="143">
        <v>0</v>
      </c>
      <c r="CK9" s="143">
        <v>0</v>
      </c>
      <c r="CL9" s="143">
        <v>0</v>
      </c>
      <c r="CM9" s="143">
        <v>0</v>
      </c>
      <c r="CN9" s="143">
        <v>0</v>
      </c>
      <c r="CO9" s="159">
        <v>0</v>
      </c>
      <c r="CP9" s="158">
        <v>0</v>
      </c>
      <c r="CQ9" s="143">
        <v>0</v>
      </c>
      <c r="CR9" s="143">
        <v>0</v>
      </c>
      <c r="CS9" s="143">
        <v>0</v>
      </c>
      <c r="CT9" s="143">
        <v>0</v>
      </c>
      <c r="CU9" s="143">
        <v>0</v>
      </c>
      <c r="CV9" s="159">
        <v>0</v>
      </c>
      <c r="CW9" s="158">
        <v>0</v>
      </c>
      <c r="CX9" s="143">
        <v>0</v>
      </c>
      <c r="CY9" s="143">
        <v>0</v>
      </c>
      <c r="CZ9" s="143">
        <v>0</v>
      </c>
      <c r="DA9" s="143">
        <v>0</v>
      </c>
      <c r="DB9" s="143">
        <v>0</v>
      </c>
      <c r="DC9" s="159">
        <v>0</v>
      </c>
      <c r="DD9" s="158">
        <v>0</v>
      </c>
      <c r="DE9" s="143">
        <v>0</v>
      </c>
      <c r="DF9" s="143">
        <v>0</v>
      </c>
      <c r="DG9" s="143">
        <v>0</v>
      </c>
      <c r="DH9" s="143">
        <v>0</v>
      </c>
      <c r="DI9" s="143">
        <v>0</v>
      </c>
      <c r="DJ9" s="159">
        <v>0</v>
      </c>
      <c r="DK9" s="158">
        <v>0</v>
      </c>
      <c r="DL9" s="143">
        <v>0</v>
      </c>
      <c r="DM9" s="143">
        <v>0</v>
      </c>
      <c r="DN9" s="143">
        <v>0</v>
      </c>
      <c r="DO9" s="143">
        <v>0</v>
      </c>
      <c r="DP9" s="143">
        <v>0</v>
      </c>
      <c r="DQ9" s="159">
        <v>0</v>
      </c>
      <c r="DR9" s="158">
        <v>0</v>
      </c>
      <c r="DS9" s="143">
        <v>0</v>
      </c>
      <c r="DT9" s="143">
        <v>0</v>
      </c>
      <c r="DU9" s="143">
        <v>0</v>
      </c>
      <c r="DV9" s="143">
        <v>0</v>
      </c>
      <c r="DW9" s="143">
        <v>0</v>
      </c>
      <c r="DX9" s="159">
        <v>0</v>
      </c>
      <c r="DY9" s="158">
        <v>0</v>
      </c>
      <c r="DZ9" s="143">
        <v>0</v>
      </c>
      <c r="EA9" s="143">
        <v>0</v>
      </c>
      <c r="EB9" s="143">
        <v>0</v>
      </c>
      <c r="EC9" s="143">
        <v>0</v>
      </c>
      <c r="ED9" s="143">
        <v>0</v>
      </c>
      <c r="EE9" s="159">
        <v>0</v>
      </c>
      <c r="EF9" s="158">
        <v>0</v>
      </c>
      <c r="EG9" s="143">
        <v>0</v>
      </c>
      <c r="EH9" s="143">
        <v>0</v>
      </c>
      <c r="EI9" s="143">
        <v>0</v>
      </c>
      <c r="EJ9" s="143">
        <v>0</v>
      </c>
      <c r="EK9" s="143">
        <v>0</v>
      </c>
      <c r="EL9" s="159">
        <v>0</v>
      </c>
      <c r="EM9" s="158">
        <v>0</v>
      </c>
      <c r="EN9" s="143">
        <v>0</v>
      </c>
      <c r="EO9" s="143">
        <v>0</v>
      </c>
      <c r="EP9" s="143">
        <v>0</v>
      </c>
      <c r="EQ9" s="143">
        <v>0</v>
      </c>
      <c r="ER9" s="143">
        <v>0</v>
      </c>
      <c r="ES9" s="159">
        <v>0</v>
      </c>
      <c r="ET9" s="158">
        <v>0</v>
      </c>
      <c r="EU9" s="143">
        <v>0</v>
      </c>
      <c r="EV9" s="143">
        <v>0</v>
      </c>
      <c r="EW9" s="143">
        <v>0</v>
      </c>
      <c r="EX9" s="143">
        <v>0</v>
      </c>
      <c r="EY9" s="143">
        <v>0</v>
      </c>
      <c r="EZ9" s="159">
        <v>0</v>
      </c>
      <c r="FA9" s="158">
        <v>0</v>
      </c>
      <c r="FB9" s="143">
        <v>0</v>
      </c>
      <c r="FC9" s="143">
        <v>0</v>
      </c>
      <c r="FD9" s="143">
        <v>0</v>
      </c>
      <c r="FE9" s="143">
        <v>0</v>
      </c>
      <c r="FF9" s="143">
        <v>0</v>
      </c>
      <c r="FG9" s="159">
        <v>0</v>
      </c>
      <c r="FH9" s="158">
        <v>162288</v>
      </c>
      <c r="FI9" s="143">
        <v>2184555.8174296105</v>
      </c>
      <c r="FJ9" s="143">
        <v>1265297.3500537015</v>
      </c>
      <c r="FK9" s="143">
        <v>975191.00311168435</v>
      </c>
      <c r="FL9" s="143">
        <v>2396919.1438594968</v>
      </c>
      <c r="FM9" s="143">
        <v>1262562.9674037795</v>
      </c>
      <c r="FN9" s="159">
        <v>0</v>
      </c>
    </row>
    <row r="10" spans="1:171">
      <c r="A10" s="194">
        <v>4</v>
      </c>
      <c r="B10" s="195" t="s">
        <v>424</v>
      </c>
      <c r="C10" s="158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0</v>
      </c>
      <c r="I10" s="159">
        <v>0</v>
      </c>
      <c r="J10" s="158">
        <v>0</v>
      </c>
      <c r="K10" s="143">
        <v>0</v>
      </c>
      <c r="L10" s="143">
        <v>0</v>
      </c>
      <c r="M10" s="143">
        <v>0</v>
      </c>
      <c r="N10" s="143">
        <v>0</v>
      </c>
      <c r="O10" s="143">
        <v>0</v>
      </c>
      <c r="P10" s="159">
        <v>0</v>
      </c>
      <c r="Q10" s="158">
        <v>0</v>
      </c>
      <c r="R10" s="143">
        <v>0</v>
      </c>
      <c r="S10" s="143">
        <v>0</v>
      </c>
      <c r="T10" s="143">
        <v>0</v>
      </c>
      <c r="U10" s="143">
        <v>0</v>
      </c>
      <c r="V10" s="143">
        <v>0</v>
      </c>
      <c r="W10" s="159">
        <v>0</v>
      </c>
      <c r="X10" s="158">
        <v>0</v>
      </c>
      <c r="Y10" s="143">
        <v>0</v>
      </c>
      <c r="Z10" s="143">
        <v>0</v>
      </c>
      <c r="AA10" s="143">
        <v>0</v>
      </c>
      <c r="AB10" s="143">
        <v>0</v>
      </c>
      <c r="AC10" s="143">
        <v>0</v>
      </c>
      <c r="AD10" s="159">
        <v>0</v>
      </c>
      <c r="AE10" s="158">
        <v>0</v>
      </c>
      <c r="AF10" s="143">
        <v>0</v>
      </c>
      <c r="AG10" s="143">
        <v>0</v>
      </c>
      <c r="AH10" s="143">
        <v>0</v>
      </c>
      <c r="AI10" s="143">
        <v>0</v>
      </c>
      <c r="AJ10" s="143">
        <v>0</v>
      </c>
      <c r="AK10" s="159">
        <v>0</v>
      </c>
      <c r="AL10" s="158">
        <v>0</v>
      </c>
      <c r="AM10" s="143">
        <v>0</v>
      </c>
      <c r="AN10" s="143">
        <v>0</v>
      </c>
      <c r="AO10" s="143">
        <v>0</v>
      </c>
      <c r="AP10" s="143">
        <v>0</v>
      </c>
      <c r="AQ10" s="143">
        <v>0</v>
      </c>
      <c r="AR10" s="159">
        <v>0</v>
      </c>
      <c r="AS10" s="158">
        <v>0</v>
      </c>
      <c r="AT10" s="143">
        <v>0</v>
      </c>
      <c r="AU10" s="143">
        <v>0</v>
      </c>
      <c r="AV10" s="143">
        <v>0</v>
      </c>
      <c r="AW10" s="143">
        <v>0</v>
      </c>
      <c r="AX10" s="143">
        <v>0</v>
      </c>
      <c r="AY10" s="159">
        <v>0</v>
      </c>
      <c r="AZ10" s="158">
        <v>0</v>
      </c>
      <c r="BA10" s="143">
        <v>0</v>
      </c>
      <c r="BB10" s="143">
        <v>0</v>
      </c>
      <c r="BC10" s="143">
        <v>0</v>
      </c>
      <c r="BD10" s="143">
        <v>0</v>
      </c>
      <c r="BE10" s="143">
        <v>0</v>
      </c>
      <c r="BF10" s="159">
        <v>0</v>
      </c>
      <c r="BG10" s="158">
        <v>0</v>
      </c>
      <c r="BH10" s="143">
        <v>0</v>
      </c>
      <c r="BI10" s="143">
        <v>0</v>
      </c>
      <c r="BJ10" s="143">
        <v>0</v>
      </c>
      <c r="BK10" s="143">
        <v>0</v>
      </c>
      <c r="BL10" s="143">
        <v>0</v>
      </c>
      <c r="BM10" s="159">
        <v>0</v>
      </c>
      <c r="BN10" s="158">
        <v>0</v>
      </c>
      <c r="BO10" s="143">
        <v>0</v>
      </c>
      <c r="BP10" s="143">
        <v>0</v>
      </c>
      <c r="BQ10" s="143">
        <v>0</v>
      </c>
      <c r="BR10" s="143">
        <v>0</v>
      </c>
      <c r="BS10" s="143">
        <v>0</v>
      </c>
      <c r="BT10" s="159">
        <v>0</v>
      </c>
      <c r="BU10" s="158">
        <v>0</v>
      </c>
      <c r="BV10" s="143">
        <v>0</v>
      </c>
      <c r="BW10" s="143">
        <v>0</v>
      </c>
      <c r="BX10" s="143">
        <v>0</v>
      </c>
      <c r="BY10" s="143">
        <v>0</v>
      </c>
      <c r="BZ10" s="143">
        <v>0</v>
      </c>
      <c r="CA10" s="159">
        <v>0</v>
      </c>
      <c r="CB10" s="158">
        <v>0</v>
      </c>
      <c r="CC10" s="143">
        <v>0</v>
      </c>
      <c r="CD10" s="143">
        <v>0</v>
      </c>
      <c r="CE10" s="143">
        <v>0</v>
      </c>
      <c r="CF10" s="143">
        <v>0</v>
      </c>
      <c r="CG10" s="143">
        <v>0</v>
      </c>
      <c r="CH10" s="159">
        <v>0</v>
      </c>
      <c r="CI10" s="158">
        <v>0</v>
      </c>
      <c r="CJ10" s="143">
        <v>0</v>
      </c>
      <c r="CK10" s="143">
        <v>0</v>
      </c>
      <c r="CL10" s="143">
        <v>0</v>
      </c>
      <c r="CM10" s="143">
        <v>0</v>
      </c>
      <c r="CN10" s="143">
        <v>0</v>
      </c>
      <c r="CO10" s="159">
        <v>0</v>
      </c>
      <c r="CP10" s="158">
        <v>0</v>
      </c>
      <c r="CQ10" s="143">
        <v>0</v>
      </c>
      <c r="CR10" s="143">
        <v>0</v>
      </c>
      <c r="CS10" s="143">
        <v>0</v>
      </c>
      <c r="CT10" s="143">
        <v>0</v>
      </c>
      <c r="CU10" s="143">
        <v>0</v>
      </c>
      <c r="CV10" s="159">
        <v>0</v>
      </c>
      <c r="CW10" s="158">
        <v>0</v>
      </c>
      <c r="CX10" s="143">
        <v>0</v>
      </c>
      <c r="CY10" s="143">
        <v>0</v>
      </c>
      <c r="CZ10" s="143">
        <v>0</v>
      </c>
      <c r="DA10" s="143">
        <v>0</v>
      </c>
      <c r="DB10" s="143">
        <v>0</v>
      </c>
      <c r="DC10" s="159">
        <v>0</v>
      </c>
      <c r="DD10" s="158">
        <v>0</v>
      </c>
      <c r="DE10" s="143">
        <v>0</v>
      </c>
      <c r="DF10" s="143">
        <v>0</v>
      </c>
      <c r="DG10" s="143">
        <v>0</v>
      </c>
      <c r="DH10" s="143">
        <v>0</v>
      </c>
      <c r="DI10" s="143">
        <v>0</v>
      </c>
      <c r="DJ10" s="159">
        <v>0</v>
      </c>
      <c r="DK10" s="158">
        <v>0</v>
      </c>
      <c r="DL10" s="143">
        <v>0</v>
      </c>
      <c r="DM10" s="143">
        <v>0</v>
      </c>
      <c r="DN10" s="143">
        <v>0</v>
      </c>
      <c r="DO10" s="143">
        <v>0</v>
      </c>
      <c r="DP10" s="143">
        <v>0</v>
      </c>
      <c r="DQ10" s="159">
        <v>0</v>
      </c>
      <c r="DR10" s="158">
        <v>0</v>
      </c>
      <c r="DS10" s="143">
        <v>0</v>
      </c>
      <c r="DT10" s="143">
        <v>0</v>
      </c>
      <c r="DU10" s="143">
        <v>0</v>
      </c>
      <c r="DV10" s="143">
        <v>0</v>
      </c>
      <c r="DW10" s="143">
        <v>0</v>
      </c>
      <c r="DX10" s="159">
        <v>0</v>
      </c>
      <c r="DY10" s="158">
        <v>0</v>
      </c>
      <c r="DZ10" s="143">
        <v>0</v>
      </c>
      <c r="EA10" s="143">
        <v>0</v>
      </c>
      <c r="EB10" s="143">
        <v>0</v>
      </c>
      <c r="EC10" s="143">
        <v>0</v>
      </c>
      <c r="ED10" s="143">
        <v>0</v>
      </c>
      <c r="EE10" s="159">
        <v>0</v>
      </c>
      <c r="EF10" s="158">
        <v>0</v>
      </c>
      <c r="EG10" s="143">
        <v>0</v>
      </c>
      <c r="EH10" s="143">
        <v>0</v>
      </c>
      <c r="EI10" s="143">
        <v>0</v>
      </c>
      <c r="EJ10" s="143">
        <v>0</v>
      </c>
      <c r="EK10" s="143">
        <v>0</v>
      </c>
      <c r="EL10" s="159">
        <v>0</v>
      </c>
      <c r="EM10" s="158">
        <v>0</v>
      </c>
      <c r="EN10" s="143">
        <v>0</v>
      </c>
      <c r="EO10" s="143">
        <v>0</v>
      </c>
      <c r="EP10" s="143">
        <v>0</v>
      </c>
      <c r="EQ10" s="143">
        <v>0</v>
      </c>
      <c r="ER10" s="143">
        <v>0</v>
      </c>
      <c r="ES10" s="159">
        <v>0</v>
      </c>
      <c r="ET10" s="158">
        <v>0</v>
      </c>
      <c r="EU10" s="143">
        <v>0</v>
      </c>
      <c r="EV10" s="143">
        <v>0</v>
      </c>
      <c r="EW10" s="143">
        <v>0</v>
      </c>
      <c r="EX10" s="143">
        <v>0</v>
      </c>
      <c r="EY10" s="143">
        <v>0</v>
      </c>
      <c r="EZ10" s="159">
        <v>0</v>
      </c>
      <c r="FA10" s="158">
        <v>0</v>
      </c>
      <c r="FB10" s="143">
        <v>0</v>
      </c>
      <c r="FC10" s="143">
        <v>0</v>
      </c>
      <c r="FD10" s="143">
        <v>0</v>
      </c>
      <c r="FE10" s="143">
        <v>0</v>
      </c>
      <c r="FF10" s="143">
        <v>0</v>
      </c>
      <c r="FG10" s="159">
        <v>0</v>
      </c>
      <c r="FH10" s="158">
        <v>0</v>
      </c>
      <c r="FI10" s="143">
        <v>0</v>
      </c>
      <c r="FJ10" s="143">
        <v>0</v>
      </c>
      <c r="FK10" s="143">
        <v>0</v>
      </c>
      <c r="FL10" s="143">
        <v>0</v>
      </c>
      <c r="FM10" s="143">
        <v>0</v>
      </c>
      <c r="FN10" s="159">
        <v>0</v>
      </c>
    </row>
    <row r="11" spans="1:171">
      <c r="A11" s="194">
        <v>5</v>
      </c>
      <c r="B11" s="195" t="s">
        <v>425</v>
      </c>
      <c r="C11" s="158">
        <v>0</v>
      </c>
      <c r="D11" s="143">
        <v>0</v>
      </c>
      <c r="E11" s="143">
        <v>0</v>
      </c>
      <c r="F11" s="143">
        <v>0</v>
      </c>
      <c r="G11" s="143">
        <v>0</v>
      </c>
      <c r="H11" s="143">
        <v>0</v>
      </c>
      <c r="I11" s="159">
        <v>0</v>
      </c>
      <c r="J11" s="158">
        <v>0</v>
      </c>
      <c r="K11" s="143">
        <v>0</v>
      </c>
      <c r="L11" s="143">
        <v>0</v>
      </c>
      <c r="M11" s="143">
        <v>0</v>
      </c>
      <c r="N11" s="143">
        <v>0</v>
      </c>
      <c r="O11" s="143">
        <v>0</v>
      </c>
      <c r="P11" s="159">
        <v>0</v>
      </c>
      <c r="Q11" s="158">
        <v>0</v>
      </c>
      <c r="R11" s="143">
        <v>0</v>
      </c>
      <c r="S11" s="143">
        <v>0</v>
      </c>
      <c r="T11" s="143">
        <v>0</v>
      </c>
      <c r="U11" s="143">
        <v>0</v>
      </c>
      <c r="V11" s="143">
        <v>0</v>
      </c>
      <c r="W11" s="159">
        <v>0</v>
      </c>
      <c r="X11" s="158">
        <v>0</v>
      </c>
      <c r="Y11" s="143">
        <v>0</v>
      </c>
      <c r="Z11" s="143">
        <v>0</v>
      </c>
      <c r="AA11" s="143">
        <v>0</v>
      </c>
      <c r="AB11" s="143">
        <v>0</v>
      </c>
      <c r="AC11" s="143">
        <v>0</v>
      </c>
      <c r="AD11" s="159">
        <v>0</v>
      </c>
      <c r="AE11" s="158">
        <v>0</v>
      </c>
      <c r="AF11" s="143">
        <v>0</v>
      </c>
      <c r="AG11" s="143">
        <v>0</v>
      </c>
      <c r="AH11" s="143">
        <v>0</v>
      </c>
      <c r="AI11" s="143">
        <v>0</v>
      </c>
      <c r="AJ11" s="143">
        <v>0</v>
      </c>
      <c r="AK11" s="159">
        <v>0</v>
      </c>
      <c r="AL11" s="158">
        <v>0</v>
      </c>
      <c r="AM11" s="143">
        <v>0</v>
      </c>
      <c r="AN11" s="143">
        <v>0</v>
      </c>
      <c r="AO11" s="143">
        <v>0</v>
      </c>
      <c r="AP11" s="143">
        <v>0</v>
      </c>
      <c r="AQ11" s="143">
        <v>0</v>
      </c>
      <c r="AR11" s="159">
        <v>0</v>
      </c>
      <c r="AS11" s="158">
        <v>0</v>
      </c>
      <c r="AT11" s="143">
        <v>0</v>
      </c>
      <c r="AU11" s="143">
        <v>0</v>
      </c>
      <c r="AV11" s="143">
        <v>0</v>
      </c>
      <c r="AW11" s="143">
        <v>0</v>
      </c>
      <c r="AX11" s="143">
        <v>0</v>
      </c>
      <c r="AY11" s="159">
        <v>0</v>
      </c>
      <c r="AZ11" s="158">
        <v>0</v>
      </c>
      <c r="BA11" s="143">
        <v>0</v>
      </c>
      <c r="BB11" s="143">
        <v>0</v>
      </c>
      <c r="BC11" s="143">
        <v>0</v>
      </c>
      <c r="BD11" s="143">
        <v>0</v>
      </c>
      <c r="BE11" s="143">
        <v>0</v>
      </c>
      <c r="BF11" s="159">
        <v>0</v>
      </c>
      <c r="BG11" s="158">
        <v>0</v>
      </c>
      <c r="BH11" s="143">
        <v>0</v>
      </c>
      <c r="BI11" s="143">
        <v>0</v>
      </c>
      <c r="BJ11" s="143">
        <v>0</v>
      </c>
      <c r="BK11" s="143">
        <v>0</v>
      </c>
      <c r="BL11" s="143">
        <v>0</v>
      </c>
      <c r="BM11" s="159">
        <v>0</v>
      </c>
      <c r="BN11" s="158">
        <v>0</v>
      </c>
      <c r="BO11" s="143">
        <v>0</v>
      </c>
      <c r="BP11" s="143">
        <v>0</v>
      </c>
      <c r="BQ11" s="143">
        <v>0</v>
      </c>
      <c r="BR11" s="143">
        <v>0</v>
      </c>
      <c r="BS11" s="143">
        <v>0</v>
      </c>
      <c r="BT11" s="159">
        <v>0</v>
      </c>
      <c r="BU11" s="158">
        <v>0</v>
      </c>
      <c r="BV11" s="143">
        <v>0</v>
      </c>
      <c r="BW11" s="143">
        <v>0</v>
      </c>
      <c r="BX11" s="143">
        <v>0</v>
      </c>
      <c r="BY11" s="143">
        <v>0</v>
      </c>
      <c r="BZ11" s="143">
        <v>0</v>
      </c>
      <c r="CA11" s="159">
        <v>0</v>
      </c>
      <c r="CB11" s="158">
        <v>0</v>
      </c>
      <c r="CC11" s="143">
        <v>0</v>
      </c>
      <c r="CD11" s="143">
        <v>0</v>
      </c>
      <c r="CE11" s="143">
        <v>0</v>
      </c>
      <c r="CF11" s="143">
        <v>0</v>
      </c>
      <c r="CG11" s="143">
        <v>0</v>
      </c>
      <c r="CH11" s="159">
        <v>0</v>
      </c>
      <c r="CI11" s="158">
        <v>0</v>
      </c>
      <c r="CJ11" s="143">
        <v>0</v>
      </c>
      <c r="CK11" s="143">
        <v>0</v>
      </c>
      <c r="CL11" s="143">
        <v>0</v>
      </c>
      <c r="CM11" s="143">
        <v>0</v>
      </c>
      <c r="CN11" s="143">
        <v>0</v>
      </c>
      <c r="CO11" s="159">
        <v>0</v>
      </c>
      <c r="CP11" s="158">
        <v>0</v>
      </c>
      <c r="CQ11" s="143">
        <v>0</v>
      </c>
      <c r="CR11" s="143">
        <v>0</v>
      </c>
      <c r="CS11" s="143">
        <v>0</v>
      </c>
      <c r="CT11" s="143">
        <v>0</v>
      </c>
      <c r="CU11" s="143">
        <v>0</v>
      </c>
      <c r="CV11" s="159">
        <v>0</v>
      </c>
      <c r="CW11" s="158">
        <v>0</v>
      </c>
      <c r="CX11" s="143">
        <v>0</v>
      </c>
      <c r="CY11" s="143">
        <v>0</v>
      </c>
      <c r="CZ11" s="143">
        <v>0</v>
      </c>
      <c r="DA11" s="143">
        <v>0</v>
      </c>
      <c r="DB11" s="143">
        <v>0</v>
      </c>
      <c r="DC11" s="159">
        <v>0</v>
      </c>
      <c r="DD11" s="158">
        <v>0</v>
      </c>
      <c r="DE11" s="143">
        <v>0</v>
      </c>
      <c r="DF11" s="143">
        <v>0</v>
      </c>
      <c r="DG11" s="143">
        <v>0</v>
      </c>
      <c r="DH11" s="143">
        <v>0</v>
      </c>
      <c r="DI11" s="143">
        <v>0</v>
      </c>
      <c r="DJ11" s="159">
        <v>0</v>
      </c>
      <c r="DK11" s="158">
        <v>0</v>
      </c>
      <c r="DL11" s="143">
        <v>0</v>
      </c>
      <c r="DM11" s="143">
        <v>0</v>
      </c>
      <c r="DN11" s="143">
        <v>0</v>
      </c>
      <c r="DO11" s="143">
        <v>0</v>
      </c>
      <c r="DP11" s="143">
        <v>0</v>
      </c>
      <c r="DQ11" s="159">
        <v>0</v>
      </c>
      <c r="DR11" s="158">
        <v>0</v>
      </c>
      <c r="DS11" s="143">
        <v>0</v>
      </c>
      <c r="DT11" s="143">
        <v>0</v>
      </c>
      <c r="DU11" s="143">
        <v>0</v>
      </c>
      <c r="DV11" s="143">
        <v>0</v>
      </c>
      <c r="DW11" s="143">
        <v>0</v>
      </c>
      <c r="DX11" s="159">
        <v>0</v>
      </c>
      <c r="DY11" s="158">
        <v>0</v>
      </c>
      <c r="DZ11" s="143">
        <v>0</v>
      </c>
      <c r="EA11" s="143">
        <v>0</v>
      </c>
      <c r="EB11" s="143">
        <v>0</v>
      </c>
      <c r="EC11" s="143">
        <v>0</v>
      </c>
      <c r="ED11" s="143">
        <v>0</v>
      </c>
      <c r="EE11" s="159">
        <v>0</v>
      </c>
      <c r="EF11" s="158">
        <v>0</v>
      </c>
      <c r="EG11" s="143">
        <v>0</v>
      </c>
      <c r="EH11" s="143">
        <v>0</v>
      </c>
      <c r="EI11" s="143">
        <v>0</v>
      </c>
      <c r="EJ11" s="143">
        <v>0</v>
      </c>
      <c r="EK11" s="143">
        <v>0</v>
      </c>
      <c r="EL11" s="159">
        <v>0</v>
      </c>
      <c r="EM11" s="158">
        <v>0</v>
      </c>
      <c r="EN11" s="143">
        <v>0</v>
      </c>
      <c r="EO11" s="143">
        <v>0</v>
      </c>
      <c r="EP11" s="143">
        <v>0</v>
      </c>
      <c r="EQ11" s="143">
        <v>0</v>
      </c>
      <c r="ER11" s="143">
        <v>0</v>
      </c>
      <c r="ES11" s="159">
        <v>0</v>
      </c>
      <c r="ET11" s="158">
        <v>0</v>
      </c>
      <c r="EU11" s="143">
        <v>0</v>
      </c>
      <c r="EV11" s="143">
        <v>0</v>
      </c>
      <c r="EW11" s="143">
        <v>0</v>
      </c>
      <c r="EX11" s="143">
        <v>0</v>
      </c>
      <c r="EY11" s="143">
        <v>0</v>
      </c>
      <c r="EZ11" s="159">
        <v>0</v>
      </c>
      <c r="FA11" s="158">
        <v>0</v>
      </c>
      <c r="FB11" s="143">
        <v>0</v>
      </c>
      <c r="FC11" s="143">
        <v>0</v>
      </c>
      <c r="FD11" s="143">
        <v>0</v>
      </c>
      <c r="FE11" s="143">
        <v>0</v>
      </c>
      <c r="FF11" s="143">
        <v>0</v>
      </c>
      <c r="FG11" s="159">
        <v>0</v>
      </c>
      <c r="FH11" s="158">
        <v>0</v>
      </c>
      <c r="FI11" s="143">
        <v>0</v>
      </c>
      <c r="FJ11" s="143">
        <v>0</v>
      </c>
      <c r="FK11" s="143">
        <v>0</v>
      </c>
      <c r="FL11" s="143">
        <v>0</v>
      </c>
      <c r="FM11" s="143">
        <v>0</v>
      </c>
      <c r="FN11" s="159">
        <v>0</v>
      </c>
    </row>
    <row r="12" spans="1:171">
      <c r="A12" s="194">
        <v>6</v>
      </c>
      <c r="B12" s="195" t="s">
        <v>426</v>
      </c>
      <c r="C12" s="158">
        <v>0</v>
      </c>
      <c r="D12" s="143">
        <v>0</v>
      </c>
      <c r="E12" s="143">
        <v>0</v>
      </c>
      <c r="F12" s="143">
        <v>0</v>
      </c>
      <c r="G12" s="143">
        <v>0</v>
      </c>
      <c r="H12" s="143">
        <v>0</v>
      </c>
      <c r="I12" s="159">
        <v>0</v>
      </c>
      <c r="J12" s="158">
        <v>0</v>
      </c>
      <c r="K12" s="143">
        <v>0</v>
      </c>
      <c r="L12" s="143">
        <v>0</v>
      </c>
      <c r="M12" s="143">
        <v>0</v>
      </c>
      <c r="N12" s="143">
        <v>0</v>
      </c>
      <c r="O12" s="143">
        <v>0</v>
      </c>
      <c r="P12" s="159">
        <v>0</v>
      </c>
      <c r="Q12" s="158">
        <v>0</v>
      </c>
      <c r="R12" s="143">
        <v>0</v>
      </c>
      <c r="S12" s="143">
        <v>0</v>
      </c>
      <c r="T12" s="143">
        <v>0</v>
      </c>
      <c r="U12" s="143">
        <v>0</v>
      </c>
      <c r="V12" s="143">
        <v>0</v>
      </c>
      <c r="W12" s="159">
        <v>0</v>
      </c>
      <c r="X12" s="158">
        <v>0</v>
      </c>
      <c r="Y12" s="143">
        <v>0</v>
      </c>
      <c r="Z12" s="143">
        <v>0</v>
      </c>
      <c r="AA12" s="143">
        <v>0</v>
      </c>
      <c r="AB12" s="143">
        <v>0</v>
      </c>
      <c r="AC12" s="143">
        <v>0</v>
      </c>
      <c r="AD12" s="159">
        <v>0</v>
      </c>
      <c r="AE12" s="158">
        <v>0</v>
      </c>
      <c r="AF12" s="143">
        <v>0</v>
      </c>
      <c r="AG12" s="143">
        <v>0</v>
      </c>
      <c r="AH12" s="143">
        <v>0</v>
      </c>
      <c r="AI12" s="143">
        <v>0</v>
      </c>
      <c r="AJ12" s="143">
        <v>0</v>
      </c>
      <c r="AK12" s="159">
        <v>0</v>
      </c>
      <c r="AL12" s="158">
        <v>0</v>
      </c>
      <c r="AM12" s="143">
        <v>0</v>
      </c>
      <c r="AN12" s="143">
        <v>0</v>
      </c>
      <c r="AO12" s="143">
        <v>0</v>
      </c>
      <c r="AP12" s="143">
        <v>0</v>
      </c>
      <c r="AQ12" s="143">
        <v>0</v>
      </c>
      <c r="AR12" s="159">
        <v>0</v>
      </c>
      <c r="AS12" s="158">
        <v>0</v>
      </c>
      <c r="AT12" s="143">
        <v>0</v>
      </c>
      <c r="AU12" s="143">
        <v>0</v>
      </c>
      <c r="AV12" s="143">
        <v>0</v>
      </c>
      <c r="AW12" s="143">
        <v>0</v>
      </c>
      <c r="AX12" s="143">
        <v>0</v>
      </c>
      <c r="AY12" s="159">
        <v>0</v>
      </c>
      <c r="AZ12" s="158">
        <v>0</v>
      </c>
      <c r="BA12" s="143">
        <v>0</v>
      </c>
      <c r="BB12" s="143">
        <v>0</v>
      </c>
      <c r="BC12" s="143">
        <v>0</v>
      </c>
      <c r="BD12" s="143">
        <v>0</v>
      </c>
      <c r="BE12" s="143">
        <v>0</v>
      </c>
      <c r="BF12" s="159">
        <v>0</v>
      </c>
      <c r="BG12" s="158">
        <v>0</v>
      </c>
      <c r="BH12" s="143">
        <v>0</v>
      </c>
      <c r="BI12" s="143">
        <v>0</v>
      </c>
      <c r="BJ12" s="143">
        <v>0</v>
      </c>
      <c r="BK12" s="143">
        <v>0</v>
      </c>
      <c r="BL12" s="143">
        <v>0</v>
      </c>
      <c r="BM12" s="159">
        <v>0</v>
      </c>
      <c r="BN12" s="158">
        <v>0</v>
      </c>
      <c r="BO12" s="143">
        <v>0</v>
      </c>
      <c r="BP12" s="143">
        <v>0</v>
      </c>
      <c r="BQ12" s="143">
        <v>0</v>
      </c>
      <c r="BR12" s="143">
        <v>0</v>
      </c>
      <c r="BS12" s="143">
        <v>0</v>
      </c>
      <c r="BT12" s="159">
        <v>0</v>
      </c>
      <c r="BU12" s="158">
        <v>0</v>
      </c>
      <c r="BV12" s="143">
        <v>0</v>
      </c>
      <c r="BW12" s="143">
        <v>0</v>
      </c>
      <c r="BX12" s="143">
        <v>0</v>
      </c>
      <c r="BY12" s="143">
        <v>0</v>
      </c>
      <c r="BZ12" s="143">
        <v>0</v>
      </c>
      <c r="CA12" s="159">
        <v>0</v>
      </c>
      <c r="CB12" s="158">
        <v>0</v>
      </c>
      <c r="CC12" s="143">
        <v>0</v>
      </c>
      <c r="CD12" s="143">
        <v>0</v>
      </c>
      <c r="CE12" s="143">
        <v>0</v>
      </c>
      <c r="CF12" s="143">
        <v>0</v>
      </c>
      <c r="CG12" s="143">
        <v>0</v>
      </c>
      <c r="CH12" s="159">
        <v>0</v>
      </c>
      <c r="CI12" s="158">
        <v>0</v>
      </c>
      <c r="CJ12" s="143">
        <v>0</v>
      </c>
      <c r="CK12" s="143">
        <v>0</v>
      </c>
      <c r="CL12" s="143">
        <v>0</v>
      </c>
      <c r="CM12" s="143">
        <v>0</v>
      </c>
      <c r="CN12" s="143">
        <v>0</v>
      </c>
      <c r="CO12" s="159">
        <v>0</v>
      </c>
      <c r="CP12" s="158">
        <v>0</v>
      </c>
      <c r="CQ12" s="143">
        <v>0</v>
      </c>
      <c r="CR12" s="143">
        <v>0</v>
      </c>
      <c r="CS12" s="143">
        <v>0</v>
      </c>
      <c r="CT12" s="143">
        <v>0</v>
      </c>
      <c r="CU12" s="143">
        <v>0</v>
      </c>
      <c r="CV12" s="159">
        <v>0</v>
      </c>
      <c r="CW12" s="158">
        <v>0</v>
      </c>
      <c r="CX12" s="143">
        <v>0</v>
      </c>
      <c r="CY12" s="143">
        <v>0</v>
      </c>
      <c r="CZ12" s="143">
        <v>0</v>
      </c>
      <c r="DA12" s="143">
        <v>0</v>
      </c>
      <c r="DB12" s="143">
        <v>0</v>
      </c>
      <c r="DC12" s="159">
        <v>0</v>
      </c>
      <c r="DD12" s="158">
        <v>0</v>
      </c>
      <c r="DE12" s="143">
        <v>0</v>
      </c>
      <c r="DF12" s="143">
        <v>0</v>
      </c>
      <c r="DG12" s="143">
        <v>0</v>
      </c>
      <c r="DH12" s="143">
        <v>0</v>
      </c>
      <c r="DI12" s="143">
        <v>0</v>
      </c>
      <c r="DJ12" s="159">
        <v>0</v>
      </c>
      <c r="DK12" s="158">
        <v>0</v>
      </c>
      <c r="DL12" s="143">
        <v>0</v>
      </c>
      <c r="DM12" s="143">
        <v>0</v>
      </c>
      <c r="DN12" s="143">
        <v>0</v>
      </c>
      <c r="DO12" s="143">
        <v>0</v>
      </c>
      <c r="DP12" s="143">
        <v>0</v>
      </c>
      <c r="DQ12" s="159">
        <v>0</v>
      </c>
      <c r="DR12" s="158">
        <v>0</v>
      </c>
      <c r="DS12" s="143">
        <v>0</v>
      </c>
      <c r="DT12" s="143">
        <v>0</v>
      </c>
      <c r="DU12" s="143">
        <v>0</v>
      </c>
      <c r="DV12" s="143">
        <v>0</v>
      </c>
      <c r="DW12" s="143">
        <v>0</v>
      </c>
      <c r="DX12" s="159">
        <v>0</v>
      </c>
      <c r="DY12" s="158">
        <v>0</v>
      </c>
      <c r="DZ12" s="143">
        <v>0</v>
      </c>
      <c r="EA12" s="143">
        <v>0</v>
      </c>
      <c r="EB12" s="143">
        <v>0</v>
      </c>
      <c r="EC12" s="143">
        <v>0</v>
      </c>
      <c r="ED12" s="143">
        <v>0</v>
      </c>
      <c r="EE12" s="159">
        <v>0</v>
      </c>
      <c r="EF12" s="158">
        <v>0</v>
      </c>
      <c r="EG12" s="143">
        <v>0</v>
      </c>
      <c r="EH12" s="143">
        <v>0</v>
      </c>
      <c r="EI12" s="143">
        <v>0</v>
      </c>
      <c r="EJ12" s="143">
        <v>0</v>
      </c>
      <c r="EK12" s="143">
        <v>0</v>
      </c>
      <c r="EL12" s="159">
        <v>0</v>
      </c>
      <c r="EM12" s="158">
        <v>0</v>
      </c>
      <c r="EN12" s="143">
        <v>0</v>
      </c>
      <c r="EO12" s="143">
        <v>0</v>
      </c>
      <c r="EP12" s="143">
        <v>0</v>
      </c>
      <c r="EQ12" s="143">
        <v>0</v>
      </c>
      <c r="ER12" s="143">
        <v>0</v>
      </c>
      <c r="ES12" s="159">
        <v>0</v>
      </c>
      <c r="ET12" s="158">
        <v>0</v>
      </c>
      <c r="EU12" s="143">
        <v>0</v>
      </c>
      <c r="EV12" s="143">
        <v>0</v>
      </c>
      <c r="EW12" s="143">
        <v>0</v>
      </c>
      <c r="EX12" s="143">
        <v>0</v>
      </c>
      <c r="EY12" s="143">
        <v>0</v>
      </c>
      <c r="EZ12" s="159">
        <v>0</v>
      </c>
      <c r="FA12" s="158">
        <v>0</v>
      </c>
      <c r="FB12" s="143">
        <v>0</v>
      </c>
      <c r="FC12" s="143">
        <v>0</v>
      </c>
      <c r="FD12" s="143">
        <v>0</v>
      </c>
      <c r="FE12" s="143">
        <v>0</v>
      </c>
      <c r="FF12" s="143">
        <v>0</v>
      </c>
      <c r="FG12" s="159">
        <v>0</v>
      </c>
      <c r="FH12" s="158">
        <v>0</v>
      </c>
      <c r="FI12" s="143">
        <v>0</v>
      </c>
      <c r="FJ12" s="143">
        <v>0</v>
      </c>
      <c r="FK12" s="143">
        <v>0</v>
      </c>
      <c r="FL12" s="143">
        <v>0</v>
      </c>
      <c r="FM12" s="143">
        <v>0</v>
      </c>
      <c r="FN12" s="159">
        <v>0</v>
      </c>
    </row>
    <row r="13" spans="1:171">
      <c r="A13" s="194">
        <v>7</v>
      </c>
      <c r="B13" s="195" t="s">
        <v>427</v>
      </c>
      <c r="C13" s="158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59">
        <v>0</v>
      </c>
      <c r="J13" s="158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59">
        <v>0</v>
      </c>
      <c r="Q13" s="158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59">
        <v>0</v>
      </c>
      <c r="X13" s="158">
        <v>0</v>
      </c>
      <c r="Y13" s="143">
        <v>0</v>
      </c>
      <c r="Z13" s="143">
        <v>0</v>
      </c>
      <c r="AA13" s="143">
        <v>0</v>
      </c>
      <c r="AB13" s="143">
        <v>0</v>
      </c>
      <c r="AC13" s="143">
        <v>0</v>
      </c>
      <c r="AD13" s="159">
        <v>0</v>
      </c>
      <c r="AE13" s="158">
        <v>0</v>
      </c>
      <c r="AF13" s="143">
        <v>0</v>
      </c>
      <c r="AG13" s="143">
        <v>0</v>
      </c>
      <c r="AH13" s="143">
        <v>0</v>
      </c>
      <c r="AI13" s="143">
        <v>0</v>
      </c>
      <c r="AJ13" s="143">
        <v>0</v>
      </c>
      <c r="AK13" s="159">
        <v>0</v>
      </c>
      <c r="AL13" s="158">
        <v>0</v>
      </c>
      <c r="AM13" s="143">
        <v>0</v>
      </c>
      <c r="AN13" s="143">
        <v>0</v>
      </c>
      <c r="AO13" s="143">
        <v>0</v>
      </c>
      <c r="AP13" s="143">
        <v>0</v>
      </c>
      <c r="AQ13" s="143">
        <v>0</v>
      </c>
      <c r="AR13" s="159">
        <v>0</v>
      </c>
      <c r="AS13" s="158">
        <v>0</v>
      </c>
      <c r="AT13" s="143">
        <v>0</v>
      </c>
      <c r="AU13" s="143">
        <v>0</v>
      </c>
      <c r="AV13" s="143">
        <v>0</v>
      </c>
      <c r="AW13" s="143">
        <v>0</v>
      </c>
      <c r="AX13" s="143">
        <v>0</v>
      </c>
      <c r="AY13" s="159">
        <v>0</v>
      </c>
      <c r="AZ13" s="158">
        <v>0</v>
      </c>
      <c r="BA13" s="143">
        <v>0</v>
      </c>
      <c r="BB13" s="143">
        <v>0</v>
      </c>
      <c r="BC13" s="143">
        <v>0</v>
      </c>
      <c r="BD13" s="143">
        <v>0</v>
      </c>
      <c r="BE13" s="143">
        <v>0</v>
      </c>
      <c r="BF13" s="159">
        <v>0</v>
      </c>
      <c r="BG13" s="158">
        <v>0</v>
      </c>
      <c r="BH13" s="143">
        <v>0</v>
      </c>
      <c r="BI13" s="143">
        <v>0</v>
      </c>
      <c r="BJ13" s="143">
        <v>0</v>
      </c>
      <c r="BK13" s="143">
        <v>0</v>
      </c>
      <c r="BL13" s="143">
        <v>0</v>
      </c>
      <c r="BM13" s="159">
        <v>0</v>
      </c>
      <c r="BN13" s="158">
        <v>0</v>
      </c>
      <c r="BO13" s="143">
        <v>0</v>
      </c>
      <c r="BP13" s="143">
        <v>0</v>
      </c>
      <c r="BQ13" s="143">
        <v>0</v>
      </c>
      <c r="BR13" s="143">
        <v>0</v>
      </c>
      <c r="BS13" s="143">
        <v>0</v>
      </c>
      <c r="BT13" s="159">
        <v>0</v>
      </c>
      <c r="BU13" s="158">
        <v>0</v>
      </c>
      <c r="BV13" s="143">
        <v>0</v>
      </c>
      <c r="BW13" s="143">
        <v>0</v>
      </c>
      <c r="BX13" s="143">
        <v>0</v>
      </c>
      <c r="BY13" s="143">
        <v>0</v>
      </c>
      <c r="BZ13" s="143">
        <v>0</v>
      </c>
      <c r="CA13" s="159">
        <v>0</v>
      </c>
      <c r="CB13" s="158">
        <v>0</v>
      </c>
      <c r="CC13" s="143">
        <v>0</v>
      </c>
      <c r="CD13" s="143">
        <v>0</v>
      </c>
      <c r="CE13" s="143">
        <v>0</v>
      </c>
      <c r="CF13" s="143">
        <v>0</v>
      </c>
      <c r="CG13" s="143">
        <v>0</v>
      </c>
      <c r="CH13" s="159">
        <v>0</v>
      </c>
      <c r="CI13" s="158">
        <v>0</v>
      </c>
      <c r="CJ13" s="143">
        <v>0</v>
      </c>
      <c r="CK13" s="143">
        <v>0</v>
      </c>
      <c r="CL13" s="143">
        <v>0</v>
      </c>
      <c r="CM13" s="143">
        <v>0</v>
      </c>
      <c r="CN13" s="143">
        <v>0</v>
      </c>
      <c r="CO13" s="159">
        <v>0</v>
      </c>
      <c r="CP13" s="158">
        <v>0</v>
      </c>
      <c r="CQ13" s="143">
        <v>0</v>
      </c>
      <c r="CR13" s="143">
        <v>0</v>
      </c>
      <c r="CS13" s="143">
        <v>0</v>
      </c>
      <c r="CT13" s="143">
        <v>0</v>
      </c>
      <c r="CU13" s="143">
        <v>0</v>
      </c>
      <c r="CV13" s="159">
        <v>0</v>
      </c>
      <c r="CW13" s="158">
        <v>0</v>
      </c>
      <c r="CX13" s="143">
        <v>0</v>
      </c>
      <c r="CY13" s="143">
        <v>0</v>
      </c>
      <c r="CZ13" s="143">
        <v>0</v>
      </c>
      <c r="DA13" s="143">
        <v>0</v>
      </c>
      <c r="DB13" s="143">
        <v>0</v>
      </c>
      <c r="DC13" s="159">
        <v>0</v>
      </c>
      <c r="DD13" s="158">
        <v>0</v>
      </c>
      <c r="DE13" s="143">
        <v>0</v>
      </c>
      <c r="DF13" s="143">
        <v>0</v>
      </c>
      <c r="DG13" s="143">
        <v>0</v>
      </c>
      <c r="DH13" s="143">
        <v>0</v>
      </c>
      <c r="DI13" s="143">
        <v>0</v>
      </c>
      <c r="DJ13" s="159">
        <v>0</v>
      </c>
      <c r="DK13" s="158">
        <v>0</v>
      </c>
      <c r="DL13" s="143">
        <v>0</v>
      </c>
      <c r="DM13" s="143">
        <v>0</v>
      </c>
      <c r="DN13" s="143">
        <v>0</v>
      </c>
      <c r="DO13" s="143">
        <v>0</v>
      </c>
      <c r="DP13" s="143">
        <v>0</v>
      </c>
      <c r="DQ13" s="159">
        <v>0</v>
      </c>
      <c r="DR13" s="158">
        <v>0</v>
      </c>
      <c r="DS13" s="143">
        <v>0</v>
      </c>
      <c r="DT13" s="143">
        <v>0</v>
      </c>
      <c r="DU13" s="143">
        <v>0</v>
      </c>
      <c r="DV13" s="143">
        <v>0</v>
      </c>
      <c r="DW13" s="143">
        <v>0</v>
      </c>
      <c r="DX13" s="159">
        <v>0</v>
      </c>
      <c r="DY13" s="158">
        <v>0</v>
      </c>
      <c r="DZ13" s="143">
        <v>0</v>
      </c>
      <c r="EA13" s="143">
        <v>0</v>
      </c>
      <c r="EB13" s="143">
        <v>0</v>
      </c>
      <c r="EC13" s="143">
        <v>0</v>
      </c>
      <c r="ED13" s="143">
        <v>0</v>
      </c>
      <c r="EE13" s="159">
        <v>0</v>
      </c>
      <c r="EF13" s="158">
        <v>0</v>
      </c>
      <c r="EG13" s="143">
        <v>0</v>
      </c>
      <c r="EH13" s="143">
        <v>0</v>
      </c>
      <c r="EI13" s="143">
        <v>0</v>
      </c>
      <c r="EJ13" s="143">
        <v>0</v>
      </c>
      <c r="EK13" s="143">
        <v>0</v>
      </c>
      <c r="EL13" s="159">
        <v>0</v>
      </c>
      <c r="EM13" s="158">
        <v>0</v>
      </c>
      <c r="EN13" s="143">
        <v>0</v>
      </c>
      <c r="EO13" s="143">
        <v>0</v>
      </c>
      <c r="EP13" s="143">
        <v>0</v>
      </c>
      <c r="EQ13" s="143">
        <v>0</v>
      </c>
      <c r="ER13" s="143">
        <v>0</v>
      </c>
      <c r="ES13" s="159">
        <v>0</v>
      </c>
      <c r="ET13" s="158">
        <v>0</v>
      </c>
      <c r="EU13" s="143">
        <v>0</v>
      </c>
      <c r="EV13" s="143">
        <v>0</v>
      </c>
      <c r="EW13" s="143">
        <v>0</v>
      </c>
      <c r="EX13" s="143">
        <v>0</v>
      </c>
      <c r="EY13" s="143">
        <v>0</v>
      </c>
      <c r="EZ13" s="159">
        <v>0</v>
      </c>
      <c r="FA13" s="158">
        <v>0</v>
      </c>
      <c r="FB13" s="143">
        <v>0</v>
      </c>
      <c r="FC13" s="143">
        <v>0</v>
      </c>
      <c r="FD13" s="143">
        <v>0</v>
      </c>
      <c r="FE13" s="143">
        <v>0</v>
      </c>
      <c r="FF13" s="143">
        <v>0</v>
      </c>
      <c r="FG13" s="159">
        <v>0</v>
      </c>
      <c r="FH13" s="158">
        <v>0</v>
      </c>
      <c r="FI13" s="143">
        <v>0</v>
      </c>
      <c r="FJ13" s="143">
        <v>0</v>
      </c>
      <c r="FK13" s="143">
        <v>0</v>
      </c>
      <c r="FL13" s="143">
        <v>0</v>
      </c>
      <c r="FM13" s="143">
        <v>0</v>
      </c>
      <c r="FN13" s="159">
        <v>0</v>
      </c>
    </row>
    <row r="14" spans="1:171">
      <c r="A14" s="194">
        <v>8</v>
      </c>
      <c r="B14" s="195" t="s">
        <v>428</v>
      </c>
      <c r="C14" s="158">
        <v>0</v>
      </c>
      <c r="D14" s="143">
        <v>0</v>
      </c>
      <c r="E14" s="143">
        <v>0</v>
      </c>
      <c r="F14" s="143">
        <v>0</v>
      </c>
      <c r="G14" s="143">
        <v>0</v>
      </c>
      <c r="H14" s="143">
        <v>0</v>
      </c>
      <c r="I14" s="159">
        <v>0</v>
      </c>
      <c r="J14" s="158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59">
        <v>0</v>
      </c>
      <c r="Q14" s="158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59">
        <v>0</v>
      </c>
      <c r="X14" s="158">
        <v>0</v>
      </c>
      <c r="Y14" s="143">
        <v>0</v>
      </c>
      <c r="Z14" s="143">
        <v>0</v>
      </c>
      <c r="AA14" s="143">
        <v>0</v>
      </c>
      <c r="AB14" s="143">
        <v>0</v>
      </c>
      <c r="AC14" s="143">
        <v>0</v>
      </c>
      <c r="AD14" s="159">
        <v>0</v>
      </c>
      <c r="AE14" s="158">
        <v>0</v>
      </c>
      <c r="AF14" s="143">
        <v>0</v>
      </c>
      <c r="AG14" s="143">
        <v>0</v>
      </c>
      <c r="AH14" s="143">
        <v>0</v>
      </c>
      <c r="AI14" s="143">
        <v>0</v>
      </c>
      <c r="AJ14" s="143">
        <v>0</v>
      </c>
      <c r="AK14" s="159">
        <v>0</v>
      </c>
      <c r="AL14" s="158">
        <v>0</v>
      </c>
      <c r="AM14" s="143">
        <v>0</v>
      </c>
      <c r="AN14" s="143">
        <v>0</v>
      </c>
      <c r="AO14" s="143">
        <v>0</v>
      </c>
      <c r="AP14" s="143">
        <v>0</v>
      </c>
      <c r="AQ14" s="143">
        <v>0</v>
      </c>
      <c r="AR14" s="159">
        <v>0</v>
      </c>
      <c r="AS14" s="158">
        <v>2</v>
      </c>
      <c r="AT14" s="143">
        <v>4035.4117647058861</v>
      </c>
      <c r="AU14" s="143">
        <v>0</v>
      </c>
      <c r="AV14" s="143">
        <v>1190.75</v>
      </c>
      <c r="AW14" s="143">
        <v>0</v>
      </c>
      <c r="AX14" s="143">
        <v>2243.6892645411899</v>
      </c>
      <c r="AY14" s="159">
        <v>0</v>
      </c>
      <c r="AZ14" s="158">
        <v>102</v>
      </c>
      <c r="BA14" s="143">
        <v>324055.07656780002</v>
      </c>
      <c r="BB14" s="143">
        <v>0</v>
      </c>
      <c r="BC14" s="143">
        <v>126595.18000000001</v>
      </c>
      <c r="BD14" s="143">
        <v>2557352.5046640001</v>
      </c>
      <c r="BE14" s="143">
        <v>1371361.5504823111</v>
      </c>
      <c r="BF14" s="159">
        <v>0</v>
      </c>
      <c r="BG14" s="158">
        <v>0</v>
      </c>
      <c r="BH14" s="143">
        <v>0</v>
      </c>
      <c r="BI14" s="143">
        <v>0</v>
      </c>
      <c r="BJ14" s="143">
        <v>0</v>
      </c>
      <c r="BK14" s="143">
        <v>0</v>
      </c>
      <c r="BL14" s="143">
        <v>0</v>
      </c>
      <c r="BM14" s="159">
        <v>0</v>
      </c>
      <c r="BN14" s="158">
        <v>6</v>
      </c>
      <c r="BO14" s="143">
        <v>222572.22000000003</v>
      </c>
      <c r="BP14" s="143">
        <v>0</v>
      </c>
      <c r="BQ14" s="143">
        <v>16480.370000000003</v>
      </c>
      <c r="BR14" s="143">
        <v>0</v>
      </c>
      <c r="BS14" s="143">
        <v>136527.59969802783</v>
      </c>
      <c r="BT14" s="159">
        <v>0</v>
      </c>
      <c r="BU14" s="158">
        <v>0</v>
      </c>
      <c r="BV14" s="143">
        <v>0</v>
      </c>
      <c r="BW14" s="143">
        <v>0</v>
      </c>
      <c r="BX14" s="143">
        <v>0</v>
      </c>
      <c r="BY14" s="143">
        <v>0</v>
      </c>
      <c r="BZ14" s="143">
        <v>0</v>
      </c>
      <c r="CA14" s="159">
        <v>0</v>
      </c>
      <c r="CB14" s="158">
        <v>0</v>
      </c>
      <c r="CC14" s="143">
        <v>0</v>
      </c>
      <c r="CD14" s="143">
        <v>0</v>
      </c>
      <c r="CE14" s="143">
        <v>0</v>
      </c>
      <c r="CF14" s="143">
        <v>0</v>
      </c>
      <c r="CG14" s="143">
        <v>0</v>
      </c>
      <c r="CH14" s="159">
        <v>0</v>
      </c>
      <c r="CI14" s="158">
        <v>0</v>
      </c>
      <c r="CJ14" s="143">
        <v>0</v>
      </c>
      <c r="CK14" s="143">
        <v>0</v>
      </c>
      <c r="CL14" s="143">
        <v>0</v>
      </c>
      <c r="CM14" s="143">
        <v>0</v>
      </c>
      <c r="CN14" s="143">
        <v>0</v>
      </c>
      <c r="CO14" s="159">
        <v>0</v>
      </c>
      <c r="CP14" s="158">
        <v>0</v>
      </c>
      <c r="CQ14" s="143">
        <v>0</v>
      </c>
      <c r="CR14" s="143">
        <v>0</v>
      </c>
      <c r="CS14" s="143">
        <v>0</v>
      </c>
      <c r="CT14" s="143">
        <v>0</v>
      </c>
      <c r="CU14" s="143">
        <v>0</v>
      </c>
      <c r="CV14" s="159">
        <v>0</v>
      </c>
      <c r="CW14" s="158">
        <v>0</v>
      </c>
      <c r="CX14" s="143">
        <v>0</v>
      </c>
      <c r="CY14" s="143">
        <v>0</v>
      </c>
      <c r="CZ14" s="143">
        <v>0</v>
      </c>
      <c r="DA14" s="143">
        <v>0</v>
      </c>
      <c r="DB14" s="143">
        <v>0</v>
      </c>
      <c r="DC14" s="159">
        <v>0</v>
      </c>
      <c r="DD14" s="158">
        <v>0</v>
      </c>
      <c r="DE14" s="143">
        <v>0</v>
      </c>
      <c r="DF14" s="143">
        <v>0</v>
      </c>
      <c r="DG14" s="143">
        <v>0</v>
      </c>
      <c r="DH14" s="143">
        <v>0</v>
      </c>
      <c r="DI14" s="143">
        <v>0</v>
      </c>
      <c r="DJ14" s="159">
        <v>0</v>
      </c>
      <c r="DK14" s="158">
        <v>0</v>
      </c>
      <c r="DL14" s="143">
        <v>0</v>
      </c>
      <c r="DM14" s="143">
        <v>0</v>
      </c>
      <c r="DN14" s="143">
        <v>0</v>
      </c>
      <c r="DO14" s="143">
        <v>0</v>
      </c>
      <c r="DP14" s="143">
        <v>0</v>
      </c>
      <c r="DQ14" s="159">
        <v>0</v>
      </c>
      <c r="DR14" s="158">
        <v>0</v>
      </c>
      <c r="DS14" s="143">
        <v>0</v>
      </c>
      <c r="DT14" s="143">
        <v>0</v>
      </c>
      <c r="DU14" s="143">
        <v>0</v>
      </c>
      <c r="DV14" s="143">
        <v>0</v>
      </c>
      <c r="DW14" s="143">
        <v>0</v>
      </c>
      <c r="DX14" s="159">
        <v>0</v>
      </c>
      <c r="DY14" s="158">
        <v>0</v>
      </c>
      <c r="DZ14" s="143">
        <v>0</v>
      </c>
      <c r="EA14" s="143">
        <v>0</v>
      </c>
      <c r="EB14" s="143">
        <v>0</v>
      </c>
      <c r="EC14" s="143">
        <v>0</v>
      </c>
      <c r="ED14" s="143">
        <v>0</v>
      </c>
      <c r="EE14" s="159">
        <v>0</v>
      </c>
      <c r="EF14" s="158">
        <v>0</v>
      </c>
      <c r="EG14" s="143">
        <v>0</v>
      </c>
      <c r="EH14" s="143">
        <v>0</v>
      </c>
      <c r="EI14" s="143">
        <v>0</v>
      </c>
      <c r="EJ14" s="143">
        <v>0</v>
      </c>
      <c r="EK14" s="143">
        <v>0</v>
      </c>
      <c r="EL14" s="159">
        <v>0</v>
      </c>
      <c r="EM14" s="158">
        <v>0</v>
      </c>
      <c r="EN14" s="143">
        <v>0</v>
      </c>
      <c r="EO14" s="143">
        <v>0</v>
      </c>
      <c r="EP14" s="143">
        <v>0</v>
      </c>
      <c r="EQ14" s="143">
        <v>0</v>
      </c>
      <c r="ER14" s="143">
        <v>0</v>
      </c>
      <c r="ES14" s="159">
        <v>0</v>
      </c>
      <c r="ET14" s="158">
        <v>0</v>
      </c>
      <c r="EU14" s="143">
        <v>0</v>
      </c>
      <c r="EV14" s="143">
        <v>0</v>
      </c>
      <c r="EW14" s="143">
        <v>0</v>
      </c>
      <c r="EX14" s="143">
        <v>0</v>
      </c>
      <c r="EY14" s="143">
        <v>0</v>
      </c>
      <c r="EZ14" s="159">
        <v>0</v>
      </c>
      <c r="FA14" s="158">
        <v>0</v>
      </c>
      <c r="FB14" s="143">
        <v>0</v>
      </c>
      <c r="FC14" s="143">
        <v>0</v>
      </c>
      <c r="FD14" s="143">
        <v>0</v>
      </c>
      <c r="FE14" s="143">
        <v>0</v>
      </c>
      <c r="FF14" s="143">
        <v>0</v>
      </c>
      <c r="FG14" s="159">
        <v>0</v>
      </c>
      <c r="FH14" s="158">
        <v>110</v>
      </c>
      <c r="FI14" s="143">
        <v>550662.70833250601</v>
      </c>
      <c r="FJ14" s="143">
        <v>0</v>
      </c>
      <c r="FK14" s="143">
        <v>144266.30000000002</v>
      </c>
      <c r="FL14" s="143">
        <v>2557352.5046640001</v>
      </c>
      <c r="FM14" s="143">
        <v>1510132.8394448801</v>
      </c>
      <c r="FN14" s="159">
        <v>0</v>
      </c>
    </row>
    <row r="15" spans="1:171">
      <c r="A15" s="194" t="s">
        <v>411</v>
      </c>
      <c r="B15" s="196" t="s">
        <v>429</v>
      </c>
      <c r="C15" s="158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59">
        <v>0</v>
      </c>
      <c r="J15" s="158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59">
        <v>0</v>
      </c>
      <c r="Q15" s="158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59">
        <v>0</v>
      </c>
      <c r="X15" s="158">
        <v>0</v>
      </c>
      <c r="Y15" s="143">
        <v>0</v>
      </c>
      <c r="Z15" s="143">
        <v>0</v>
      </c>
      <c r="AA15" s="143">
        <v>0</v>
      </c>
      <c r="AB15" s="143">
        <v>0</v>
      </c>
      <c r="AC15" s="143">
        <v>0</v>
      </c>
      <c r="AD15" s="159">
        <v>0</v>
      </c>
      <c r="AE15" s="158">
        <v>0</v>
      </c>
      <c r="AF15" s="143">
        <v>0</v>
      </c>
      <c r="AG15" s="143">
        <v>0</v>
      </c>
      <c r="AH15" s="143">
        <v>0</v>
      </c>
      <c r="AI15" s="143">
        <v>0</v>
      </c>
      <c r="AJ15" s="143">
        <v>0</v>
      </c>
      <c r="AK15" s="159">
        <v>0</v>
      </c>
      <c r="AL15" s="158">
        <v>0</v>
      </c>
      <c r="AM15" s="143">
        <v>0</v>
      </c>
      <c r="AN15" s="143">
        <v>0</v>
      </c>
      <c r="AO15" s="143">
        <v>0</v>
      </c>
      <c r="AP15" s="143">
        <v>0</v>
      </c>
      <c r="AQ15" s="143">
        <v>0</v>
      </c>
      <c r="AR15" s="159">
        <v>0</v>
      </c>
      <c r="AS15" s="158">
        <v>0</v>
      </c>
      <c r="AT15" s="143">
        <v>0</v>
      </c>
      <c r="AU15" s="143">
        <v>0</v>
      </c>
      <c r="AV15" s="143">
        <v>0</v>
      </c>
      <c r="AW15" s="143">
        <v>0</v>
      </c>
      <c r="AX15" s="143">
        <v>0</v>
      </c>
      <c r="AY15" s="159">
        <v>0</v>
      </c>
      <c r="AZ15" s="158">
        <v>0</v>
      </c>
      <c r="BA15" s="143">
        <v>0</v>
      </c>
      <c r="BB15" s="143">
        <v>0</v>
      </c>
      <c r="BC15" s="143">
        <v>0</v>
      </c>
      <c r="BD15" s="143">
        <v>0</v>
      </c>
      <c r="BE15" s="143">
        <v>0</v>
      </c>
      <c r="BF15" s="159">
        <v>0</v>
      </c>
      <c r="BG15" s="158">
        <v>0</v>
      </c>
      <c r="BH15" s="143">
        <v>0</v>
      </c>
      <c r="BI15" s="143">
        <v>0</v>
      </c>
      <c r="BJ15" s="143">
        <v>0</v>
      </c>
      <c r="BK15" s="143">
        <v>0</v>
      </c>
      <c r="BL15" s="143">
        <v>0</v>
      </c>
      <c r="BM15" s="159">
        <v>0</v>
      </c>
      <c r="BN15" s="158">
        <v>6</v>
      </c>
      <c r="BO15" s="143">
        <v>222572.22000000003</v>
      </c>
      <c r="BP15" s="143">
        <v>0</v>
      </c>
      <c r="BQ15" s="143">
        <v>16480.370000000003</v>
      </c>
      <c r="BR15" s="143">
        <v>0</v>
      </c>
      <c r="BS15" s="143">
        <v>136527.59969802783</v>
      </c>
      <c r="BT15" s="159">
        <v>0</v>
      </c>
      <c r="BU15" s="158">
        <v>0</v>
      </c>
      <c r="BV15" s="143">
        <v>0</v>
      </c>
      <c r="BW15" s="143">
        <v>0</v>
      </c>
      <c r="BX15" s="143">
        <v>0</v>
      </c>
      <c r="BY15" s="143">
        <v>0</v>
      </c>
      <c r="BZ15" s="143">
        <v>0</v>
      </c>
      <c r="CA15" s="159">
        <v>0</v>
      </c>
      <c r="CB15" s="158">
        <v>0</v>
      </c>
      <c r="CC15" s="143">
        <v>0</v>
      </c>
      <c r="CD15" s="143">
        <v>0</v>
      </c>
      <c r="CE15" s="143">
        <v>0</v>
      </c>
      <c r="CF15" s="143">
        <v>0</v>
      </c>
      <c r="CG15" s="143">
        <v>0</v>
      </c>
      <c r="CH15" s="159">
        <v>0</v>
      </c>
      <c r="CI15" s="158">
        <v>0</v>
      </c>
      <c r="CJ15" s="143">
        <v>0</v>
      </c>
      <c r="CK15" s="143">
        <v>0</v>
      </c>
      <c r="CL15" s="143">
        <v>0</v>
      </c>
      <c r="CM15" s="143">
        <v>0</v>
      </c>
      <c r="CN15" s="143">
        <v>0</v>
      </c>
      <c r="CO15" s="159">
        <v>0</v>
      </c>
      <c r="CP15" s="158">
        <v>0</v>
      </c>
      <c r="CQ15" s="143">
        <v>0</v>
      </c>
      <c r="CR15" s="143">
        <v>0</v>
      </c>
      <c r="CS15" s="143">
        <v>0</v>
      </c>
      <c r="CT15" s="143">
        <v>0</v>
      </c>
      <c r="CU15" s="143">
        <v>0</v>
      </c>
      <c r="CV15" s="159">
        <v>0</v>
      </c>
      <c r="CW15" s="158">
        <v>0</v>
      </c>
      <c r="CX15" s="143">
        <v>0</v>
      </c>
      <c r="CY15" s="143">
        <v>0</v>
      </c>
      <c r="CZ15" s="143">
        <v>0</v>
      </c>
      <c r="DA15" s="143">
        <v>0</v>
      </c>
      <c r="DB15" s="143">
        <v>0</v>
      </c>
      <c r="DC15" s="159">
        <v>0</v>
      </c>
      <c r="DD15" s="158">
        <v>0</v>
      </c>
      <c r="DE15" s="143">
        <v>0</v>
      </c>
      <c r="DF15" s="143">
        <v>0</v>
      </c>
      <c r="DG15" s="143">
        <v>0</v>
      </c>
      <c r="DH15" s="143">
        <v>0</v>
      </c>
      <c r="DI15" s="143">
        <v>0</v>
      </c>
      <c r="DJ15" s="159">
        <v>0</v>
      </c>
      <c r="DK15" s="158">
        <v>0</v>
      </c>
      <c r="DL15" s="143">
        <v>0</v>
      </c>
      <c r="DM15" s="143">
        <v>0</v>
      </c>
      <c r="DN15" s="143">
        <v>0</v>
      </c>
      <c r="DO15" s="143">
        <v>0</v>
      </c>
      <c r="DP15" s="143">
        <v>0</v>
      </c>
      <c r="DQ15" s="159">
        <v>0</v>
      </c>
      <c r="DR15" s="158">
        <v>0</v>
      </c>
      <c r="DS15" s="143">
        <v>0</v>
      </c>
      <c r="DT15" s="143">
        <v>0</v>
      </c>
      <c r="DU15" s="143">
        <v>0</v>
      </c>
      <c r="DV15" s="143">
        <v>0</v>
      </c>
      <c r="DW15" s="143">
        <v>0</v>
      </c>
      <c r="DX15" s="159">
        <v>0</v>
      </c>
      <c r="DY15" s="158">
        <v>0</v>
      </c>
      <c r="DZ15" s="143">
        <v>0</v>
      </c>
      <c r="EA15" s="143">
        <v>0</v>
      </c>
      <c r="EB15" s="143">
        <v>0</v>
      </c>
      <c r="EC15" s="143">
        <v>0</v>
      </c>
      <c r="ED15" s="143">
        <v>0</v>
      </c>
      <c r="EE15" s="159">
        <v>0</v>
      </c>
      <c r="EF15" s="158">
        <v>0</v>
      </c>
      <c r="EG15" s="143">
        <v>0</v>
      </c>
      <c r="EH15" s="143">
        <v>0</v>
      </c>
      <c r="EI15" s="143">
        <v>0</v>
      </c>
      <c r="EJ15" s="143">
        <v>0</v>
      </c>
      <c r="EK15" s="143">
        <v>0</v>
      </c>
      <c r="EL15" s="159">
        <v>0</v>
      </c>
      <c r="EM15" s="158">
        <v>0</v>
      </c>
      <c r="EN15" s="143">
        <v>0</v>
      </c>
      <c r="EO15" s="143">
        <v>0</v>
      </c>
      <c r="EP15" s="143">
        <v>0</v>
      </c>
      <c r="EQ15" s="143">
        <v>0</v>
      </c>
      <c r="ER15" s="143">
        <v>0</v>
      </c>
      <c r="ES15" s="159">
        <v>0</v>
      </c>
      <c r="ET15" s="158">
        <v>0</v>
      </c>
      <c r="EU15" s="143">
        <v>0</v>
      </c>
      <c r="EV15" s="143">
        <v>0</v>
      </c>
      <c r="EW15" s="143">
        <v>0</v>
      </c>
      <c r="EX15" s="143">
        <v>0</v>
      </c>
      <c r="EY15" s="143">
        <v>0</v>
      </c>
      <c r="EZ15" s="159">
        <v>0</v>
      </c>
      <c r="FA15" s="158">
        <v>0</v>
      </c>
      <c r="FB15" s="143">
        <v>0</v>
      </c>
      <c r="FC15" s="143">
        <v>0</v>
      </c>
      <c r="FD15" s="143">
        <v>0</v>
      </c>
      <c r="FE15" s="143">
        <v>0</v>
      </c>
      <c r="FF15" s="143">
        <v>0</v>
      </c>
      <c r="FG15" s="159">
        <v>0</v>
      </c>
      <c r="FH15" s="158">
        <v>6</v>
      </c>
      <c r="FI15" s="143">
        <v>222572.22000000003</v>
      </c>
      <c r="FJ15" s="143">
        <v>0</v>
      </c>
      <c r="FK15" s="143">
        <v>16480.370000000003</v>
      </c>
      <c r="FL15" s="143">
        <v>0</v>
      </c>
      <c r="FM15" s="143">
        <v>136527.59969802783</v>
      </c>
      <c r="FN15" s="159">
        <v>0</v>
      </c>
    </row>
    <row r="16" spans="1:171">
      <c r="A16" s="194" t="s">
        <v>412</v>
      </c>
      <c r="B16" s="196" t="s">
        <v>430</v>
      </c>
      <c r="C16" s="158">
        <v>0</v>
      </c>
      <c r="D16" s="143">
        <v>0</v>
      </c>
      <c r="E16" s="143">
        <v>0</v>
      </c>
      <c r="F16" s="143">
        <v>0</v>
      </c>
      <c r="G16" s="143">
        <v>0</v>
      </c>
      <c r="H16" s="143">
        <v>0</v>
      </c>
      <c r="I16" s="159">
        <v>0</v>
      </c>
      <c r="J16" s="158">
        <v>0</v>
      </c>
      <c r="K16" s="143">
        <v>0</v>
      </c>
      <c r="L16" s="143">
        <v>0</v>
      </c>
      <c r="M16" s="143">
        <v>0</v>
      </c>
      <c r="N16" s="143">
        <v>0</v>
      </c>
      <c r="O16" s="143">
        <v>0</v>
      </c>
      <c r="P16" s="159">
        <v>0</v>
      </c>
      <c r="Q16" s="158">
        <v>0</v>
      </c>
      <c r="R16" s="143">
        <v>0</v>
      </c>
      <c r="S16" s="143">
        <v>0</v>
      </c>
      <c r="T16" s="143">
        <v>0</v>
      </c>
      <c r="U16" s="143">
        <v>0</v>
      </c>
      <c r="V16" s="143">
        <v>0</v>
      </c>
      <c r="W16" s="159">
        <v>0</v>
      </c>
      <c r="X16" s="158">
        <v>0</v>
      </c>
      <c r="Y16" s="143">
        <v>0</v>
      </c>
      <c r="Z16" s="143">
        <v>0</v>
      </c>
      <c r="AA16" s="143">
        <v>0</v>
      </c>
      <c r="AB16" s="143">
        <v>0</v>
      </c>
      <c r="AC16" s="143">
        <v>0</v>
      </c>
      <c r="AD16" s="159">
        <v>0</v>
      </c>
      <c r="AE16" s="158">
        <v>0</v>
      </c>
      <c r="AF16" s="143">
        <v>0</v>
      </c>
      <c r="AG16" s="143">
        <v>0</v>
      </c>
      <c r="AH16" s="143">
        <v>0</v>
      </c>
      <c r="AI16" s="143">
        <v>0</v>
      </c>
      <c r="AJ16" s="143">
        <v>0</v>
      </c>
      <c r="AK16" s="159">
        <v>0</v>
      </c>
      <c r="AL16" s="158">
        <v>0</v>
      </c>
      <c r="AM16" s="143">
        <v>0</v>
      </c>
      <c r="AN16" s="143">
        <v>0</v>
      </c>
      <c r="AO16" s="143">
        <v>0</v>
      </c>
      <c r="AP16" s="143">
        <v>0</v>
      </c>
      <c r="AQ16" s="143">
        <v>0</v>
      </c>
      <c r="AR16" s="159">
        <v>0</v>
      </c>
      <c r="AS16" s="158">
        <v>2</v>
      </c>
      <c r="AT16" s="143">
        <v>4035.4117647058861</v>
      </c>
      <c r="AU16" s="143">
        <v>0</v>
      </c>
      <c r="AV16" s="143">
        <v>1190.75</v>
      </c>
      <c r="AW16" s="143">
        <v>0</v>
      </c>
      <c r="AX16" s="143">
        <v>2243.6892645411899</v>
      </c>
      <c r="AY16" s="159">
        <v>0</v>
      </c>
      <c r="AZ16" s="158">
        <v>102</v>
      </c>
      <c r="BA16" s="143">
        <v>324055.07656780002</v>
      </c>
      <c r="BB16" s="143">
        <v>0</v>
      </c>
      <c r="BC16" s="143">
        <v>126595.18000000001</v>
      </c>
      <c r="BD16" s="143">
        <v>2557352.5046640001</v>
      </c>
      <c r="BE16" s="143">
        <v>1371361.5504823111</v>
      </c>
      <c r="BF16" s="159">
        <v>0</v>
      </c>
      <c r="BG16" s="158">
        <v>0</v>
      </c>
      <c r="BH16" s="143">
        <v>0</v>
      </c>
      <c r="BI16" s="143">
        <v>0</v>
      </c>
      <c r="BJ16" s="143">
        <v>0</v>
      </c>
      <c r="BK16" s="143">
        <v>0</v>
      </c>
      <c r="BL16" s="143">
        <v>0</v>
      </c>
      <c r="BM16" s="159">
        <v>0</v>
      </c>
      <c r="BN16" s="158">
        <v>0</v>
      </c>
      <c r="BO16" s="143">
        <v>0</v>
      </c>
      <c r="BP16" s="143">
        <v>0</v>
      </c>
      <c r="BQ16" s="143">
        <v>0</v>
      </c>
      <c r="BR16" s="143">
        <v>0</v>
      </c>
      <c r="BS16" s="143">
        <v>0</v>
      </c>
      <c r="BT16" s="159">
        <v>0</v>
      </c>
      <c r="BU16" s="158">
        <v>0</v>
      </c>
      <c r="BV16" s="143">
        <v>0</v>
      </c>
      <c r="BW16" s="143">
        <v>0</v>
      </c>
      <c r="BX16" s="143">
        <v>0</v>
      </c>
      <c r="BY16" s="143">
        <v>0</v>
      </c>
      <c r="BZ16" s="143">
        <v>0</v>
      </c>
      <c r="CA16" s="159">
        <v>0</v>
      </c>
      <c r="CB16" s="158">
        <v>0</v>
      </c>
      <c r="CC16" s="143">
        <v>0</v>
      </c>
      <c r="CD16" s="143">
        <v>0</v>
      </c>
      <c r="CE16" s="143">
        <v>0</v>
      </c>
      <c r="CF16" s="143">
        <v>0</v>
      </c>
      <c r="CG16" s="143">
        <v>0</v>
      </c>
      <c r="CH16" s="159">
        <v>0</v>
      </c>
      <c r="CI16" s="158">
        <v>0</v>
      </c>
      <c r="CJ16" s="143">
        <v>0</v>
      </c>
      <c r="CK16" s="143">
        <v>0</v>
      </c>
      <c r="CL16" s="143">
        <v>0</v>
      </c>
      <c r="CM16" s="143">
        <v>0</v>
      </c>
      <c r="CN16" s="143">
        <v>0</v>
      </c>
      <c r="CO16" s="159">
        <v>0</v>
      </c>
      <c r="CP16" s="158">
        <v>0</v>
      </c>
      <c r="CQ16" s="143">
        <v>0</v>
      </c>
      <c r="CR16" s="143">
        <v>0</v>
      </c>
      <c r="CS16" s="143">
        <v>0</v>
      </c>
      <c r="CT16" s="143">
        <v>0</v>
      </c>
      <c r="CU16" s="143">
        <v>0</v>
      </c>
      <c r="CV16" s="159">
        <v>0</v>
      </c>
      <c r="CW16" s="158">
        <v>0</v>
      </c>
      <c r="CX16" s="143">
        <v>0</v>
      </c>
      <c r="CY16" s="143">
        <v>0</v>
      </c>
      <c r="CZ16" s="143">
        <v>0</v>
      </c>
      <c r="DA16" s="143">
        <v>0</v>
      </c>
      <c r="DB16" s="143">
        <v>0</v>
      </c>
      <c r="DC16" s="159">
        <v>0</v>
      </c>
      <c r="DD16" s="158">
        <v>0</v>
      </c>
      <c r="DE16" s="143">
        <v>0</v>
      </c>
      <c r="DF16" s="143">
        <v>0</v>
      </c>
      <c r="DG16" s="143">
        <v>0</v>
      </c>
      <c r="DH16" s="143">
        <v>0</v>
      </c>
      <c r="DI16" s="143">
        <v>0</v>
      </c>
      <c r="DJ16" s="159">
        <v>0</v>
      </c>
      <c r="DK16" s="158">
        <v>0</v>
      </c>
      <c r="DL16" s="143">
        <v>0</v>
      </c>
      <c r="DM16" s="143">
        <v>0</v>
      </c>
      <c r="DN16" s="143">
        <v>0</v>
      </c>
      <c r="DO16" s="143">
        <v>0</v>
      </c>
      <c r="DP16" s="143">
        <v>0</v>
      </c>
      <c r="DQ16" s="159">
        <v>0</v>
      </c>
      <c r="DR16" s="158">
        <v>0</v>
      </c>
      <c r="DS16" s="143">
        <v>0</v>
      </c>
      <c r="DT16" s="143">
        <v>0</v>
      </c>
      <c r="DU16" s="143">
        <v>0</v>
      </c>
      <c r="DV16" s="143">
        <v>0</v>
      </c>
      <c r="DW16" s="143">
        <v>0</v>
      </c>
      <c r="DX16" s="159">
        <v>0</v>
      </c>
      <c r="DY16" s="158">
        <v>0</v>
      </c>
      <c r="DZ16" s="143">
        <v>0</v>
      </c>
      <c r="EA16" s="143">
        <v>0</v>
      </c>
      <c r="EB16" s="143">
        <v>0</v>
      </c>
      <c r="EC16" s="143">
        <v>0</v>
      </c>
      <c r="ED16" s="143">
        <v>0</v>
      </c>
      <c r="EE16" s="159">
        <v>0</v>
      </c>
      <c r="EF16" s="158">
        <v>0</v>
      </c>
      <c r="EG16" s="143">
        <v>0</v>
      </c>
      <c r="EH16" s="143">
        <v>0</v>
      </c>
      <c r="EI16" s="143">
        <v>0</v>
      </c>
      <c r="EJ16" s="143">
        <v>0</v>
      </c>
      <c r="EK16" s="143">
        <v>0</v>
      </c>
      <c r="EL16" s="159">
        <v>0</v>
      </c>
      <c r="EM16" s="158">
        <v>0</v>
      </c>
      <c r="EN16" s="143">
        <v>0</v>
      </c>
      <c r="EO16" s="143">
        <v>0</v>
      </c>
      <c r="EP16" s="143">
        <v>0</v>
      </c>
      <c r="EQ16" s="143">
        <v>0</v>
      </c>
      <c r="ER16" s="143">
        <v>0</v>
      </c>
      <c r="ES16" s="159">
        <v>0</v>
      </c>
      <c r="ET16" s="158">
        <v>0</v>
      </c>
      <c r="EU16" s="143">
        <v>0</v>
      </c>
      <c r="EV16" s="143">
        <v>0</v>
      </c>
      <c r="EW16" s="143">
        <v>0</v>
      </c>
      <c r="EX16" s="143">
        <v>0</v>
      </c>
      <c r="EY16" s="143">
        <v>0</v>
      </c>
      <c r="EZ16" s="159">
        <v>0</v>
      </c>
      <c r="FA16" s="158">
        <v>0</v>
      </c>
      <c r="FB16" s="143">
        <v>0</v>
      </c>
      <c r="FC16" s="143">
        <v>0</v>
      </c>
      <c r="FD16" s="143">
        <v>0</v>
      </c>
      <c r="FE16" s="143">
        <v>0</v>
      </c>
      <c r="FF16" s="143">
        <v>0</v>
      </c>
      <c r="FG16" s="159">
        <v>0</v>
      </c>
      <c r="FH16" s="158">
        <v>104</v>
      </c>
      <c r="FI16" s="143">
        <v>328090.48833250592</v>
      </c>
      <c r="FJ16" s="143">
        <v>0</v>
      </c>
      <c r="FK16" s="143">
        <v>127785.93000000001</v>
      </c>
      <c r="FL16" s="143">
        <v>2557352.5046640001</v>
      </c>
      <c r="FM16" s="143">
        <v>1373605.2397468523</v>
      </c>
      <c r="FN16" s="159">
        <v>0</v>
      </c>
    </row>
    <row r="17" spans="1:170">
      <c r="A17" s="194" t="s">
        <v>413</v>
      </c>
      <c r="B17" s="196" t="s">
        <v>431</v>
      </c>
      <c r="C17" s="158">
        <v>0</v>
      </c>
      <c r="D17" s="143">
        <v>0</v>
      </c>
      <c r="E17" s="143">
        <v>0</v>
      </c>
      <c r="F17" s="143">
        <v>0</v>
      </c>
      <c r="G17" s="143">
        <v>0</v>
      </c>
      <c r="H17" s="143">
        <v>0</v>
      </c>
      <c r="I17" s="159">
        <v>0</v>
      </c>
      <c r="J17" s="158">
        <v>0</v>
      </c>
      <c r="K17" s="143">
        <v>0</v>
      </c>
      <c r="L17" s="143">
        <v>0</v>
      </c>
      <c r="M17" s="143">
        <v>0</v>
      </c>
      <c r="N17" s="143">
        <v>0</v>
      </c>
      <c r="O17" s="143">
        <v>0</v>
      </c>
      <c r="P17" s="159">
        <v>0</v>
      </c>
      <c r="Q17" s="158">
        <v>0</v>
      </c>
      <c r="R17" s="143">
        <v>0</v>
      </c>
      <c r="S17" s="143">
        <v>0</v>
      </c>
      <c r="T17" s="143">
        <v>0</v>
      </c>
      <c r="U17" s="143">
        <v>0</v>
      </c>
      <c r="V17" s="143">
        <v>0</v>
      </c>
      <c r="W17" s="159">
        <v>0</v>
      </c>
      <c r="X17" s="158">
        <v>0</v>
      </c>
      <c r="Y17" s="143">
        <v>0</v>
      </c>
      <c r="Z17" s="143">
        <v>0</v>
      </c>
      <c r="AA17" s="143">
        <v>0</v>
      </c>
      <c r="AB17" s="143">
        <v>0</v>
      </c>
      <c r="AC17" s="143">
        <v>0</v>
      </c>
      <c r="AD17" s="159">
        <v>0</v>
      </c>
      <c r="AE17" s="158">
        <v>0</v>
      </c>
      <c r="AF17" s="143">
        <v>0</v>
      </c>
      <c r="AG17" s="143">
        <v>0</v>
      </c>
      <c r="AH17" s="143">
        <v>0</v>
      </c>
      <c r="AI17" s="143">
        <v>0</v>
      </c>
      <c r="AJ17" s="143">
        <v>0</v>
      </c>
      <c r="AK17" s="159">
        <v>0</v>
      </c>
      <c r="AL17" s="158">
        <v>0</v>
      </c>
      <c r="AM17" s="143">
        <v>0</v>
      </c>
      <c r="AN17" s="143">
        <v>0</v>
      </c>
      <c r="AO17" s="143">
        <v>0</v>
      </c>
      <c r="AP17" s="143">
        <v>0</v>
      </c>
      <c r="AQ17" s="143">
        <v>0</v>
      </c>
      <c r="AR17" s="159">
        <v>0</v>
      </c>
      <c r="AS17" s="158">
        <v>0</v>
      </c>
      <c r="AT17" s="143">
        <v>0</v>
      </c>
      <c r="AU17" s="143">
        <v>0</v>
      </c>
      <c r="AV17" s="143">
        <v>0</v>
      </c>
      <c r="AW17" s="143">
        <v>0</v>
      </c>
      <c r="AX17" s="143">
        <v>0</v>
      </c>
      <c r="AY17" s="159">
        <v>0</v>
      </c>
      <c r="AZ17" s="158">
        <v>0</v>
      </c>
      <c r="BA17" s="143">
        <v>0</v>
      </c>
      <c r="BB17" s="143">
        <v>0</v>
      </c>
      <c r="BC17" s="143">
        <v>0</v>
      </c>
      <c r="BD17" s="143">
        <v>0</v>
      </c>
      <c r="BE17" s="143">
        <v>0</v>
      </c>
      <c r="BF17" s="159">
        <v>0</v>
      </c>
      <c r="BG17" s="158">
        <v>0</v>
      </c>
      <c r="BH17" s="143">
        <v>0</v>
      </c>
      <c r="BI17" s="143">
        <v>0</v>
      </c>
      <c r="BJ17" s="143">
        <v>0</v>
      </c>
      <c r="BK17" s="143">
        <v>0</v>
      </c>
      <c r="BL17" s="143">
        <v>0</v>
      </c>
      <c r="BM17" s="159">
        <v>0</v>
      </c>
      <c r="BN17" s="158">
        <v>0</v>
      </c>
      <c r="BO17" s="143">
        <v>0</v>
      </c>
      <c r="BP17" s="143">
        <v>0</v>
      </c>
      <c r="BQ17" s="143">
        <v>0</v>
      </c>
      <c r="BR17" s="143">
        <v>0</v>
      </c>
      <c r="BS17" s="143">
        <v>0</v>
      </c>
      <c r="BT17" s="159">
        <v>0</v>
      </c>
      <c r="BU17" s="158">
        <v>0</v>
      </c>
      <c r="BV17" s="143">
        <v>0</v>
      </c>
      <c r="BW17" s="143">
        <v>0</v>
      </c>
      <c r="BX17" s="143">
        <v>0</v>
      </c>
      <c r="BY17" s="143">
        <v>0</v>
      </c>
      <c r="BZ17" s="143">
        <v>0</v>
      </c>
      <c r="CA17" s="159">
        <v>0</v>
      </c>
      <c r="CB17" s="158">
        <v>0</v>
      </c>
      <c r="CC17" s="143">
        <v>0</v>
      </c>
      <c r="CD17" s="143">
        <v>0</v>
      </c>
      <c r="CE17" s="143">
        <v>0</v>
      </c>
      <c r="CF17" s="143">
        <v>0</v>
      </c>
      <c r="CG17" s="143">
        <v>0</v>
      </c>
      <c r="CH17" s="159">
        <v>0</v>
      </c>
      <c r="CI17" s="158">
        <v>0</v>
      </c>
      <c r="CJ17" s="143">
        <v>0</v>
      </c>
      <c r="CK17" s="143">
        <v>0</v>
      </c>
      <c r="CL17" s="143">
        <v>0</v>
      </c>
      <c r="CM17" s="143">
        <v>0</v>
      </c>
      <c r="CN17" s="143">
        <v>0</v>
      </c>
      <c r="CO17" s="159">
        <v>0</v>
      </c>
      <c r="CP17" s="158">
        <v>0</v>
      </c>
      <c r="CQ17" s="143">
        <v>0</v>
      </c>
      <c r="CR17" s="143">
        <v>0</v>
      </c>
      <c r="CS17" s="143">
        <v>0</v>
      </c>
      <c r="CT17" s="143">
        <v>0</v>
      </c>
      <c r="CU17" s="143">
        <v>0</v>
      </c>
      <c r="CV17" s="159">
        <v>0</v>
      </c>
      <c r="CW17" s="158">
        <v>0</v>
      </c>
      <c r="CX17" s="143">
        <v>0</v>
      </c>
      <c r="CY17" s="143">
        <v>0</v>
      </c>
      <c r="CZ17" s="143">
        <v>0</v>
      </c>
      <c r="DA17" s="143">
        <v>0</v>
      </c>
      <c r="DB17" s="143">
        <v>0</v>
      </c>
      <c r="DC17" s="159">
        <v>0</v>
      </c>
      <c r="DD17" s="158">
        <v>0</v>
      </c>
      <c r="DE17" s="143">
        <v>0</v>
      </c>
      <c r="DF17" s="143">
        <v>0</v>
      </c>
      <c r="DG17" s="143">
        <v>0</v>
      </c>
      <c r="DH17" s="143">
        <v>0</v>
      </c>
      <c r="DI17" s="143">
        <v>0</v>
      </c>
      <c r="DJ17" s="159">
        <v>0</v>
      </c>
      <c r="DK17" s="158">
        <v>0</v>
      </c>
      <c r="DL17" s="143">
        <v>0</v>
      </c>
      <c r="DM17" s="143">
        <v>0</v>
      </c>
      <c r="DN17" s="143">
        <v>0</v>
      </c>
      <c r="DO17" s="143">
        <v>0</v>
      </c>
      <c r="DP17" s="143">
        <v>0</v>
      </c>
      <c r="DQ17" s="159">
        <v>0</v>
      </c>
      <c r="DR17" s="158">
        <v>0</v>
      </c>
      <c r="DS17" s="143">
        <v>0</v>
      </c>
      <c r="DT17" s="143">
        <v>0</v>
      </c>
      <c r="DU17" s="143">
        <v>0</v>
      </c>
      <c r="DV17" s="143">
        <v>0</v>
      </c>
      <c r="DW17" s="143">
        <v>0</v>
      </c>
      <c r="DX17" s="159">
        <v>0</v>
      </c>
      <c r="DY17" s="158">
        <v>0</v>
      </c>
      <c r="DZ17" s="143">
        <v>0</v>
      </c>
      <c r="EA17" s="143">
        <v>0</v>
      </c>
      <c r="EB17" s="143">
        <v>0</v>
      </c>
      <c r="EC17" s="143">
        <v>0</v>
      </c>
      <c r="ED17" s="143">
        <v>0</v>
      </c>
      <c r="EE17" s="159">
        <v>0</v>
      </c>
      <c r="EF17" s="158">
        <v>0</v>
      </c>
      <c r="EG17" s="143">
        <v>0</v>
      </c>
      <c r="EH17" s="143">
        <v>0</v>
      </c>
      <c r="EI17" s="143">
        <v>0</v>
      </c>
      <c r="EJ17" s="143">
        <v>0</v>
      </c>
      <c r="EK17" s="143">
        <v>0</v>
      </c>
      <c r="EL17" s="159">
        <v>0</v>
      </c>
      <c r="EM17" s="158">
        <v>0</v>
      </c>
      <c r="EN17" s="143">
        <v>0</v>
      </c>
      <c r="EO17" s="143">
        <v>0</v>
      </c>
      <c r="EP17" s="143">
        <v>0</v>
      </c>
      <c r="EQ17" s="143">
        <v>0</v>
      </c>
      <c r="ER17" s="143">
        <v>0</v>
      </c>
      <c r="ES17" s="159">
        <v>0</v>
      </c>
      <c r="ET17" s="158">
        <v>0</v>
      </c>
      <c r="EU17" s="143">
        <v>0</v>
      </c>
      <c r="EV17" s="143">
        <v>0</v>
      </c>
      <c r="EW17" s="143">
        <v>0</v>
      </c>
      <c r="EX17" s="143">
        <v>0</v>
      </c>
      <c r="EY17" s="143">
        <v>0</v>
      </c>
      <c r="EZ17" s="159">
        <v>0</v>
      </c>
      <c r="FA17" s="158">
        <v>0</v>
      </c>
      <c r="FB17" s="143">
        <v>0</v>
      </c>
      <c r="FC17" s="143">
        <v>0</v>
      </c>
      <c r="FD17" s="143">
        <v>0</v>
      </c>
      <c r="FE17" s="143">
        <v>0</v>
      </c>
      <c r="FF17" s="143">
        <v>0</v>
      </c>
      <c r="FG17" s="159">
        <v>0</v>
      </c>
      <c r="FH17" s="158">
        <v>0</v>
      </c>
      <c r="FI17" s="143">
        <v>0</v>
      </c>
      <c r="FJ17" s="143">
        <v>0</v>
      </c>
      <c r="FK17" s="143">
        <v>0</v>
      </c>
      <c r="FL17" s="143">
        <v>0</v>
      </c>
      <c r="FM17" s="143">
        <v>0</v>
      </c>
      <c r="FN17" s="159">
        <v>0</v>
      </c>
    </row>
    <row r="18" spans="1:170">
      <c r="A18" s="194" t="s">
        <v>414</v>
      </c>
      <c r="B18" s="196" t="s">
        <v>432</v>
      </c>
      <c r="C18" s="158">
        <v>0</v>
      </c>
      <c r="D18" s="143">
        <v>0</v>
      </c>
      <c r="E18" s="143">
        <v>0</v>
      </c>
      <c r="F18" s="143">
        <v>0</v>
      </c>
      <c r="G18" s="143">
        <v>0</v>
      </c>
      <c r="H18" s="143">
        <v>0</v>
      </c>
      <c r="I18" s="159">
        <v>0</v>
      </c>
      <c r="J18" s="158">
        <v>0</v>
      </c>
      <c r="K18" s="143">
        <v>0</v>
      </c>
      <c r="L18" s="143">
        <v>0</v>
      </c>
      <c r="M18" s="143">
        <v>0</v>
      </c>
      <c r="N18" s="143">
        <v>0</v>
      </c>
      <c r="O18" s="143">
        <v>0</v>
      </c>
      <c r="P18" s="159">
        <v>0</v>
      </c>
      <c r="Q18" s="158">
        <v>0</v>
      </c>
      <c r="R18" s="143">
        <v>0</v>
      </c>
      <c r="S18" s="143">
        <v>0</v>
      </c>
      <c r="T18" s="143">
        <v>0</v>
      </c>
      <c r="U18" s="143">
        <v>0</v>
      </c>
      <c r="V18" s="143">
        <v>0</v>
      </c>
      <c r="W18" s="159">
        <v>0</v>
      </c>
      <c r="X18" s="158">
        <v>0</v>
      </c>
      <c r="Y18" s="143">
        <v>0</v>
      </c>
      <c r="Z18" s="143">
        <v>0</v>
      </c>
      <c r="AA18" s="143">
        <v>0</v>
      </c>
      <c r="AB18" s="143">
        <v>0</v>
      </c>
      <c r="AC18" s="143">
        <v>0</v>
      </c>
      <c r="AD18" s="159">
        <v>0</v>
      </c>
      <c r="AE18" s="158">
        <v>0</v>
      </c>
      <c r="AF18" s="143">
        <v>0</v>
      </c>
      <c r="AG18" s="143">
        <v>0</v>
      </c>
      <c r="AH18" s="143">
        <v>0</v>
      </c>
      <c r="AI18" s="143">
        <v>0</v>
      </c>
      <c r="AJ18" s="143">
        <v>0</v>
      </c>
      <c r="AK18" s="159">
        <v>0</v>
      </c>
      <c r="AL18" s="158">
        <v>0</v>
      </c>
      <c r="AM18" s="143">
        <v>0</v>
      </c>
      <c r="AN18" s="143">
        <v>0</v>
      </c>
      <c r="AO18" s="143">
        <v>0</v>
      </c>
      <c r="AP18" s="143">
        <v>0</v>
      </c>
      <c r="AQ18" s="143">
        <v>0</v>
      </c>
      <c r="AR18" s="159">
        <v>0</v>
      </c>
      <c r="AS18" s="158">
        <v>0</v>
      </c>
      <c r="AT18" s="143">
        <v>0</v>
      </c>
      <c r="AU18" s="143">
        <v>0</v>
      </c>
      <c r="AV18" s="143">
        <v>0</v>
      </c>
      <c r="AW18" s="143">
        <v>0</v>
      </c>
      <c r="AX18" s="143">
        <v>0</v>
      </c>
      <c r="AY18" s="159">
        <v>0</v>
      </c>
      <c r="AZ18" s="158">
        <v>0</v>
      </c>
      <c r="BA18" s="143">
        <v>0</v>
      </c>
      <c r="BB18" s="143">
        <v>0</v>
      </c>
      <c r="BC18" s="143">
        <v>0</v>
      </c>
      <c r="BD18" s="143">
        <v>0</v>
      </c>
      <c r="BE18" s="143">
        <v>0</v>
      </c>
      <c r="BF18" s="159">
        <v>0</v>
      </c>
      <c r="BG18" s="158">
        <v>0</v>
      </c>
      <c r="BH18" s="143">
        <v>0</v>
      </c>
      <c r="BI18" s="143">
        <v>0</v>
      </c>
      <c r="BJ18" s="143">
        <v>0</v>
      </c>
      <c r="BK18" s="143">
        <v>0</v>
      </c>
      <c r="BL18" s="143">
        <v>0</v>
      </c>
      <c r="BM18" s="159">
        <v>0</v>
      </c>
      <c r="BN18" s="158">
        <v>0</v>
      </c>
      <c r="BO18" s="143">
        <v>0</v>
      </c>
      <c r="BP18" s="143">
        <v>0</v>
      </c>
      <c r="BQ18" s="143">
        <v>0</v>
      </c>
      <c r="BR18" s="143">
        <v>0</v>
      </c>
      <c r="BS18" s="143">
        <v>0</v>
      </c>
      <c r="BT18" s="159">
        <v>0</v>
      </c>
      <c r="BU18" s="158">
        <v>0</v>
      </c>
      <c r="BV18" s="143">
        <v>0</v>
      </c>
      <c r="BW18" s="143">
        <v>0</v>
      </c>
      <c r="BX18" s="143">
        <v>0</v>
      </c>
      <c r="BY18" s="143">
        <v>0</v>
      </c>
      <c r="BZ18" s="143">
        <v>0</v>
      </c>
      <c r="CA18" s="159">
        <v>0</v>
      </c>
      <c r="CB18" s="158">
        <v>0</v>
      </c>
      <c r="CC18" s="143">
        <v>0</v>
      </c>
      <c r="CD18" s="143">
        <v>0</v>
      </c>
      <c r="CE18" s="143">
        <v>0</v>
      </c>
      <c r="CF18" s="143">
        <v>0</v>
      </c>
      <c r="CG18" s="143">
        <v>0</v>
      </c>
      <c r="CH18" s="159">
        <v>0</v>
      </c>
      <c r="CI18" s="158">
        <v>0</v>
      </c>
      <c r="CJ18" s="143">
        <v>0</v>
      </c>
      <c r="CK18" s="143">
        <v>0</v>
      </c>
      <c r="CL18" s="143">
        <v>0</v>
      </c>
      <c r="CM18" s="143">
        <v>0</v>
      </c>
      <c r="CN18" s="143">
        <v>0</v>
      </c>
      <c r="CO18" s="159">
        <v>0</v>
      </c>
      <c r="CP18" s="158">
        <v>0</v>
      </c>
      <c r="CQ18" s="143">
        <v>0</v>
      </c>
      <c r="CR18" s="143">
        <v>0</v>
      </c>
      <c r="CS18" s="143">
        <v>0</v>
      </c>
      <c r="CT18" s="143">
        <v>0</v>
      </c>
      <c r="CU18" s="143">
        <v>0</v>
      </c>
      <c r="CV18" s="159">
        <v>0</v>
      </c>
      <c r="CW18" s="158">
        <v>0</v>
      </c>
      <c r="CX18" s="143">
        <v>0</v>
      </c>
      <c r="CY18" s="143">
        <v>0</v>
      </c>
      <c r="CZ18" s="143">
        <v>0</v>
      </c>
      <c r="DA18" s="143">
        <v>0</v>
      </c>
      <c r="DB18" s="143">
        <v>0</v>
      </c>
      <c r="DC18" s="159">
        <v>0</v>
      </c>
      <c r="DD18" s="158">
        <v>0</v>
      </c>
      <c r="DE18" s="143">
        <v>0</v>
      </c>
      <c r="DF18" s="143">
        <v>0</v>
      </c>
      <c r="DG18" s="143">
        <v>0</v>
      </c>
      <c r="DH18" s="143">
        <v>0</v>
      </c>
      <c r="DI18" s="143">
        <v>0</v>
      </c>
      <c r="DJ18" s="159">
        <v>0</v>
      </c>
      <c r="DK18" s="158">
        <v>0</v>
      </c>
      <c r="DL18" s="143">
        <v>0</v>
      </c>
      <c r="DM18" s="143">
        <v>0</v>
      </c>
      <c r="DN18" s="143">
        <v>0</v>
      </c>
      <c r="DO18" s="143">
        <v>0</v>
      </c>
      <c r="DP18" s="143">
        <v>0</v>
      </c>
      <c r="DQ18" s="159">
        <v>0</v>
      </c>
      <c r="DR18" s="158">
        <v>0</v>
      </c>
      <c r="DS18" s="143">
        <v>0</v>
      </c>
      <c r="DT18" s="143">
        <v>0</v>
      </c>
      <c r="DU18" s="143">
        <v>0</v>
      </c>
      <c r="DV18" s="143">
        <v>0</v>
      </c>
      <c r="DW18" s="143">
        <v>0</v>
      </c>
      <c r="DX18" s="159">
        <v>0</v>
      </c>
      <c r="DY18" s="158">
        <v>0</v>
      </c>
      <c r="DZ18" s="143">
        <v>0</v>
      </c>
      <c r="EA18" s="143">
        <v>0</v>
      </c>
      <c r="EB18" s="143">
        <v>0</v>
      </c>
      <c r="EC18" s="143">
        <v>0</v>
      </c>
      <c r="ED18" s="143">
        <v>0</v>
      </c>
      <c r="EE18" s="159">
        <v>0</v>
      </c>
      <c r="EF18" s="158">
        <v>0</v>
      </c>
      <c r="EG18" s="143">
        <v>0</v>
      </c>
      <c r="EH18" s="143">
        <v>0</v>
      </c>
      <c r="EI18" s="143">
        <v>0</v>
      </c>
      <c r="EJ18" s="143">
        <v>0</v>
      </c>
      <c r="EK18" s="143">
        <v>0</v>
      </c>
      <c r="EL18" s="159">
        <v>0</v>
      </c>
      <c r="EM18" s="158">
        <v>0</v>
      </c>
      <c r="EN18" s="143">
        <v>0</v>
      </c>
      <c r="EO18" s="143">
        <v>0</v>
      </c>
      <c r="EP18" s="143">
        <v>0</v>
      </c>
      <c r="EQ18" s="143">
        <v>0</v>
      </c>
      <c r="ER18" s="143">
        <v>0</v>
      </c>
      <c r="ES18" s="159">
        <v>0</v>
      </c>
      <c r="ET18" s="158">
        <v>0</v>
      </c>
      <c r="EU18" s="143">
        <v>0</v>
      </c>
      <c r="EV18" s="143">
        <v>0</v>
      </c>
      <c r="EW18" s="143">
        <v>0</v>
      </c>
      <c r="EX18" s="143">
        <v>0</v>
      </c>
      <c r="EY18" s="143">
        <v>0</v>
      </c>
      <c r="EZ18" s="159">
        <v>0</v>
      </c>
      <c r="FA18" s="158">
        <v>0</v>
      </c>
      <c r="FB18" s="143">
        <v>0</v>
      </c>
      <c r="FC18" s="143">
        <v>0</v>
      </c>
      <c r="FD18" s="143">
        <v>0</v>
      </c>
      <c r="FE18" s="143">
        <v>0</v>
      </c>
      <c r="FF18" s="143">
        <v>0</v>
      </c>
      <c r="FG18" s="159">
        <v>0</v>
      </c>
      <c r="FH18" s="158">
        <v>0</v>
      </c>
      <c r="FI18" s="143">
        <v>0</v>
      </c>
      <c r="FJ18" s="143">
        <v>0</v>
      </c>
      <c r="FK18" s="143">
        <v>0</v>
      </c>
      <c r="FL18" s="143">
        <v>0</v>
      </c>
      <c r="FM18" s="143">
        <v>0</v>
      </c>
      <c r="FN18" s="159">
        <v>0</v>
      </c>
    </row>
    <row r="19" spans="1:170">
      <c r="A19" s="194">
        <v>9</v>
      </c>
      <c r="B19" s="195" t="s">
        <v>433</v>
      </c>
      <c r="C19" s="158">
        <v>0</v>
      </c>
      <c r="D19" s="143">
        <v>0</v>
      </c>
      <c r="E19" s="143">
        <v>0</v>
      </c>
      <c r="F19" s="143">
        <v>0</v>
      </c>
      <c r="G19" s="143">
        <v>0</v>
      </c>
      <c r="H19" s="143">
        <v>0</v>
      </c>
      <c r="I19" s="159">
        <v>0</v>
      </c>
      <c r="J19" s="158">
        <v>0</v>
      </c>
      <c r="K19" s="143">
        <v>0</v>
      </c>
      <c r="L19" s="143">
        <v>0</v>
      </c>
      <c r="M19" s="143">
        <v>0</v>
      </c>
      <c r="N19" s="143">
        <v>0</v>
      </c>
      <c r="O19" s="143">
        <v>0</v>
      </c>
      <c r="P19" s="159">
        <v>0</v>
      </c>
      <c r="Q19" s="158">
        <v>0</v>
      </c>
      <c r="R19" s="143">
        <v>0</v>
      </c>
      <c r="S19" s="143">
        <v>0</v>
      </c>
      <c r="T19" s="143">
        <v>0</v>
      </c>
      <c r="U19" s="143">
        <v>0</v>
      </c>
      <c r="V19" s="143">
        <v>0</v>
      </c>
      <c r="W19" s="159">
        <v>0</v>
      </c>
      <c r="X19" s="158">
        <v>0</v>
      </c>
      <c r="Y19" s="143">
        <v>0</v>
      </c>
      <c r="Z19" s="143">
        <v>0</v>
      </c>
      <c r="AA19" s="143">
        <v>0</v>
      </c>
      <c r="AB19" s="143">
        <v>0</v>
      </c>
      <c r="AC19" s="143">
        <v>0</v>
      </c>
      <c r="AD19" s="159">
        <v>0</v>
      </c>
      <c r="AE19" s="158">
        <v>0</v>
      </c>
      <c r="AF19" s="143">
        <v>0</v>
      </c>
      <c r="AG19" s="143">
        <v>0</v>
      </c>
      <c r="AH19" s="143">
        <v>0</v>
      </c>
      <c r="AI19" s="143">
        <v>0</v>
      </c>
      <c r="AJ19" s="143">
        <v>0</v>
      </c>
      <c r="AK19" s="159">
        <v>0</v>
      </c>
      <c r="AL19" s="158">
        <v>0</v>
      </c>
      <c r="AM19" s="143">
        <v>0</v>
      </c>
      <c r="AN19" s="143">
        <v>0</v>
      </c>
      <c r="AO19" s="143">
        <v>0</v>
      </c>
      <c r="AP19" s="143">
        <v>0</v>
      </c>
      <c r="AQ19" s="143">
        <v>0</v>
      </c>
      <c r="AR19" s="159">
        <v>0</v>
      </c>
      <c r="AS19" s="158">
        <v>0</v>
      </c>
      <c r="AT19" s="143">
        <v>0</v>
      </c>
      <c r="AU19" s="143">
        <v>0</v>
      </c>
      <c r="AV19" s="143">
        <v>0</v>
      </c>
      <c r="AW19" s="143">
        <v>0</v>
      </c>
      <c r="AX19" s="143">
        <v>0</v>
      </c>
      <c r="AY19" s="159">
        <v>0</v>
      </c>
      <c r="AZ19" s="158">
        <v>0</v>
      </c>
      <c r="BA19" s="143">
        <v>0</v>
      </c>
      <c r="BB19" s="143">
        <v>0</v>
      </c>
      <c r="BC19" s="143">
        <v>0</v>
      </c>
      <c r="BD19" s="143">
        <v>0</v>
      </c>
      <c r="BE19" s="143">
        <v>0</v>
      </c>
      <c r="BF19" s="159">
        <v>0</v>
      </c>
      <c r="BG19" s="158">
        <v>0</v>
      </c>
      <c r="BH19" s="143">
        <v>0</v>
      </c>
      <c r="BI19" s="143">
        <v>0</v>
      </c>
      <c r="BJ19" s="143">
        <v>0</v>
      </c>
      <c r="BK19" s="143">
        <v>0</v>
      </c>
      <c r="BL19" s="143">
        <v>0</v>
      </c>
      <c r="BM19" s="159">
        <v>0</v>
      </c>
      <c r="BN19" s="158">
        <v>0</v>
      </c>
      <c r="BO19" s="143">
        <v>0</v>
      </c>
      <c r="BP19" s="143">
        <v>0</v>
      </c>
      <c r="BQ19" s="143">
        <v>0</v>
      </c>
      <c r="BR19" s="143">
        <v>0</v>
      </c>
      <c r="BS19" s="143">
        <v>0</v>
      </c>
      <c r="BT19" s="159">
        <v>0</v>
      </c>
      <c r="BU19" s="158">
        <v>0</v>
      </c>
      <c r="BV19" s="143">
        <v>0</v>
      </c>
      <c r="BW19" s="143">
        <v>0</v>
      </c>
      <c r="BX19" s="143">
        <v>0</v>
      </c>
      <c r="BY19" s="143">
        <v>0</v>
      </c>
      <c r="BZ19" s="143">
        <v>0</v>
      </c>
      <c r="CA19" s="159">
        <v>0</v>
      </c>
      <c r="CB19" s="158">
        <v>0</v>
      </c>
      <c r="CC19" s="143">
        <v>0</v>
      </c>
      <c r="CD19" s="143">
        <v>0</v>
      </c>
      <c r="CE19" s="143">
        <v>0</v>
      </c>
      <c r="CF19" s="143">
        <v>0</v>
      </c>
      <c r="CG19" s="143">
        <v>0</v>
      </c>
      <c r="CH19" s="159">
        <v>0</v>
      </c>
      <c r="CI19" s="158">
        <v>0</v>
      </c>
      <c r="CJ19" s="143">
        <v>0</v>
      </c>
      <c r="CK19" s="143">
        <v>0</v>
      </c>
      <c r="CL19" s="143">
        <v>0</v>
      </c>
      <c r="CM19" s="143">
        <v>0</v>
      </c>
      <c r="CN19" s="143">
        <v>0</v>
      </c>
      <c r="CO19" s="159">
        <v>0</v>
      </c>
      <c r="CP19" s="158">
        <v>0</v>
      </c>
      <c r="CQ19" s="143">
        <v>0</v>
      </c>
      <c r="CR19" s="143">
        <v>0</v>
      </c>
      <c r="CS19" s="143">
        <v>0</v>
      </c>
      <c r="CT19" s="143">
        <v>0</v>
      </c>
      <c r="CU19" s="143">
        <v>0</v>
      </c>
      <c r="CV19" s="159">
        <v>0</v>
      </c>
      <c r="CW19" s="158">
        <v>0</v>
      </c>
      <c r="CX19" s="143">
        <v>0</v>
      </c>
      <c r="CY19" s="143">
        <v>0</v>
      </c>
      <c r="CZ19" s="143">
        <v>0</v>
      </c>
      <c r="DA19" s="143">
        <v>0</v>
      </c>
      <c r="DB19" s="143">
        <v>0</v>
      </c>
      <c r="DC19" s="159">
        <v>0</v>
      </c>
      <c r="DD19" s="158">
        <v>0</v>
      </c>
      <c r="DE19" s="143">
        <v>0</v>
      </c>
      <c r="DF19" s="143">
        <v>0</v>
      </c>
      <c r="DG19" s="143">
        <v>0</v>
      </c>
      <c r="DH19" s="143">
        <v>0</v>
      </c>
      <c r="DI19" s="143">
        <v>0</v>
      </c>
      <c r="DJ19" s="159">
        <v>0</v>
      </c>
      <c r="DK19" s="158">
        <v>0</v>
      </c>
      <c r="DL19" s="143">
        <v>0</v>
      </c>
      <c r="DM19" s="143">
        <v>0</v>
      </c>
      <c r="DN19" s="143">
        <v>0</v>
      </c>
      <c r="DO19" s="143">
        <v>0</v>
      </c>
      <c r="DP19" s="143">
        <v>0</v>
      </c>
      <c r="DQ19" s="159">
        <v>0</v>
      </c>
      <c r="DR19" s="158">
        <v>0</v>
      </c>
      <c r="DS19" s="143">
        <v>0</v>
      </c>
      <c r="DT19" s="143">
        <v>0</v>
      </c>
      <c r="DU19" s="143">
        <v>0</v>
      </c>
      <c r="DV19" s="143">
        <v>0</v>
      </c>
      <c r="DW19" s="143">
        <v>0</v>
      </c>
      <c r="DX19" s="159">
        <v>0</v>
      </c>
      <c r="DY19" s="158">
        <v>0</v>
      </c>
      <c r="DZ19" s="143">
        <v>0</v>
      </c>
      <c r="EA19" s="143">
        <v>0</v>
      </c>
      <c r="EB19" s="143">
        <v>0</v>
      </c>
      <c r="EC19" s="143">
        <v>0</v>
      </c>
      <c r="ED19" s="143">
        <v>0</v>
      </c>
      <c r="EE19" s="159">
        <v>0</v>
      </c>
      <c r="EF19" s="158">
        <v>0</v>
      </c>
      <c r="EG19" s="143">
        <v>0</v>
      </c>
      <c r="EH19" s="143">
        <v>0</v>
      </c>
      <c r="EI19" s="143">
        <v>0</v>
      </c>
      <c r="EJ19" s="143">
        <v>0</v>
      </c>
      <c r="EK19" s="143">
        <v>0</v>
      </c>
      <c r="EL19" s="159">
        <v>0</v>
      </c>
      <c r="EM19" s="158">
        <v>0</v>
      </c>
      <c r="EN19" s="143">
        <v>0</v>
      </c>
      <c r="EO19" s="143">
        <v>0</v>
      </c>
      <c r="EP19" s="143">
        <v>0</v>
      </c>
      <c r="EQ19" s="143">
        <v>0</v>
      </c>
      <c r="ER19" s="143">
        <v>0</v>
      </c>
      <c r="ES19" s="159">
        <v>0</v>
      </c>
      <c r="ET19" s="158">
        <v>0</v>
      </c>
      <c r="EU19" s="143">
        <v>0</v>
      </c>
      <c r="EV19" s="143">
        <v>0</v>
      </c>
      <c r="EW19" s="143">
        <v>0</v>
      </c>
      <c r="EX19" s="143">
        <v>0</v>
      </c>
      <c r="EY19" s="143">
        <v>0</v>
      </c>
      <c r="EZ19" s="159">
        <v>0</v>
      </c>
      <c r="FA19" s="158">
        <v>0</v>
      </c>
      <c r="FB19" s="143">
        <v>0</v>
      </c>
      <c r="FC19" s="143">
        <v>0</v>
      </c>
      <c r="FD19" s="143">
        <v>0</v>
      </c>
      <c r="FE19" s="143">
        <v>0</v>
      </c>
      <c r="FF19" s="143">
        <v>0</v>
      </c>
      <c r="FG19" s="159">
        <v>0</v>
      </c>
      <c r="FH19" s="158">
        <v>0</v>
      </c>
      <c r="FI19" s="143">
        <v>0</v>
      </c>
      <c r="FJ19" s="143">
        <v>0</v>
      </c>
      <c r="FK19" s="143">
        <v>0</v>
      </c>
      <c r="FL19" s="143">
        <v>0</v>
      </c>
      <c r="FM19" s="143">
        <v>0</v>
      </c>
      <c r="FN19" s="159">
        <v>0</v>
      </c>
    </row>
    <row r="20" spans="1:170">
      <c r="A20" s="194" t="s">
        <v>415</v>
      </c>
      <c r="B20" s="196" t="s">
        <v>434</v>
      </c>
      <c r="C20" s="158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59">
        <v>0</v>
      </c>
      <c r="J20" s="158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59">
        <v>0</v>
      </c>
      <c r="Q20" s="158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59">
        <v>0</v>
      </c>
      <c r="X20" s="158">
        <v>0</v>
      </c>
      <c r="Y20" s="143">
        <v>0</v>
      </c>
      <c r="Z20" s="143">
        <v>0</v>
      </c>
      <c r="AA20" s="143">
        <v>0</v>
      </c>
      <c r="AB20" s="143">
        <v>0</v>
      </c>
      <c r="AC20" s="143">
        <v>0</v>
      </c>
      <c r="AD20" s="159">
        <v>0</v>
      </c>
      <c r="AE20" s="158">
        <v>0</v>
      </c>
      <c r="AF20" s="143">
        <v>0</v>
      </c>
      <c r="AG20" s="143">
        <v>0</v>
      </c>
      <c r="AH20" s="143">
        <v>0</v>
      </c>
      <c r="AI20" s="143">
        <v>0</v>
      </c>
      <c r="AJ20" s="143">
        <v>0</v>
      </c>
      <c r="AK20" s="159">
        <v>0</v>
      </c>
      <c r="AL20" s="158">
        <v>0</v>
      </c>
      <c r="AM20" s="143">
        <v>0</v>
      </c>
      <c r="AN20" s="143">
        <v>0</v>
      </c>
      <c r="AO20" s="143">
        <v>0</v>
      </c>
      <c r="AP20" s="143">
        <v>0</v>
      </c>
      <c r="AQ20" s="143">
        <v>0</v>
      </c>
      <c r="AR20" s="159">
        <v>0</v>
      </c>
      <c r="AS20" s="158">
        <v>0</v>
      </c>
      <c r="AT20" s="143">
        <v>0</v>
      </c>
      <c r="AU20" s="143">
        <v>0</v>
      </c>
      <c r="AV20" s="143">
        <v>0</v>
      </c>
      <c r="AW20" s="143">
        <v>0</v>
      </c>
      <c r="AX20" s="143">
        <v>0</v>
      </c>
      <c r="AY20" s="159">
        <v>0</v>
      </c>
      <c r="AZ20" s="158">
        <v>0</v>
      </c>
      <c r="BA20" s="143">
        <v>0</v>
      </c>
      <c r="BB20" s="143">
        <v>0</v>
      </c>
      <c r="BC20" s="143">
        <v>0</v>
      </c>
      <c r="BD20" s="143">
        <v>0</v>
      </c>
      <c r="BE20" s="143">
        <v>0</v>
      </c>
      <c r="BF20" s="159">
        <v>0</v>
      </c>
      <c r="BG20" s="158">
        <v>0</v>
      </c>
      <c r="BH20" s="143">
        <v>0</v>
      </c>
      <c r="BI20" s="143">
        <v>0</v>
      </c>
      <c r="BJ20" s="143">
        <v>0</v>
      </c>
      <c r="BK20" s="143">
        <v>0</v>
      </c>
      <c r="BL20" s="143">
        <v>0</v>
      </c>
      <c r="BM20" s="159">
        <v>0</v>
      </c>
      <c r="BN20" s="158">
        <v>0</v>
      </c>
      <c r="BO20" s="143">
        <v>0</v>
      </c>
      <c r="BP20" s="143">
        <v>0</v>
      </c>
      <c r="BQ20" s="143">
        <v>0</v>
      </c>
      <c r="BR20" s="143">
        <v>0</v>
      </c>
      <c r="BS20" s="143">
        <v>0</v>
      </c>
      <c r="BT20" s="159">
        <v>0</v>
      </c>
      <c r="BU20" s="158">
        <v>0</v>
      </c>
      <c r="BV20" s="143">
        <v>0</v>
      </c>
      <c r="BW20" s="143">
        <v>0</v>
      </c>
      <c r="BX20" s="143">
        <v>0</v>
      </c>
      <c r="BY20" s="143">
        <v>0</v>
      </c>
      <c r="BZ20" s="143">
        <v>0</v>
      </c>
      <c r="CA20" s="159">
        <v>0</v>
      </c>
      <c r="CB20" s="158">
        <v>0</v>
      </c>
      <c r="CC20" s="143">
        <v>0</v>
      </c>
      <c r="CD20" s="143">
        <v>0</v>
      </c>
      <c r="CE20" s="143">
        <v>0</v>
      </c>
      <c r="CF20" s="143">
        <v>0</v>
      </c>
      <c r="CG20" s="143">
        <v>0</v>
      </c>
      <c r="CH20" s="159">
        <v>0</v>
      </c>
      <c r="CI20" s="158">
        <v>0</v>
      </c>
      <c r="CJ20" s="143">
        <v>0</v>
      </c>
      <c r="CK20" s="143">
        <v>0</v>
      </c>
      <c r="CL20" s="143">
        <v>0</v>
      </c>
      <c r="CM20" s="143">
        <v>0</v>
      </c>
      <c r="CN20" s="143">
        <v>0</v>
      </c>
      <c r="CO20" s="159">
        <v>0</v>
      </c>
      <c r="CP20" s="158">
        <v>0</v>
      </c>
      <c r="CQ20" s="143">
        <v>0</v>
      </c>
      <c r="CR20" s="143">
        <v>0</v>
      </c>
      <c r="CS20" s="143">
        <v>0</v>
      </c>
      <c r="CT20" s="143">
        <v>0</v>
      </c>
      <c r="CU20" s="143">
        <v>0</v>
      </c>
      <c r="CV20" s="159">
        <v>0</v>
      </c>
      <c r="CW20" s="158">
        <v>0</v>
      </c>
      <c r="CX20" s="143">
        <v>0</v>
      </c>
      <c r="CY20" s="143">
        <v>0</v>
      </c>
      <c r="CZ20" s="143">
        <v>0</v>
      </c>
      <c r="DA20" s="143">
        <v>0</v>
      </c>
      <c r="DB20" s="143">
        <v>0</v>
      </c>
      <c r="DC20" s="159">
        <v>0</v>
      </c>
      <c r="DD20" s="158">
        <v>0</v>
      </c>
      <c r="DE20" s="143">
        <v>0</v>
      </c>
      <c r="DF20" s="143">
        <v>0</v>
      </c>
      <c r="DG20" s="143">
        <v>0</v>
      </c>
      <c r="DH20" s="143">
        <v>0</v>
      </c>
      <c r="DI20" s="143">
        <v>0</v>
      </c>
      <c r="DJ20" s="159">
        <v>0</v>
      </c>
      <c r="DK20" s="158">
        <v>0</v>
      </c>
      <c r="DL20" s="143">
        <v>0</v>
      </c>
      <c r="DM20" s="143">
        <v>0</v>
      </c>
      <c r="DN20" s="143">
        <v>0</v>
      </c>
      <c r="DO20" s="143">
        <v>0</v>
      </c>
      <c r="DP20" s="143">
        <v>0</v>
      </c>
      <c r="DQ20" s="159">
        <v>0</v>
      </c>
      <c r="DR20" s="158">
        <v>0</v>
      </c>
      <c r="DS20" s="143">
        <v>0</v>
      </c>
      <c r="DT20" s="143">
        <v>0</v>
      </c>
      <c r="DU20" s="143">
        <v>0</v>
      </c>
      <c r="DV20" s="143">
        <v>0</v>
      </c>
      <c r="DW20" s="143">
        <v>0</v>
      </c>
      <c r="DX20" s="159">
        <v>0</v>
      </c>
      <c r="DY20" s="158">
        <v>0</v>
      </c>
      <c r="DZ20" s="143">
        <v>0</v>
      </c>
      <c r="EA20" s="143">
        <v>0</v>
      </c>
      <c r="EB20" s="143">
        <v>0</v>
      </c>
      <c r="EC20" s="143">
        <v>0</v>
      </c>
      <c r="ED20" s="143">
        <v>0</v>
      </c>
      <c r="EE20" s="159">
        <v>0</v>
      </c>
      <c r="EF20" s="158">
        <v>0</v>
      </c>
      <c r="EG20" s="143">
        <v>0</v>
      </c>
      <c r="EH20" s="143">
        <v>0</v>
      </c>
      <c r="EI20" s="143">
        <v>0</v>
      </c>
      <c r="EJ20" s="143">
        <v>0</v>
      </c>
      <c r="EK20" s="143">
        <v>0</v>
      </c>
      <c r="EL20" s="159">
        <v>0</v>
      </c>
      <c r="EM20" s="158">
        <v>0</v>
      </c>
      <c r="EN20" s="143">
        <v>0</v>
      </c>
      <c r="EO20" s="143">
        <v>0</v>
      </c>
      <c r="EP20" s="143">
        <v>0</v>
      </c>
      <c r="EQ20" s="143">
        <v>0</v>
      </c>
      <c r="ER20" s="143">
        <v>0</v>
      </c>
      <c r="ES20" s="159">
        <v>0</v>
      </c>
      <c r="ET20" s="158">
        <v>0</v>
      </c>
      <c r="EU20" s="143">
        <v>0</v>
      </c>
      <c r="EV20" s="143">
        <v>0</v>
      </c>
      <c r="EW20" s="143">
        <v>0</v>
      </c>
      <c r="EX20" s="143">
        <v>0</v>
      </c>
      <c r="EY20" s="143">
        <v>0</v>
      </c>
      <c r="EZ20" s="159">
        <v>0</v>
      </c>
      <c r="FA20" s="158">
        <v>0</v>
      </c>
      <c r="FB20" s="143">
        <v>0</v>
      </c>
      <c r="FC20" s="143">
        <v>0</v>
      </c>
      <c r="FD20" s="143">
        <v>0</v>
      </c>
      <c r="FE20" s="143">
        <v>0</v>
      </c>
      <c r="FF20" s="143">
        <v>0</v>
      </c>
      <c r="FG20" s="159">
        <v>0</v>
      </c>
      <c r="FH20" s="158">
        <v>0</v>
      </c>
      <c r="FI20" s="143">
        <v>0</v>
      </c>
      <c r="FJ20" s="143">
        <v>0</v>
      </c>
      <c r="FK20" s="143">
        <v>0</v>
      </c>
      <c r="FL20" s="143">
        <v>0</v>
      </c>
      <c r="FM20" s="143">
        <v>0</v>
      </c>
      <c r="FN20" s="159">
        <v>0</v>
      </c>
    </row>
    <row r="21" spans="1:170">
      <c r="A21" s="194" t="s">
        <v>416</v>
      </c>
      <c r="B21" s="196" t="s">
        <v>435</v>
      </c>
      <c r="C21" s="158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59">
        <v>0</v>
      </c>
      <c r="J21" s="158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59">
        <v>0</v>
      </c>
      <c r="Q21" s="158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59">
        <v>0</v>
      </c>
      <c r="X21" s="158">
        <v>0</v>
      </c>
      <c r="Y21" s="143">
        <v>0</v>
      </c>
      <c r="Z21" s="143">
        <v>0</v>
      </c>
      <c r="AA21" s="143">
        <v>0</v>
      </c>
      <c r="AB21" s="143">
        <v>0</v>
      </c>
      <c r="AC21" s="143">
        <v>0</v>
      </c>
      <c r="AD21" s="159">
        <v>0</v>
      </c>
      <c r="AE21" s="158">
        <v>0</v>
      </c>
      <c r="AF21" s="143">
        <v>0</v>
      </c>
      <c r="AG21" s="143">
        <v>0</v>
      </c>
      <c r="AH21" s="143">
        <v>0</v>
      </c>
      <c r="AI21" s="143">
        <v>0</v>
      </c>
      <c r="AJ21" s="143">
        <v>0</v>
      </c>
      <c r="AK21" s="159">
        <v>0</v>
      </c>
      <c r="AL21" s="158">
        <v>0</v>
      </c>
      <c r="AM21" s="143">
        <v>0</v>
      </c>
      <c r="AN21" s="143">
        <v>0</v>
      </c>
      <c r="AO21" s="143">
        <v>0</v>
      </c>
      <c r="AP21" s="143">
        <v>0</v>
      </c>
      <c r="AQ21" s="143">
        <v>0</v>
      </c>
      <c r="AR21" s="159">
        <v>0</v>
      </c>
      <c r="AS21" s="158">
        <v>0</v>
      </c>
      <c r="AT21" s="143">
        <v>0</v>
      </c>
      <c r="AU21" s="143">
        <v>0</v>
      </c>
      <c r="AV21" s="143">
        <v>0</v>
      </c>
      <c r="AW21" s="143">
        <v>0</v>
      </c>
      <c r="AX21" s="143">
        <v>0</v>
      </c>
      <c r="AY21" s="159">
        <v>0</v>
      </c>
      <c r="AZ21" s="158">
        <v>0</v>
      </c>
      <c r="BA21" s="143">
        <v>0</v>
      </c>
      <c r="BB21" s="143">
        <v>0</v>
      </c>
      <c r="BC21" s="143">
        <v>0</v>
      </c>
      <c r="BD21" s="143">
        <v>0</v>
      </c>
      <c r="BE21" s="143">
        <v>0</v>
      </c>
      <c r="BF21" s="159">
        <v>0</v>
      </c>
      <c r="BG21" s="158">
        <v>0</v>
      </c>
      <c r="BH21" s="143">
        <v>0</v>
      </c>
      <c r="BI21" s="143">
        <v>0</v>
      </c>
      <c r="BJ21" s="143">
        <v>0</v>
      </c>
      <c r="BK21" s="143">
        <v>0</v>
      </c>
      <c r="BL21" s="143">
        <v>0</v>
      </c>
      <c r="BM21" s="159">
        <v>0</v>
      </c>
      <c r="BN21" s="158">
        <v>0</v>
      </c>
      <c r="BO21" s="143">
        <v>0</v>
      </c>
      <c r="BP21" s="143">
        <v>0</v>
      </c>
      <c r="BQ21" s="143">
        <v>0</v>
      </c>
      <c r="BR21" s="143">
        <v>0</v>
      </c>
      <c r="BS21" s="143">
        <v>0</v>
      </c>
      <c r="BT21" s="159">
        <v>0</v>
      </c>
      <c r="BU21" s="158">
        <v>0</v>
      </c>
      <c r="BV21" s="143">
        <v>0</v>
      </c>
      <c r="BW21" s="143">
        <v>0</v>
      </c>
      <c r="BX21" s="143">
        <v>0</v>
      </c>
      <c r="BY21" s="143">
        <v>0</v>
      </c>
      <c r="BZ21" s="143">
        <v>0</v>
      </c>
      <c r="CA21" s="159">
        <v>0</v>
      </c>
      <c r="CB21" s="158">
        <v>0</v>
      </c>
      <c r="CC21" s="143">
        <v>0</v>
      </c>
      <c r="CD21" s="143">
        <v>0</v>
      </c>
      <c r="CE21" s="143">
        <v>0</v>
      </c>
      <c r="CF21" s="143">
        <v>0</v>
      </c>
      <c r="CG21" s="143">
        <v>0</v>
      </c>
      <c r="CH21" s="159">
        <v>0</v>
      </c>
      <c r="CI21" s="158">
        <v>0</v>
      </c>
      <c r="CJ21" s="143">
        <v>0</v>
      </c>
      <c r="CK21" s="143">
        <v>0</v>
      </c>
      <c r="CL21" s="143">
        <v>0</v>
      </c>
      <c r="CM21" s="143">
        <v>0</v>
      </c>
      <c r="CN21" s="143">
        <v>0</v>
      </c>
      <c r="CO21" s="159">
        <v>0</v>
      </c>
      <c r="CP21" s="158">
        <v>0</v>
      </c>
      <c r="CQ21" s="143">
        <v>0</v>
      </c>
      <c r="CR21" s="143">
        <v>0</v>
      </c>
      <c r="CS21" s="143">
        <v>0</v>
      </c>
      <c r="CT21" s="143">
        <v>0</v>
      </c>
      <c r="CU21" s="143">
        <v>0</v>
      </c>
      <c r="CV21" s="159">
        <v>0</v>
      </c>
      <c r="CW21" s="158">
        <v>0</v>
      </c>
      <c r="CX21" s="143">
        <v>0</v>
      </c>
      <c r="CY21" s="143">
        <v>0</v>
      </c>
      <c r="CZ21" s="143">
        <v>0</v>
      </c>
      <c r="DA21" s="143">
        <v>0</v>
      </c>
      <c r="DB21" s="143">
        <v>0</v>
      </c>
      <c r="DC21" s="159">
        <v>0</v>
      </c>
      <c r="DD21" s="158">
        <v>0</v>
      </c>
      <c r="DE21" s="143">
        <v>0</v>
      </c>
      <c r="DF21" s="143">
        <v>0</v>
      </c>
      <c r="DG21" s="143">
        <v>0</v>
      </c>
      <c r="DH21" s="143">
        <v>0</v>
      </c>
      <c r="DI21" s="143">
        <v>0</v>
      </c>
      <c r="DJ21" s="159">
        <v>0</v>
      </c>
      <c r="DK21" s="158">
        <v>0</v>
      </c>
      <c r="DL21" s="143">
        <v>0</v>
      </c>
      <c r="DM21" s="143">
        <v>0</v>
      </c>
      <c r="DN21" s="143">
        <v>0</v>
      </c>
      <c r="DO21" s="143">
        <v>0</v>
      </c>
      <c r="DP21" s="143">
        <v>0</v>
      </c>
      <c r="DQ21" s="159">
        <v>0</v>
      </c>
      <c r="DR21" s="158">
        <v>0</v>
      </c>
      <c r="DS21" s="143">
        <v>0</v>
      </c>
      <c r="DT21" s="143">
        <v>0</v>
      </c>
      <c r="DU21" s="143">
        <v>0</v>
      </c>
      <c r="DV21" s="143">
        <v>0</v>
      </c>
      <c r="DW21" s="143">
        <v>0</v>
      </c>
      <c r="DX21" s="159">
        <v>0</v>
      </c>
      <c r="DY21" s="158">
        <v>0</v>
      </c>
      <c r="DZ21" s="143">
        <v>0</v>
      </c>
      <c r="EA21" s="143">
        <v>0</v>
      </c>
      <c r="EB21" s="143">
        <v>0</v>
      </c>
      <c r="EC21" s="143">
        <v>0</v>
      </c>
      <c r="ED21" s="143">
        <v>0</v>
      </c>
      <c r="EE21" s="159">
        <v>0</v>
      </c>
      <c r="EF21" s="158">
        <v>0</v>
      </c>
      <c r="EG21" s="143">
        <v>0</v>
      </c>
      <c r="EH21" s="143">
        <v>0</v>
      </c>
      <c r="EI21" s="143">
        <v>0</v>
      </c>
      <c r="EJ21" s="143">
        <v>0</v>
      </c>
      <c r="EK21" s="143">
        <v>0</v>
      </c>
      <c r="EL21" s="159">
        <v>0</v>
      </c>
      <c r="EM21" s="158">
        <v>0</v>
      </c>
      <c r="EN21" s="143">
        <v>0</v>
      </c>
      <c r="EO21" s="143">
        <v>0</v>
      </c>
      <c r="EP21" s="143">
        <v>0</v>
      </c>
      <c r="EQ21" s="143">
        <v>0</v>
      </c>
      <c r="ER21" s="143">
        <v>0</v>
      </c>
      <c r="ES21" s="159">
        <v>0</v>
      </c>
      <c r="ET21" s="158">
        <v>0</v>
      </c>
      <c r="EU21" s="143">
        <v>0</v>
      </c>
      <c r="EV21" s="143">
        <v>0</v>
      </c>
      <c r="EW21" s="143">
        <v>0</v>
      </c>
      <c r="EX21" s="143">
        <v>0</v>
      </c>
      <c r="EY21" s="143">
        <v>0</v>
      </c>
      <c r="EZ21" s="159">
        <v>0</v>
      </c>
      <c r="FA21" s="158">
        <v>0</v>
      </c>
      <c r="FB21" s="143">
        <v>0</v>
      </c>
      <c r="FC21" s="143">
        <v>0</v>
      </c>
      <c r="FD21" s="143">
        <v>0</v>
      </c>
      <c r="FE21" s="143">
        <v>0</v>
      </c>
      <c r="FF21" s="143">
        <v>0</v>
      </c>
      <c r="FG21" s="159">
        <v>0</v>
      </c>
      <c r="FH21" s="158">
        <v>0</v>
      </c>
      <c r="FI21" s="143">
        <v>0</v>
      </c>
      <c r="FJ21" s="143">
        <v>0</v>
      </c>
      <c r="FK21" s="143">
        <v>0</v>
      </c>
      <c r="FL21" s="143">
        <v>0</v>
      </c>
      <c r="FM21" s="143">
        <v>0</v>
      </c>
      <c r="FN21" s="159">
        <v>0</v>
      </c>
    </row>
    <row r="22" spans="1:170">
      <c r="A22" s="194">
        <v>10</v>
      </c>
      <c r="B22" s="197" t="s">
        <v>436</v>
      </c>
      <c r="C22" s="158">
        <v>0</v>
      </c>
      <c r="D22" s="143">
        <v>0</v>
      </c>
      <c r="E22" s="143">
        <v>0</v>
      </c>
      <c r="F22" s="143">
        <v>0</v>
      </c>
      <c r="G22" s="143">
        <v>0</v>
      </c>
      <c r="H22" s="143">
        <v>0</v>
      </c>
      <c r="I22" s="159">
        <v>0</v>
      </c>
      <c r="J22" s="158">
        <v>0</v>
      </c>
      <c r="K22" s="143">
        <v>0</v>
      </c>
      <c r="L22" s="143">
        <v>0</v>
      </c>
      <c r="M22" s="143">
        <v>0</v>
      </c>
      <c r="N22" s="143">
        <v>0</v>
      </c>
      <c r="O22" s="143">
        <v>0</v>
      </c>
      <c r="P22" s="159">
        <v>0</v>
      </c>
      <c r="Q22" s="158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59">
        <v>0</v>
      </c>
      <c r="X22" s="158">
        <v>0</v>
      </c>
      <c r="Y22" s="143">
        <v>0</v>
      </c>
      <c r="Z22" s="143">
        <v>0</v>
      </c>
      <c r="AA22" s="143">
        <v>0</v>
      </c>
      <c r="AB22" s="143">
        <v>0</v>
      </c>
      <c r="AC22" s="143">
        <v>0</v>
      </c>
      <c r="AD22" s="159">
        <v>0</v>
      </c>
      <c r="AE22" s="158">
        <v>0</v>
      </c>
      <c r="AF22" s="143">
        <v>0</v>
      </c>
      <c r="AG22" s="143">
        <v>0</v>
      </c>
      <c r="AH22" s="143">
        <v>0</v>
      </c>
      <c r="AI22" s="143">
        <v>0</v>
      </c>
      <c r="AJ22" s="143">
        <v>0</v>
      </c>
      <c r="AK22" s="159">
        <v>0</v>
      </c>
      <c r="AL22" s="158">
        <v>0</v>
      </c>
      <c r="AM22" s="143">
        <v>0</v>
      </c>
      <c r="AN22" s="143">
        <v>0</v>
      </c>
      <c r="AO22" s="143">
        <v>0</v>
      </c>
      <c r="AP22" s="143">
        <v>0</v>
      </c>
      <c r="AQ22" s="143">
        <v>0</v>
      </c>
      <c r="AR22" s="159">
        <v>0</v>
      </c>
      <c r="AS22" s="158">
        <v>0</v>
      </c>
      <c r="AT22" s="143">
        <v>0</v>
      </c>
      <c r="AU22" s="143">
        <v>0</v>
      </c>
      <c r="AV22" s="143">
        <v>0</v>
      </c>
      <c r="AW22" s="143">
        <v>0</v>
      </c>
      <c r="AX22" s="143">
        <v>0</v>
      </c>
      <c r="AY22" s="159">
        <v>0</v>
      </c>
      <c r="AZ22" s="158">
        <v>216132</v>
      </c>
      <c r="BA22" s="143">
        <v>29434152.270237766</v>
      </c>
      <c r="BB22" s="143">
        <v>18733440.807799991</v>
      </c>
      <c r="BC22" s="143">
        <v>7434625.3778053988</v>
      </c>
      <c r="BD22" s="143">
        <v>112420089.53194131</v>
      </c>
      <c r="BE22" s="143">
        <v>35708968.596362092</v>
      </c>
      <c r="BF22" s="159">
        <v>0</v>
      </c>
      <c r="BG22" s="158">
        <v>0</v>
      </c>
      <c r="BH22" s="143">
        <v>0</v>
      </c>
      <c r="BI22" s="143">
        <v>0</v>
      </c>
      <c r="BJ22" s="143">
        <v>0</v>
      </c>
      <c r="BK22" s="143">
        <v>0</v>
      </c>
      <c r="BL22" s="143">
        <v>0</v>
      </c>
      <c r="BM22" s="159">
        <v>0</v>
      </c>
      <c r="BN22" s="158">
        <v>33857</v>
      </c>
      <c r="BO22" s="143">
        <v>2213715.2605511509</v>
      </c>
      <c r="BP22" s="143">
        <v>941891.40823688603</v>
      </c>
      <c r="BQ22" s="143">
        <v>1539349.4204501114</v>
      </c>
      <c r="BR22" s="143">
        <v>4427415.7265597656</v>
      </c>
      <c r="BS22" s="143">
        <v>318945.2922508546</v>
      </c>
      <c r="BT22" s="159">
        <v>0</v>
      </c>
      <c r="BU22" s="158">
        <v>0</v>
      </c>
      <c r="BV22" s="143">
        <v>0</v>
      </c>
      <c r="BW22" s="143">
        <v>0</v>
      </c>
      <c r="BX22" s="143">
        <v>0</v>
      </c>
      <c r="BY22" s="143">
        <v>0</v>
      </c>
      <c r="BZ22" s="143">
        <v>0</v>
      </c>
      <c r="CA22" s="159">
        <v>0</v>
      </c>
      <c r="CB22" s="158">
        <v>0</v>
      </c>
      <c r="CC22" s="143">
        <v>0</v>
      </c>
      <c r="CD22" s="143">
        <v>0</v>
      </c>
      <c r="CE22" s="143">
        <v>0</v>
      </c>
      <c r="CF22" s="143">
        <v>0</v>
      </c>
      <c r="CG22" s="143">
        <v>0</v>
      </c>
      <c r="CH22" s="159">
        <v>0</v>
      </c>
      <c r="CI22" s="158">
        <v>0</v>
      </c>
      <c r="CJ22" s="143">
        <v>0</v>
      </c>
      <c r="CK22" s="143">
        <v>0</v>
      </c>
      <c r="CL22" s="143">
        <v>0</v>
      </c>
      <c r="CM22" s="143">
        <v>0</v>
      </c>
      <c r="CN22" s="143">
        <v>0</v>
      </c>
      <c r="CO22" s="159">
        <v>0</v>
      </c>
      <c r="CP22" s="158">
        <v>0</v>
      </c>
      <c r="CQ22" s="143">
        <v>0</v>
      </c>
      <c r="CR22" s="143">
        <v>0</v>
      </c>
      <c r="CS22" s="143">
        <v>0</v>
      </c>
      <c r="CT22" s="143">
        <v>0</v>
      </c>
      <c r="CU22" s="143">
        <v>0</v>
      </c>
      <c r="CV22" s="159">
        <v>0</v>
      </c>
      <c r="CW22" s="158">
        <v>0</v>
      </c>
      <c r="CX22" s="143">
        <v>0</v>
      </c>
      <c r="CY22" s="143">
        <v>0</v>
      </c>
      <c r="CZ22" s="143">
        <v>0</v>
      </c>
      <c r="DA22" s="143">
        <v>0</v>
      </c>
      <c r="DB22" s="143">
        <v>0</v>
      </c>
      <c r="DC22" s="159">
        <v>0</v>
      </c>
      <c r="DD22" s="158">
        <v>0</v>
      </c>
      <c r="DE22" s="143">
        <v>0</v>
      </c>
      <c r="DF22" s="143">
        <v>0</v>
      </c>
      <c r="DG22" s="143">
        <v>0</v>
      </c>
      <c r="DH22" s="143">
        <v>0</v>
      </c>
      <c r="DI22" s="143">
        <v>0</v>
      </c>
      <c r="DJ22" s="159">
        <v>0</v>
      </c>
      <c r="DK22" s="158">
        <v>35787</v>
      </c>
      <c r="DL22" s="143">
        <v>11843365.272753455</v>
      </c>
      <c r="DM22" s="143">
        <v>8641035.155229602</v>
      </c>
      <c r="DN22" s="143">
        <v>1768219.81</v>
      </c>
      <c r="DO22" s="143">
        <v>54676457.300340146</v>
      </c>
      <c r="DP22" s="143">
        <v>18671919.859608516</v>
      </c>
      <c r="DQ22" s="159">
        <v>0</v>
      </c>
      <c r="DR22" s="158">
        <v>0</v>
      </c>
      <c r="DS22" s="143">
        <v>0</v>
      </c>
      <c r="DT22" s="143">
        <v>0</v>
      </c>
      <c r="DU22" s="143">
        <v>0</v>
      </c>
      <c r="DV22" s="143">
        <v>0</v>
      </c>
      <c r="DW22" s="143">
        <v>0</v>
      </c>
      <c r="DX22" s="159">
        <v>0</v>
      </c>
      <c r="DY22" s="158">
        <v>0</v>
      </c>
      <c r="DZ22" s="143">
        <v>0</v>
      </c>
      <c r="EA22" s="143">
        <v>0</v>
      </c>
      <c r="EB22" s="143">
        <v>0</v>
      </c>
      <c r="EC22" s="143">
        <v>0</v>
      </c>
      <c r="ED22" s="143">
        <v>0</v>
      </c>
      <c r="EE22" s="159">
        <v>0</v>
      </c>
      <c r="EF22" s="158">
        <v>0</v>
      </c>
      <c r="EG22" s="143">
        <v>0</v>
      </c>
      <c r="EH22" s="143">
        <v>0</v>
      </c>
      <c r="EI22" s="143">
        <v>0</v>
      </c>
      <c r="EJ22" s="143">
        <v>0</v>
      </c>
      <c r="EK22" s="143">
        <v>0</v>
      </c>
      <c r="EL22" s="159">
        <v>0</v>
      </c>
      <c r="EM22" s="158">
        <v>0</v>
      </c>
      <c r="EN22" s="143">
        <v>0</v>
      </c>
      <c r="EO22" s="143">
        <v>0</v>
      </c>
      <c r="EP22" s="143">
        <v>0</v>
      </c>
      <c r="EQ22" s="143">
        <v>0</v>
      </c>
      <c r="ER22" s="143">
        <v>0</v>
      </c>
      <c r="ES22" s="159">
        <v>0</v>
      </c>
      <c r="ET22" s="158">
        <v>0</v>
      </c>
      <c r="EU22" s="143">
        <v>0</v>
      </c>
      <c r="EV22" s="143">
        <v>0</v>
      </c>
      <c r="EW22" s="143">
        <v>0</v>
      </c>
      <c r="EX22" s="143">
        <v>0</v>
      </c>
      <c r="EY22" s="143">
        <v>0</v>
      </c>
      <c r="EZ22" s="159">
        <v>0</v>
      </c>
      <c r="FA22" s="158">
        <v>0</v>
      </c>
      <c r="FB22" s="143">
        <v>0</v>
      </c>
      <c r="FC22" s="143">
        <v>0</v>
      </c>
      <c r="FD22" s="143">
        <v>0</v>
      </c>
      <c r="FE22" s="143">
        <v>0</v>
      </c>
      <c r="FF22" s="143">
        <v>0</v>
      </c>
      <c r="FG22" s="159">
        <v>0</v>
      </c>
      <c r="FH22" s="158">
        <v>285776</v>
      </c>
      <c r="FI22" s="143">
        <v>43491232.803542376</v>
      </c>
      <c r="FJ22" s="143">
        <v>28316367.371266481</v>
      </c>
      <c r="FK22" s="143">
        <v>10742194.608255511</v>
      </c>
      <c r="FL22" s="143">
        <v>171523962.55884123</v>
      </c>
      <c r="FM22" s="143">
        <v>54699833.748221464</v>
      </c>
      <c r="FN22" s="159">
        <v>0</v>
      </c>
    </row>
    <row r="23" spans="1:170">
      <c r="A23" s="194" t="s">
        <v>407</v>
      </c>
      <c r="B23" s="195" t="s">
        <v>437</v>
      </c>
      <c r="C23" s="158">
        <v>0</v>
      </c>
      <c r="D23" s="143">
        <v>0</v>
      </c>
      <c r="E23" s="143">
        <v>0</v>
      </c>
      <c r="F23" s="143">
        <v>0</v>
      </c>
      <c r="G23" s="143">
        <v>0</v>
      </c>
      <c r="H23" s="143">
        <v>0</v>
      </c>
      <c r="I23" s="159">
        <v>0</v>
      </c>
      <c r="J23" s="158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59">
        <v>0</v>
      </c>
      <c r="Q23" s="158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59">
        <v>0</v>
      </c>
      <c r="X23" s="158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59">
        <v>0</v>
      </c>
      <c r="AE23" s="158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59">
        <v>0</v>
      </c>
      <c r="AL23" s="158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59">
        <v>0</v>
      </c>
      <c r="AS23" s="158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59">
        <v>0</v>
      </c>
      <c r="AZ23" s="158">
        <v>216132</v>
      </c>
      <c r="BA23" s="143">
        <v>29434152.270237766</v>
      </c>
      <c r="BB23" s="143">
        <v>18733440.807799991</v>
      </c>
      <c r="BC23" s="143">
        <v>7434625.3778053988</v>
      </c>
      <c r="BD23" s="143">
        <v>112420089.53194131</v>
      </c>
      <c r="BE23" s="143">
        <v>35708968.596362092</v>
      </c>
      <c r="BF23" s="159">
        <v>0</v>
      </c>
      <c r="BG23" s="158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59">
        <v>0</v>
      </c>
      <c r="BN23" s="158">
        <v>33857</v>
      </c>
      <c r="BO23" s="143">
        <v>2213715.2605511509</v>
      </c>
      <c r="BP23" s="143">
        <v>941891.40823688603</v>
      </c>
      <c r="BQ23" s="143">
        <v>1539349.4204501114</v>
      </c>
      <c r="BR23" s="143">
        <v>4427415.7265597656</v>
      </c>
      <c r="BS23" s="143">
        <v>318945.2922508546</v>
      </c>
      <c r="BT23" s="159">
        <v>0</v>
      </c>
      <c r="BU23" s="158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59">
        <v>0</v>
      </c>
      <c r="CB23" s="158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59">
        <v>0</v>
      </c>
      <c r="CI23" s="158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59">
        <v>0</v>
      </c>
      <c r="CP23" s="158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59">
        <v>0</v>
      </c>
      <c r="CW23" s="158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59">
        <v>0</v>
      </c>
      <c r="DD23" s="158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59">
        <v>0</v>
      </c>
      <c r="DK23" s="158">
        <v>35787</v>
      </c>
      <c r="DL23" s="143">
        <v>11843365.272753455</v>
      </c>
      <c r="DM23" s="143">
        <v>8641035.155229602</v>
      </c>
      <c r="DN23" s="143">
        <v>1768219.81</v>
      </c>
      <c r="DO23" s="143">
        <v>54676457.300340146</v>
      </c>
      <c r="DP23" s="143">
        <v>18671919.859608516</v>
      </c>
      <c r="DQ23" s="159">
        <v>0</v>
      </c>
      <c r="DR23" s="158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59">
        <v>0</v>
      </c>
      <c r="DY23" s="158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59">
        <v>0</v>
      </c>
      <c r="EF23" s="158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59">
        <v>0</v>
      </c>
      <c r="EM23" s="158">
        <v>0</v>
      </c>
      <c r="EN23" s="143">
        <v>0</v>
      </c>
      <c r="EO23" s="143">
        <v>0</v>
      </c>
      <c r="EP23" s="143">
        <v>0</v>
      </c>
      <c r="EQ23" s="143">
        <v>0</v>
      </c>
      <c r="ER23" s="143">
        <v>0</v>
      </c>
      <c r="ES23" s="159">
        <v>0</v>
      </c>
      <c r="ET23" s="158">
        <v>0</v>
      </c>
      <c r="EU23" s="143">
        <v>0</v>
      </c>
      <c r="EV23" s="143">
        <v>0</v>
      </c>
      <c r="EW23" s="143">
        <v>0</v>
      </c>
      <c r="EX23" s="143">
        <v>0</v>
      </c>
      <c r="EY23" s="143">
        <v>0</v>
      </c>
      <c r="EZ23" s="159">
        <v>0</v>
      </c>
      <c r="FA23" s="158">
        <v>0</v>
      </c>
      <c r="FB23" s="143">
        <v>0</v>
      </c>
      <c r="FC23" s="143">
        <v>0</v>
      </c>
      <c r="FD23" s="143">
        <v>0</v>
      </c>
      <c r="FE23" s="143">
        <v>0</v>
      </c>
      <c r="FF23" s="143">
        <v>0</v>
      </c>
      <c r="FG23" s="159">
        <v>0</v>
      </c>
      <c r="FH23" s="158">
        <v>285776</v>
      </c>
      <c r="FI23" s="143">
        <v>43491232.803542376</v>
      </c>
      <c r="FJ23" s="143">
        <v>28316367.371266481</v>
      </c>
      <c r="FK23" s="143">
        <v>10742194.608255511</v>
      </c>
      <c r="FL23" s="143">
        <v>171523962.55884123</v>
      </c>
      <c r="FM23" s="143">
        <v>54699833.748221464</v>
      </c>
      <c r="FN23" s="159">
        <v>0</v>
      </c>
    </row>
    <row r="24" spans="1:170">
      <c r="A24" s="194" t="s">
        <v>408</v>
      </c>
      <c r="B24" s="198" t="s">
        <v>438</v>
      </c>
      <c r="C24" s="158">
        <v>0</v>
      </c>
      <c r="D24" s="143">
        <v>0</v>
      </c>
      <c r="E24" s="143">
        <v>0</v>
      </c>
      <c r="F24" s="143">
        <v>0</v>
      </c>
      <c r="G24" s="143">
        <v>0</v>
      </c>
      <c r="H24" s="143">
        <v>0</v>
      </c>
      <c r="I24" s="159">
        <v>0</v>
      </c>
      <c r="J24" s="158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59">
        <v>0</v>
      </c>
      <c r="Q24" s="158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59">
        <v>0</v>
      </c>
      <c r="X24" s="158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59">
        <v>0</v>
      </c>
      <c r="AE24" s="158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59">
        <v>0</v>
      </c>
      <c r="AL24" s="158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59">
        <v>0</v>
      </c>
      <c r="AS24" s="158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59">
        <v>0</v>
      </c>
      <c r="AZ24" s="158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59">
        <v>0</v>
      </c>
      <c r="BG24" s="158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59">
        <v>0</v>
      </c>
      <c r="BN24" s="158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59">
        <v>0</v>
      </c>
      <c r="BU24" s="158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59">
        <v>0</v>
      </c>
      <c r="CB24" s="158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59">
        <v>0</v>
      </c>
      <c r="CI24" s="158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59">
        <v>0</v>
      </c>
      <c r="CP24" s="158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59">
        <v>0</v>
      </c>
      <c r="CW24" s="158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59">
        <v>0</v>
      </c>
      <c r="DD24" s="158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59">
        <v>0</v>
      </c>
      <c r="DK24" s="158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59">
        <v>0</v>
      </c>
      <c r="DR24" s="158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59">
        <v>0</v>
      </c>
      <c r="DY24" s="158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59">
        <v>0</v>
      </c>
      <c r="EF24" s="158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59">
        <v>0</v>
      </c>
      <c r="EM24" s="158">
        <v>0</v>
      </c>
      <c r="EN24" s="143">
        <v>0</v>
      </c>
      <c r="EO24" s="143">
        <v>0</v>
      </c>
      <c r="EP24" s="143">
        <v>0</v>
      </c>
      <c r="EQ24" s="143">
        <v>0</v>
      </c>
      <c r="ER24" s="143">
        <v>0</v>
      </c>
      <c r="ES24" s="159">
        <v>0</v>
      </c>
      <c r="ET24" s="158">
        <v>0</v>
      </c>
      <c r="EU24" s="143">
        <v>0</v>
      </c>
      <c r="EV24" s="143">
        <v>0</v>
      </c>
      <c r="EW24" s="143">
        <v>0</v>
      </c>
      <c r="EX24" s="143">
        <v>0</v>
      </c>
      <c r="EY24" s="143">
        <v>0</v>
      </c>
      <c r="EZ24" s="159">
        <v>0</v>
      </c>
      <c r="FA24" s="158">
        <v>0</v>
      </c>
      <c r="FB24" s="143">
        <v>0</v>
      </c>
      <c r="FC24" s="143">
        <v>0</v>
      </c>
      <c r="FD24" s="143">
        <v>0</v>
      </c>
      <c r="FE24" s="143">
        <v>0</v>
      </c>
      <c r="FF24" s="143">
        <v>0</v>
      </c>
      <c r="FG24" s="159">
        <v>0</v>
      </c>
      <c r="FH24" s="158">
        <v>0</v>
      </c>
      <c r="FI24" s="143">
        <v>0</v>
      </c>
      <c r="FJ24" s="143">
        <v>0</v>
      </c>
      <c r="FK24" s="143">
        <v>0</v>
      </c>
      <c r="FL24" s="143">
        <v>0</v>
      </c>
      <c r="FM24" s="143">
        <v>0</v>
      </c>
      <c r="FN24" s="159">
        <v>0</v>
      </c>
    </row>
    <row r="25" spans="1:170">
      <c r="A25" s="194" t="s">
        <v>409</v>
      </c>
      <c r="B25" s="199" t="s">
        <v>439</v>
      </c>
      <c r="C25" s="158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59">
        <v>0</v>
      </c>
      <c r="J25" s="158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59">
        <v>0</v>
      </c>
      <c r="Q25" s="158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59">
        <v>0</v>
      </c>
      <c r="X25" s="158">
        <v>0</v>
      </c>
      <c r="Y25" s="143">
        <v>0</v>
      </c>
      <c r="Z25" s="143">
        <v>0</v>
      </c>
      <c r="AA25" s="143">
        <v>0</v>
      </c>
      <c r="AB25" s="143">
        <v>0</v>
      </c>
      <c r="AC25" s="143">
        <v>0</v>
      </c>
      <c r="AD25" s="159">
        <v>0</v>
      </c>
      <c r="AE25" s="158">
        <v>0</v>
      </c>
      <c r="AF25" s="143">
        <v>0</v>
      </c>
      <c r="AG25" s="143">
        <v>0</v>
      </c>
      <c r="AH25" s="143">
        <v>0</v>
      </c>
      <c r="AI25" s="143">
        <v>0</v>
      </c>
      <c r="AJ25" s="143">
        <v>0</v>
      </c>
      <c r="AK25" s="159">
        <v>0</v>
      </c>
      <c r="AL25" s="158">
        <v>0</v>
      </c>
      <c r="AM25" s="143">
        <v>0</v>
      </c>
      <c r="AN25" s="143">
        <v>0</v>
      </c>
      <c r="AO25" s="143">
        <v>0</v>
      </c>
      <c r="AP25" s="143">
        <v>0</v>
      </c>
      <c r="AQ25" s="143">
        <v>0</v>
      </c>
      <c r="AR25" s="159">
        <v>0</v>
      </c>
      <c r="AS25" s="158">
        <v>0</v>
      </c>
      <c r="AT25" s="143">
        <v>0</v>
      </c>
      <c r="AU25" s="143">
        <v>0</v>
      </c>
      <c r="AV25" s="143">
        <v>0</v>
      </c>
      <c r="AW25" s="143">
        <v>0</v>
      </c>
      <c r="AX25" s="143">
        <v>0</v>
      </c>
      <c r="AY25" s="159">
        <v>0</v>
      </c>
      <c r="AZ25" s="158">
        <v>0</v>
      </c>
      <c r="BA25" s="143">
        <v>0</v>
      </c>
      <c r="BB25" s="143">
        <v>0</v>
      </c>
      <c r="BC25" s="143">
        <v>0</v>
      </c>
      <c r="BD25" s="143">
        <v>0</v>
      </c>
      <c r="BE25" s="143">
        <v>0</v>
      </c>
      <c r="BF25" s="159">
        <v>0</v>
      </c>
      <c r="BG25" s="158">
        <v>0</v>
      </c>
      <c r="BH25" s="143">
        <v>0</v>
      </c>
      <c r="BI25" s="143">
        <v>0</v>
      </c>
      <c r="BJ25" s="143">
        <v>0</v>
      </c>
      <c r="BK25" s="143">
        <v>0</v>
      </c>
      <c r="BL25" s="143">
        <v>0</v>
      </c>
      <c r="BM25" s="159">
        <v>0</v>
      </c>
      <c r="BN25" s="158">
        <v>0</v>
      </c>
      <c r="BO25" s="143">
        <v>0</v>
      </c>
      <c r="BP25" s="143">
        <v>0</v>
      </c>
      <c r="BQ25" s="143">
        <v>0</v>
      </c>
      <c r="BR25" s="143">
        <v>0</v>
      </c>
      <c r="BS25" s="143">
        <v>0</v>
      </c>
      <c r="BT25" s="159">
        <v>0</v>
      </c>
      <c r="BU25" s="158">
        <v>0</v>
      </c>
      <c r="BV25" s="143">
        <v>0</v>
      </c>
      <c r="BW25" s="143">
        <v>0</v>
      </c>
      <c r="BX25" s="143">
        <v>0</v>
      </c>
      <c r="BY25" s="143">
        <v>0</v>
      </c>
      <c r="BZ25" s="143">
        <v>0</v>
      </c>
      <c r="CA25" s="159">
        <v>0</v>
      </c>
      <c r="CB25" s="158">
        <v>0</v>
      </c>
      <c r="CC25" s="143">
        <v>0</v>
      </c>
      <c r="CD25" s="143">
        <v>0</v>
      </c>
      <c r="CE25" s="143">
        <v>0</v>
      </c>
      <c r="CF25" s="143">
        <v>0</v>
      </c>
      <c r="CG25" s="143">
        <v>0</v>
      </c>
      <c r="CH25" s="159">
        <v>0</v>
      </c>
      <c r="CI25" s="158">
        <v>0</v>
      </c>
      <c r="CJ25" s="143">
        <v>0</v>
      </c>
      <c r="CK25" s="143">
        <v>0</v>
      </c>
      <c r="CL25" s="143">
        <v>0</v>
      </c>
      <c r="CM25" s="143">
        <v>0</v>
      </c>
      <c r="CN25" s="143">
        <v>0</v>
      </c>
      <c r="CO25" s="159">
        <v>0</v>
      </c>
      <c r="CP25" s="158">
        <v>0</v>
      </c>
      <c r="CQ25" s="143">
        <v>0</v>
      </c>
      <c r="CR25" s="143">
        <v>0</v>
      </c>
      <c r="CS25" s="143">
        <v>0</v>
      </c>
      <c r="CT25" s="143">
        <v>0</v>
      </c>
      <c r="CU25" s="143">
        <v>0</v>
      </c>
      <c r="CV25" s="159">
        <v>0</v>
      </c>
      <c r="CW25" s="158">
        <v>0</v>
      </c>
      <c r="CX25" s="143">
        <v>0</v>
      </c>
      <c r="CY25" s="143">
        <v>0</v>
      </c>
      <c r="CZ25" s="143">
        <v>0</v>
      </c>
      <c r="DA25" s="143">
        <v>0</v>
      </c>
      <c r="DB25" s="143">
        <v>0</v>
      </c>
      <c r="DC25" s="159">
        <v>0</v>
      </c>
      <c r="DD25" s="158">
        <v>0</v>
      </c>
      <c r="DE25" s="143">
        <v>0</v>
      </c>
      <c r="DF25" s="143">
        <v>0</v>
      </c>
      <c r="DG25" s="143">
        <v>0</v>
      </c>
      <c r="DH25" s="143">
        <v>0</v>
      </c>
      <c r="DI25" s="143">
        <v>0</v>
      </c>
      <c r="DJ25" s="159">
        <v>0</v>
      </c>
      <c r="DK25" s="158">
        <v>0</v>
      </c>
      <c r="DL25" s="143">
        <v>0</v>
      </c>
      <c r="DM25" s="143">
        <v>0</v>
      </c>
      <c r="DN25" s="143">
        <v>0</v>
      </c>
      <c r="DO25" s="143">
        <v>0</v>
      </c>
      <c r="DP25" s="143">
        <v>0</v>
      </c>
      <c r="DQ25" s="159">
        <v>0</v>
      </c>
      <c r="DR25" s="158">
        <v>0</v>
      </c>
      <c r="DS25" s="143">
        <v>0</v>
      </c>
      <c r="DT25" s="143">
        <v>0</v>
      </c>
      <c r="DU25" s="143">
        <v>0</v>
      </c>
      <c r="DV25" s="143">
        <v>0</v>
      </c>
      <c r="DW25" s="143">
        <v>0</v>
      </c>
      <c r="DX25" s="159">
        <v>0</v>
      </c>
      <c r="DY25" s="158">
        <v>0</v>
      </c>
      <c r="DZ25" s="143">
        <v>0</v>
      </c>
      <c r="EA25" s="143">
        <v>0</v>
      </c>
      <c r="EB25" s="143">
        <v>0</v>
      </c>
      <c r="EC25" s="143">
        <v>0</v>
      </c>
      <c r="ED25" s="143">
        <v>0</v>
      </c>
      <c r="EE25" s="159">
        <v>0</v>
      </c>
      <c r="EF25" s="158">
        <v>0</v>
      </c>
      <c r="EG25" s="143">
        <v>0</v>
      </c>
      <c r="EH25" s="143">
        <v>0</v>
      </c>
      <c r="EI25" s="143">
        <v>0</v>
      </c>
      <c r="EJ25" s="143">
        <v>0</v>
      </c>
      <c r="EK25" s="143">
        <v>0</v>
      </c>
      <c r="EL25" s="159">
        <v>0</v>
      </c>
      <c r="EM25" s="158">
        <v>0</v>
      </c>
      <c r="EN25" s="143">
        <v>0</v>
      </c>
      <c r="EO25" s="143">
        <v>0</v>
      </c>
      <c r="EP25" s="143">
        <v>0</v>
      </c>
      <c r="EQ25" s="143">
        <v>0</v>
      </c>
      <c r="ER25" s="143">
        <v>0</v>
      </c>
      <c r="ES25" s="159">
        <v>0</v>
      </c>
      <c r="ET25" s="158">
        <v>0</v>
      </c>
      <c r="EU25" s="143">
        <v>0</v>
      </c>
      <c r="EV25" s="143">
        <v>0</v>
      </c>
      <c r="EW25" s="143">
        <v>0</v>
      </c>
      <c r="EX25" s="143">
        <v>0</v>
      </c>
      <c r="EY25" s="143">
        <v>0</v>
      </c>
      <c r="EZ25" s="159">
        <v>0</v>
      </c>
      <c r="FA25" s="158">
        <v>0</v>
      </c>
      <c r="FB25" s="143">
        <v>0</v>
      </c>
      <c r="FC25" s="143">
        <v>0</v>
      </c>
      <c r="FD25" s="143">
        <v>0</v>
      </c>
      <c r="FE25" s="143">
        <v>0</v>
      </c>
      <c r="FF25" s="143">
        <v>0</v>
      </c>
      <c r="FG25" s="159">
        <v>0</v>
      </c>
      <c r="FH25" s="158">
        <v>0</v>
      </c>
      <c r="FI25" s="143">
        <v>0</v>
      </c>
      <c r="FJ25" s="143">
        <v>0</v>
      </c>
      <c r="FK25" s="143">
        <v>0</v>
      </c>
      <c r="FL25" s="143">
        <v>0</v>
      </c>
      <c r="FM25" s="143">
        <v>0</v>
      </c>
      <c r="FN25" s="159">
        <v>0</v>
      </c>
    </row>
    <row r="26" spans="1:170">
      <c r="A26" s="194" t="s">
        <v>410</v>
      </c>
      <c r="B26" s="195" t="s">
        <v>440</v>
      </c>
      <c r="C26" s="158">
        <v>0</v>
      </c>
      <c r="D26" s="143">
        <v>0</v>
      </c>
      <c r="E26" s="143">
        <v>0</v>
      </c>
      <c r="F26" s="143">
        <v>0</v>
      </c>
      <c r="G26" s="143">
        <v>0</v>
      </c>
      <c r="H26" s="143">
        <v>0</v>
      </c>
      <c r="I26" s="159">
        <v>0</v>
      </c>
      <c r="J26" s="158">
        <v>0</v>
      </c>
      <c r="K26" s="143">
        <v>0</v>
      </c>
      <c r="L26" s="143">
        <v>0</v>
      </c>
      <c r="M26" s="143">
        <v>0</v>
      </c>
      <c r="N26" s="143">
        <v>0</v>
      </c>
      <c r="O26" s="143">
        <v>0</v>
      </c>
      <c r="P26" s="159">
        <v>0</v>
      </c>
      <c r="Q26" s="158">
        <v>0</v>
      </c>
      <c r="R26" s="143">
        <v>0</v>
      </c>
      <c r="S26" s="143">
        <v>0</v>
      </c>
      <c r="T26" s="143">
        <v>0</v>
      </c>
      <c r="U26" s="143">
        <v>0</v>
      </c>
      <c r="V26" s="143">
        <v>0</v>
      </c>
      <c r="W26" s="159">
        <v>0</v>
      </c>
      <c r="X26" s="158">
        <v>0</v>
      </c>
      <c r="Y26" s="143">
        <v>0</v>
      </c>
      <c r="Z26" s="143">
        <v>0</v>
      </c>
      <c r="AA26" s="143">
        <v>0</v>
      </c>
      <c r="AB26" s="143">
        <v>0</v>
      </c>
      <c r="AC26" s="143">
        <v>0</v>
      </c>
      <c r="AD26" s="159">
        <v>0</v>
      </c>
      <c r="AE26" s="158">
        <v>0</v>
      </c>
      <c r="AF26" s="143">
        <v>0</v>
      </c>
      <c r="AG26" s="143">
        <v>0</v>
      </c>
      <c r="AH26" s="143">
        <v>0</v>
      </c>
      <c r="AI26" s="143">
        <v>0</v>
      </c>
      <c r="AJ26" s="143">
        <v>0</v>
      </c>
      <c r="AK26" s="159">
        <v>0</v>
      </c>
      <c r="AL26" s="158">
        <v>0</v>
      </c>
      <c r="AM26" s="143">
        <v>0</v>
      </c>
      <c r="AN26" s="143">
        <v>0</v>
      </c>
      <c r="AO26" s="143">
        <v>0</v>
      </c>
      <c r="AP26" s="143">
        <v>0</v>
      </c>
      <c r="AQ26" s="143">
        <v>0</v>
      </c>
      <c r="AR26" s="159">
        <v>0</v>
      </c>
      <c r="AS26" s="158">
        <v>0</v>
      </c>
      <c r="AT26" s="143">
        <v>0</v>
      </c>
      <c r="AU26" s="143">
        <v>0</v>
      </c>
      <c r="AV26" s="143">
        <v>0</v>
      </c>
      <c r="AW26" s="143">
        <v>0</v>
      </c>
      <c r="AX26" s="143">
        <v>0</v>
      </c>
      <c r="AY26" s="159">
        <v>0</v>
      </c>
      <c r="AZ26" s="158">
        <v>0</v>
      </c>
      <c r="BA26" s="143">
        <v>0</v>
      </c>
      <c r="BB26" s="143">
        <v>0</v>
      </c>
      <c r="BC26" s="143">
        <v>0</v>
      </c>
      <c r="BD26" s="143">
        <v>0</v>
      </c>
      <c r="BE26" s="143">
        <v>0</v>
      </c>
      <c r="BF26" s="159">
        <v>0</v>
      </c>
      <c r="BG26" s="158">
        <v>0</v>
      </c>
      <c r="BH26" s="143">
        <v>0</v>
      </c>
      <c r="BI26" s="143">
        <v>0</v>
      </c>
      <c r="BJ26" s="143">
        <v>0</v>
      </c>
      <c r="BK26" s="143">
        <v>0</v>
      </c>
      <c r="BL26" s="143">
        <v>0</v>
      </c>
      <c r="BM26" s="159">
        <v>0</v>
      </c>
      <c r="BN26" s="158">
        <v>0</v>
      </c>
      <c r="BO26" s="143">
        <v>0</v>
      </c>
      <c r="BP26" s="143">
        <v>0</v>
      </c>
      <c r="BQ26" s="143">
        <v>0</v>
      </c>
      <c r="BR26" s="143">
        <v>0</v>
      </c>
      <c r="BS26" s="143">
        <v>0</v>
      </c>
      <c r="BT26" s="159">
        <v>0</v>
      </c>
      <c r="BU26" s="158">
        <v>0</v>
      </c>
      <c r="BV26" s="143">
        <v>0</v>
      </c>
      <c r="BW26" s="143">
        <v>0</v>
      </c>
      <c r="BX26" s="143">
        <v>0</v>
      </c>
      <c r="BY26" s="143">
        <v>0</v>
      </c>
      <c r="BZ26" s="143">
        <v>0</v>
      </c>
      <c r="CA26" s="159">
        <v>0</v>
      </c>
      <c r="CB26" s="158">
        <v>0</v>
      </c>
      <c r="CC26" s="143">
        <v>0</v>
      </c>
      <c r="CD26" s="143">
        <v>0</v>
      </c>
      <c r="CE26" s="143">
        <v>0</v>
      </c>
      <c r="CF26" s="143">
        <v>0</v>
      </c>
      <c r="CG26" s="143">
        <v>0</v>
      </c>
      <c r="CH26" s="159">
        <v>0</v>
      </c>
      <c r="CI26" s="158">
        <v>0</v>
      </c>
      <c r="CJ26" s="143">
        <v>0</v>
      </c>
      <c r="CK26" s="143">
        <v>0</v>
      </c>
      <c r="CL26" s="143">
        <v>0</v>
      </c>
      <c r="CM26" s="143">
        <v>0</v>
      </c>
      <c r="CN26" s="143">
        <v>0</v>
      </c>
      <c r="CO26" s="159">
        <v>0</v>
      </c>
      <c r="CP26" s="158">
        <v>0</v>
      </c>
      <c r="CQ26" s="143">
        <v>0</v>
      </c>
      <c r="CR26" s="143">
        <v>0</v>
      </c>
      <c r="CS26" s="143">
        <v>0</v>
      </c>
      <c r="CT26" s="143">
        <v>0</v>
      </c>
      <c r="CU26" s="143">
        <v>0</v>
      </c>
      <c r="CV26" s="159">
        <v>0</v>
      </c>
      <c r="CW26" s="158">
        <v>0</v>
      </c>
      <c r="CX26" s="143">
        <v>0</v>
      </c>
      <c r="CY26" s="143">
        <v>0</v>
      </c>
      <c r="CZ26" s="143">
        <v>0</v>
      </c>
      <c r="DA26" s="143">
        <v>0</v>
      </c>
      <c r="DB26" s="143">
        <v>0</v>
      </c>
      <c r="DC26" s="159">
        <v>0</v>
      </c>
      <c r="DD26" s="158">
        <v>0</v>
      </c>
      <c r="DE26" s="143">
        <v>0</v>
      </c>
      <c r="DF26" s="143">
        <v>0</v>
      </c>
      <c r="DG26" s="143">
        <v>0</v>
      </c>
      <c r="DH26" s="143">
        <v>0</v>
      </c>
      <c r="DI26" s="143">
        <v>0</v>
      </c>
      <c r="DJ26" s="159">
        <v>0</v>
      </c>
      <c r="DK26" s="158">
        <v>0</v>
      </c>
      <c r="DL26" s="143">
        <v>0</v>
      </c>
      <c r="DM26" s="143">
        <v>0</v>
      </c>
      <c r="DN26" s="143">
        <v>0</v>
      </c>
      <c r="DO26" s="143">
        <v>0</v>
      </c>
      <c r="DP26" s="143">
        <v>0</v>
      </c>
      <c r="DQ26" s="159">
        <v>0</v>
      </c>
      <c r="DR26" s="158">
        <v>0</v>
      </c>
      <c r="DS26" s="143">
        <v>0</v>
      </c>
      <c r="DT26" s="143">
        <v>0</v>
      </c>
      <c r="DU26" s="143">
        <v>0</v>
      </c>
      <c r="DV26" s="143">
        <v>0</v>
      </c>
      <c r="DW26" s="143">
        <v>0</v>
      </c>
      <c r="DX26" s="159">
        <v>0</v>
      </c>
      <c r="DY26" s="158">
        <v>0</v>
      </c>
      <c r="DZ26" s="143">
        <v>0</v>
      </c>
      <c r="EA26" s="143">
        <v>0</v>
      </c>
      <c r="EB26" s="143">
        <v>0</v>
      </c>
      <c r="EC26" s="143">
        <v>0</v>
      </c>
      <c r="ED26" s="143">
        <v>0</v>
      </c>
      <c r="EE26" s="159">
        <v>0</v>
      </c>
      <c r="EF26" s="158">
        <v>0</v>
      </c>
      <c r="EG26" s="143">
        <v>0</v>
      </c>
      <c r="EH26" s="143">
        <v>0</v>
      </c>
      <c r="EI26" s="143">
        <v>0</v>
      </c>
      <c r="EJ26" s="143">
        <v>0</v>
      </c>
      <c r="EK26" s="143">
        <v>0</v>
      </c>
      <c r="EL26" s="159">
        <v>0</v>
      </c>
      <c r="EM26" s="158">
        <v>0</v>
      </c>
      <c r="EN26" s="143">
        <v>0</v>
      </c>
      <c r="EO26" s="143">
        <v>0</v>
      </c>
      <c r="EP26" s="143">
        <v>0</v>
      </c>
      <c r="EQ26" s="143">
        <v>0</v>
      </c>
      <c r="ER26" s="143">
        <v>0</v>
      </c>
      <c r="ES26" s="159">
        <v>0</v>
      </c>
      <c r="ET26" s="158">
        <v>0</v>
      </c>
      <c r="EU26" s="143">
        <v>0</v>
      </c>
      <c r="EV26" s="143">
        <v>0</v>
      </c>
      <c r="EW26" s="143">
        <v>0</v>
      </c>
      <c r="EX26" s="143">
        <v>0</v>
      </c>
      <c r="EY26" s="143">
        <v>0</v>
      </c>
      <c r="EZ26" s="159">
        <v>0</v>
      </c>
      <c r="FA26" s="158">
        <v>0</v>
      </c>
      <c r="FB26" s="143">
        <v>0</v>
      </c>
      <c r="FC26" s="143">
        <v>0</v>
      </c>
      <c r="FD26" s="143">
        <v>0</v>
      </c>
      <c r="FE26" s="143">
        <v>0</v>
      </c>
      <c r="FF26" s="143">
        <v>0</v>
      </c>
      <c r="FG26" s="159">
        <v>0</v>
      </c>
      <c r="FH26" s="158">
        <v>0</v>
      </c>
      <c r="FI26" s="143">
        <v>0</v>
      </c>
      <c r="FJ26" s="143">
        <v>0</v>
      </c>
      <c r="FK26" s="143">
        <v>0</v>
      </c>
      <c r="FL26" s="143">
        <v>0</v>
      </c>
      <c r="FM26" s="143">
        <v>0</v>
      </c>
      <c r="FN26" s="159">
        <v>0</v>
      </c>
    </row>
    <row r="27" spans="1:170">
      <c r="A27" s="194">
        <v>11</v>
      </c>
      <c r="B27" s="197" t="s">
        <v>441</v>
      </c>
      <c r="C27" s="158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59">
        <v>0</v>
      </c>
      <c r="J27" s="158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59">
        <v>0</v>
      </c>
      <c r="Q27" s="158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59">
        <v>0</v>
      </c>
      <c r="X27" s="158">
        <v>0</v>
      </c>
      <c r="Y27" s="143">
        <v>0</v>
      </c>
      <c r="Z27" s="143">
        <v>0</v>
      </c>
      <c r="AA27" s="143">
        <v>0</v>
      </c>
      <c r="AB27" s="143">
        <v>0</v>
      </c>
      <c r="AC27" s="143">
        <v>0</v>
      </c>
      <c r="AD27" s="159">
        <v>0</v>
      </c>
      <c r="AE27" s="158">
        <v>0</v>
      </c>
      <c r="AF27" s="143">
        <v>0</v>
      </c>
      <c r="AG27" s="143">
        <v>0</v>
      </c>
      <c r="AH27" s="143">
        <v>0</v>
      </c>
      <c r="AI27" s="143">
        <v>0</v>
      </c>
      <c r="AJ27" s="143">
        <v>0</v>
      </c>
      <c r="AK27" s="159">
        <v>0</v>
      </c>
      <c r="AL27" s="158">
        <v>0</v>
      </c>
      <c r="AM27" s="143">
        <v>0</v>
      </c>
      <c r="AN27" s="143">
        <v>0</v>
      </c>
      <c r="AO27" s="143">
        <v>0</v>
      </c>
      <c r="AP27" s="143">
        <v>0</v>
      </c>
      <c r="AQ27" s="143">
        <v>0</v>
      </c>
      <c r="AR27" s="159">
        <v>0</v>
      </c>
      <c r="AS27" s="158">
        <v>0</v>
      </c>
      <c r="AT27" s="143">
        <v>0</v>
      </c>
      <c r="AU27" s="143">
        <v>0</v>
      </c>
      <c r="AV27" s="143">
        <v>0</v>
      </c>
      <c r="AW27" s="143">
        <v>0</v>
      </c>
      <c r="AX27" s="143">
        <v>0</v>
      </c>
      <c r="AY27" s="159">
        <v>0</v>
      </c>
      <c r="AZ27" s="158">
        <v>0</v>
      </c>
      <c r="BA27" s="143">
        <v>0</v>
      </c>
      <c r="BB27" s="143">
        <v>0</v>
      </c>
      <c r="BC27" s="143">
        <v>0</v>
      </c>
      <c r="BD27" s="143">
        <v>0</v>
      </c>
      <c r="BE27" s="143">
        <v>0</v>
      </c>
      <c r="BF27" s="159">
        <v>0</v>
      </c>
      <c r="BG27" s="158">
        <v>0</v>
      </c>
      <c r="BH27" s="143">
        <v>0</v>
      </c>
      <c r="BI27" s="143">
        <v>0</v>
      </c>
      <c r="BJ27" s="143">
        <v>0</v>
      </c>
      <c r="BK27" s="143">
        <v>0</v>
      </c>
      <c r="BL27" s="143">
        <v>0</v>
      </c>
      <c r="BM27" s="159">
        <v>0</v>
      </c>
      <c r="BN27" s="158">
        <v>0</v>
      </c>
      <c r="BO27" s="143">
        <v>0</v>
      </c>
      <c r="BP27" s="143">
        <v>0</v>
      </c>
      <c r="BQ27" s="143">
        <v>0</v>
      </c>
      <c r="BR27" s="143">
        <v>0</v>
      </c>
      <c r="BS27" s="143">
        <v>0</v>
      </c>
      <c r="BT27" s="159">
        <v>0</v>
      </c>
      <c r="BU27" s="158">
        <v>0</v>
      </c>
      <c r="BV27" s="143">
        <v>0</v>
      </c>
      <c r="BW27" s="143">
        <v>0</v>
      </c>
      <c r="BX27" s="143">
        <v>0</v>
      </c>
      <c r="BY27" s="143">
        <v>0</v>
      </c>
      <c r="BZ27" s="143">
        <v>0</v>
      </c>
      <c r="CA27" s="159">
        <v>0</v>
      </c>
      <c r="CB27" s="158">
        <v>0</v>
      </c>
      <c r="CC27" s="143">
        <v>0</v>
      </c>
      <c r="CD27" s="143">
        <v>0</v>
      </c>
      <c r="CE27" s="143">
        <v>0</v>
      </c>
      <c r="CF27" s="143">
        <v>0</v>
      </c>
      <c r="CG27" s="143">
        <v>0</v>
      </c>
      <c r="CH27" s="159">
        <v>0</v>
      </c>
      <c r="CI27" s="158">
        <v>0</v>
      </c>
      <c r="CJ27" s="143">
        <v>0</v>
      </c>
      <c r="CK27" s="143">
        <v>0</v>
      </c>
      <c r="CL27" s="143">
        <v>0</v>
      </c>
      <c r="CM27" s="143">
        <v>0</v>
      </c>
      <c r="CN27" s="143">
        <v>0</v>
      </c>
      <c r="CO27" s="159">
        <v>0</v>
      </c>
      <c r="CP27" s="158">
        <v>0</v>
      </c>
      <c r="CQ27" s="143">
        <v>0</v>
      </c>
      <c r="CR27" s="143">
        <v>0</v>
      </c>
      <c r="CS27" s="143">
        <v>0</v>
      </c>
      <c r="CT27" s="143">
        <v>0</v>
      </c>
      <c r="CU27" s="143">
        <v>0</v>
      </c>
      <c r="CV27" s="159">
        <v>0</v>
      </c>
      <c r="CW27" s="158">
        <v>0</v>
      </c>
      <c r="CX27" s="143">
        <v>0</v>
      </c>
      <c r="CY27" s="143">
        <v>0</v>
      </c>
      <c r="CZ27" s="143">
        <v>0</v>
      </c>
      <c r="DA27" s="143">
        <v>0</v>
      </c>
      <c r="DB27" s="143">
        <v>0</v>
      </c>
      <c r="DC27" s="159">
        <v>0</v>
      </c>
      <c r="DD27" s="158">
        <v>0</v>
      </c>
      <c r="DE27" s="143">
        <v>0</v>
      </c>
      <c r="DF27" s="143">
        <v>0</v>
      </c>
      <c r="DG27" s="143">
        <v>0</v>
      </c>
      <c r="DH27" s="143">
        <v>0</v>
      </c>
      <c r="DI27" s="143">
        <v>0</v>
      </c>
      <c r="DJ27" s="159">
        <v>0</v>
      </c>
      <c r="DK27" s="158">
        <v>0</v>
      </c>
      <c r="DL27" s="143">
        <v>0</v>
      </c>
      <c r="DM27" s="143">
        <v>0</v>
      </c>
      <c r="DN27" s="143">
        <v>0</v>
      </c>
      <c r="DO27" s="143">
        <v>0</v>
      </c>
      <c r="DP27" s="143">
        <v>0</v>
      </c>
      <c r="DQ27" s="159">
        <v>0</v>
      </c>
      <c r="DR27" s="158">
        <v>0</v>
      </c>
      <c r="DS27" s="143">
        <v>0</v>
      </c>
      <c r="DT27" s="143">
        <v>0</v>
      </c>
      <c r="DU27" s="143">
        <v>0</v>
      </c>
      <c r="DV27" s="143">
        <v>0</v>
      </c>
      <c r="DW27" s="143">
        <v>0</v>
      </c>
      <c r="DX27" s="159">
        <v>0</v>
      </c>
      <c r="DY27" s="158">
        <v>0</v>
      </c>
      <c r="DZ27" s="143">
        <v>0</v>
      </c>
      <c r="EA27" s="143">
        <v>0</v>
      </c>
      <c r="EB27" s="143">
        <v>0</v>
      </c>
      <c r="EC27" s="143">
        <v>0</v>
      </c>
      <c r="ED27" s="143">
        <v>0</v>
      </c>
      <c r="EE27" s="159">
        <v>0</v>
      </c>
      <c r="EF27" s="158">
        <v>0</v>
      </c>
      <c r="EG27" s="143">
        <v>0</v>
      </c>
      <c r="EH27" s="143">
        <v>0</v>
      </c>
      <c r="EI27" s="143">
        <v>0</v>
      </c>
      <c r="EJ27" s="143">
        <v>0</v>
      </c>
      <c r="EK27" s="143">
        <v>0</v>
      </c>
      <c r="EL27" s="159">
        <v>0</v>
      </c>
      <c r="EM27" s="158">
        <v>0</v>
      </c>
      <c r="EN27" s="143">
        <v>0</v>
      </c>
      <c r="EO27" s="143">
        <v>0</v>
      </c>
      <c r="EP27" s="143">
        <v>0</v>
      </c>
      <c r="EQ27" s="143">
        <v>0</v>
      </c>
      <c r="ER27" s="143">
        <v>0</v>
      </c>
      <c r="ES27" s="159">
        <v>0</v>
      </c>
      <c r="ET27" s="158">
        <v>0</v>
      </c>
      <c r="EU27" s="143">
        <v>0</v>
      </c>
      <c r="EV27" s="143">
        <v>0</v>
      </c>
      <c r="EW27" s="143">
        <v>0</v>
      </c>
      <c r="EX27" s="143">
        <v>0</v>
      </c>
      <c r="EY27" s="143">
        <v>0</v>
      </c>
      <c r="EZ27" s="159">
        <v>0</v>
      </c>
      <c r="FA27" s="158">
        <v>0</v>
      </c>
      <c r="FB27" s="143">
        <v>0</v>
      </c>
      <c r="FC27" s="143">
        <v>0</v>
      </c>
      <c r="FD27" s="143">
        <v>0</v>
      </c>
      <c r="FE27" s="143">
        <v>0</v>
      </c>
      <c r="FF27" s="143">
        <v>0</v>
      </c>
      <c r="FG27" s="159">
        <v>0</v>
      </c>
      <c r="FH27" s="158">
        <v>0</v>
      </c>
      <c r="FI27" s="143">
        <v>0</v>
      </c>
      <c r="FJ27" s="143">
        <v>0</v>
      </c>
      <c r="FK27" s="143">
        <v>0</v>
      </c>
      <c r="FL27" s="143">
        <v>0</v>
      </c>
      <c r="FM27" s="143">
        <v>0</v>
      </c>
      <c r="FN27" s="159">
        <v>0</v>
      </c>
    </row>
    <row r="28" spans="1:170">
      <c r="A28" s="194">
        <v>12</v>
      </c>
      <c r="B28" s="197" t="s">
        <v>442</v>
      </c>
      <c r="C28" s="158">
        <v>0</v>
      </c>
      <c r="D28" s="143">
        <v>0</v>
      </c>
      <c r="E28" s="143">
        <v>0</v>
      </c>
      <c r="F28" s="143">
        <v>0</v>
      </c>
      <c r="G28" s="143">
        <v>0</v>
      </c>
      <c r="H28" s="143">
        <v>0</v>
      </c>
      <c r="I28" s="159">
        <v>0</v>
      </c>
      <c r="J28" s="158">
        <v>0</v>
      </c>
      <c r="K28" s="143">
        <v>0</v>
      </c>
      <c r="L28" s="143">
        <v>0</v>
      </c>
      <c r="M28" s="143">
        <v>0</v>
      </c>
      <c r="N28" s="143">
        <v>0</v>
      </c>
      <c r="O28" s="143">
        <v>0</v>
      </c>
      <c r="P28" s="159">
        <v>0</v>
      </c>
      <c r="Q28" s="158">
        <v>0</v>
      </c>
      <c r="R28" s="143">
        <v>0</v>
      </c>
      <c r="S28" s="143">
        <v>0</v>
      </c>
      <c r="T28" s="143">
        <v>0</v>
      </c>
      <c r="U28" s="143">
        <v>0</v>
      </c>
      <c r="V28" s="143">
        <v>0</v>
      </c>
      <c r="W28" s="159">
        <v>0</v>
      </c>
      <c r="X28" s="158">
        <v>0</v>
      </c>
      <c r="Y28" s="143">
        <v>0</v>
      </c>
      <c r="Z28" s="143">
        <v>0</v>
      </c>
      <c r="AA28" s="143">
        <v>0</v>
      </c>
      <c r="AB28" s="143">
        <v>0</v>
      </c>
      <c r="AC28" s="143">
        <v>0</v>
      </c>
      <c r="AD28" s="159">
        <v>0</v>
      </c>
      <c r="AE28" s="158">
        <v>0</v>
      </c>
      <c r="AF28" s="143">
        <v>0</v>
      </c>
      <c r="AG28" s="143">
        <v>0</v>
      </c>
      <c r="AH28" s="143">
        <v>0</v>
      </c>
      <c r="AI28" s="143">
        <v>0</v>
      </c>
      <c r="AJ28" s="143">
        <v>0</v>
      </c>
      <c r="AK28" s="159">
        <v>0</v>
      </c>
      <c r="AL28" s="158">
        <v>0</v>
      </c>
      <c r="AM28" s="143">
        <v>0</v>
      </c>
      <c r="AN28" s="143">
        <v>0</v>
      </c>
      <c r="AO28" s="143">
        <v>0</v>
      </c>
      <c r="AP28" s="143">
        <v>0</v>
      </c>
      <c r="AQ28" s="143">
        <v>0</v>
      </c>
      <c r="AR28" s="159">
        <v>0</v>
      </c>
      <c r="AS28" s="158">
        <v>0</v>
      </c>
      <c r="AT28" s="143">
        <v>0</v>
      </c>
      <c r="AU28" s="143">
        <v>0</v>
      </c>
      <c r="AV28" s="143">
        <v>0</v>
      </c>
      <c r="AW28" s="143">
        <v>0</v>
      </c>
      <c r="AX28" s="143">
        <v>0</v>
      </c>
      <c r="AY28" s="159">
        <v>0</v>
      </c>
      <c r="AZ28" s="158">
        <v>0</v>
      </c>
      <c r="BA28" s="143">
        <v>0</v>
      </c>
      <c r="BB28" s="143">
        <v>0</v>
      </c>
      <c r="BC28" s="143">
        <v>0</v>
      </c>
      <c r="BD28" s="143">
        <v>0</v>
      </c>
      <c r="BE28" s="143">
        <v>0</v>
      </c>
      <c r="BF28" s="159">
        <v>0</v>
      </c>
      <c r="BG28" s="158">
        <v>0</v>
      </c>
      <c r="BH28" s="143">
        <v>0</v>
      </c>
      <c r="BI28" s="143">
        <v>0</v>
      </c>
      <c r="BJ28" s="143">
        <v>0</v>
      </c>
      <c r="BK28" s="143">
        <v>0</v>
      </c>
      <c r="BL28" s="143">
        <v>0</v>
      </c>
      <c r="BM28" s="159">
        <v>0</v>
      </c>
      <c r="BN28" s="158">
        <v>0</v>
      </c>
      <c r="BO28" s="143">
        <v>0</v>
      </c>
      <c r="BP28" s="143">
        <v>0</v>
      </c>
      <c r="BQ28" s="143">
        <v>0</v>
      </c>
      <c r="BR28" s="143">
        <v>0</v>
      </c>
      <c r="BS28" s="143">
        <v>0</v>
      </c>
      <c r="BT28" s="159">
        <v>0</v>
      </c>
      <c r="BU28" s="158">
        <v>0</v>
      </c>
      <c r="BV28" s="143">
        <v>0</v>
      </c>
      <c r="BW28" s="143">
        <v>0</v>
      </c>
      <c r="BX28" s="143">
        <v>0</v>
      </c>
      <c r="BY28" s="143">
        <v>0</v>
      </c>
      <c r="BZ28" s="143">
        <v>0</v>
      </c>
      <c r="CA28" s="159">
        <v>0</v>
      </c>
      <c r="CB28" s="158">
        <v>0</v>
      </c>
      <c r="CC28" s="143">
        <v>0</v>
      </c>
      <c r="CD28" s="143">
        <v>0</v>
      </c>
      <c r="CE28" s="143">
        <v>0</v>
      </c>
      <c r="CF28" s="143">
        <v>0</v>
      </c>
      <c r="CG28" s="143">
        <v>0</v>
      </c>
      <c r="CH28" s="159">
        <v>0</v>
      </c>
      <c r="CI28" s="158">
        <v>0</v>
      </c>
      <c r="CJ28" s="143">
        <v>0</v>
      </c>
      <c r="CK28" s="143">
        <v>0</v>
      </c>
      <c r="CL28" s="143">
        <v>0</v>
      </c>
      <c r="CM28" s="143">
        <v>0</v>
      </c>
      <c r="CN28" s="143">
        <v>0</v>
      </c>
      <c r="CO28" s="159">
        <v>0</v>
      </c>
      <c r="CP28" s="158">
        <v>0</v>
      </c>
      <c r="CQ28" s="143">
        <v>0</v>
      </c>
      <c r="CR28" s="143">
        <v>0</v>
      </c>
      <c r="CS28" s="143">
        <v>0</v>
      </c>
      <c r="CT28" s="143">
        <v>0</v>
      </c>
      <c r="CU28" s="143">
        <v>0</v>
      </c>
      <c r="CV28" s="159">
        <v>0</v>
      </c>
      <c r="CW28" s="158">
        <v>0</v>
      </c>
      <c r="CX28" s="143">
        <v>0</v>
      </c>
      <c r="CY28" s="143">
        <v>0</v>
      </c>
      <c r="CZ28" s="143">
        <v>0</v>
      </c>
      <c r="DA28" s="143">
        <v>0</v>
      </c>
      <c r="DB28" s="143">
        <v>0</v>
      </c>
      <c r="DC28" s="159">
        <v>0</v>
      </c>
      <c r="DD28" s="158">
        <v>0</v>
      </c>
      <c r="DE28" s="143">
        <v>0</v>
      </c>
      <c r="DF28" s="143">
        <v>0</v>
      </c>
      <c r="DG28" s="143">
        <v>0</v>
      </c>
      <c r="DH28" s="143">
        <v>0</v>
      </c>
      <c r="DI28" s="143">
        <v>0</v>
      </c>
      <c r="DJ28" s="159">
        <v>0</v>
      </c>
      <c r="DK28" s="158">
        <v>0</v>
      </c>
      <c r="DL28" s="143">
        <v>0</v>
      </c>
      <c r="DM28" s="143">
        <v>0</v>
      </c>
      <c r="DN28" s="143">
        <v>0</v>
      </c>
      <c r="DO28" s="143">
        <v>0</v>
      </c>
      <c r="DP28" s="143">
        <v>0</v>
      </c>
      <c r="DQ28" s="159">
        <v>0</v>
      </c>
      <c r="DR28" s="158">
        <v>0</v>
      </c>
      <c r="DS28" s="143">
        <v>0</v>
      </c>
      <c r="DT28" s="143">
        <v>0</v>
      </c>
      <c r="DU28" s="143">
        <v>0</v>
      </c>
      <c r="DV28" s="143">
        <v>0</v>
      </c>
      <c r="DW28" s="143">
        <v>0</v>
      </c>
      <c r="DX28" s="159">
        <v>0</v>
      </c>
      <c r="DY28" s="158">
        <v>0</v>
      </c>
      <c r="DZ28" s="143">
        <v>0</v>
      </c>
      <c r="EA28" s="143">
        <v>0</v>
      </c>
      <c r="EB28" s="143">
        <v>0</v>
      </c>
      <c r="EC28" s="143">
        <v>0</v>
      </c>
      <c r="ED28" s="143">
        <v>0</v>
      </c>
      <c r="EE28" s="159">
        <v>0</v>
      </c>
      <c r="EF28" s="158">
        <v>0</v>
      </c>
      <c r="EG28" s="143">
        <v>0</v>
      </c>
      <c r="EH28" s="143">
        <v>0</v>
      </c>
      <c r="EI28" s="143">
        <v>0</v>
      </c>
      <c r="EJ28" s="143">
        <v>0</v>
      </c>
      <c r="EK28" s="143">
        <v>0</v>
      </c>
      <c r="EL28" s="159">
        <v>0</v>
      </c>
      <c r="EM28" s="158">
        <v>0</v>
      </c>
      <c r="EN28" s="143">
        <v>0</v>
      </c>
      <c r="EO28" s="143">
        <v>0</v>
      </c>
      <c r="EP28" s="143">
        <v>0</v>
      </c>
      <c r="EQ28" s="143">
        <v>0</v>
      </c>
      <c r="ER28" s="143">
        <v>0</v>
      </c>
      <c r="ES28" s="159">
        <v>0</v>
      </c>
      <c r="ET28" s="158">
        <v>0</v>
      </c>
      <c r="EU28" s="143">
        <v>0</v>
      </c>
      <c r="EV28" s="143">
        <v>0</v>
      </c>
      <c r="EW28" s="143">
        <v>0</v>
      </c>
      <c r="EX28" s="143">
        <v>0</v>
      </c>
      <c r="EY28" s="143">
        <v>0</v>
      </c>
      <c r="EZ28" s="159">
        <v>0</v>
      </c>
      <c r="FA28" s="158">
        <v>0</v>
      </c>
      <c r="FB28" s="143">
        <v>0</v>
      </c>
      <c r="FC28" s="143">
        <v>0</v>
      </c>
      <c r="FD28" s="143">
        <v>0</v>
      </c>
      <c r="FE28" s="143">
        <v>0</v>
      </c>
      <c r="FF28" s="143">
        <v>0</v>
      </c>
      <c r="FG28" s="159">
        <v>0</v>
      </c>
      <c r="FH28" s="158">
        <v>0</v>
      </c>
      <c r="FI28" s="143">
        <v>0</v>
      </c>
      <c r="FJ28" s="143">
        <v>0</v>
      </c>
      <c r="FK28" s="143">
        <v>0</v>
      </c>
      <c r="FL28" s="143">
        <v>0</v>
      </c>
      <c r="FM28" s="143">
        <v>0</v>
      </c>
      <c r="FN28" s="159">
        <v>0</v>
      </c>
    </row>
    <row r="29" spans="1:170">
      <c r="A29" s="194">
        <v>13</v>
      </c>
      <c r="B29" s="197" t="s">
        <v>443</v>
      </c>
      <c r="C29" s="158">
        <v>0</v>
      </c>
      <c r="D29" s="143">
        <v>0</v>
      </c>
      <c r="E29" s="143">
        <v>0</v>
      </c>
      <c r="F29" s="143">
        <v>0</v>
      </c>
      <c r="G29" s="143">
        <v>0</v>
      </c>
      <c r="H29" s="143">
        <v>0</v>
      </c>
      <c r="I29" s="159">
        <v>0</v>
      </c>
      <c r="J29" s="158">
        <v>0</v>
      </c>
      <c r="K29" s="143">
        <v>0</v>
      </c>
      <c r="L29" s="143">
        <v>0</v>
      </c>
      <c r="M29" s="143">
        <v>0</v>
      </c>
      <c r="N29" s="143">
        <v>0</v>
      </c>
      <c r="O29" s="143">
        <v>0</v>
      </c>
      <c r="P29" s="159">
        <v>0</v>
      </c>
      <c r="Q29" s="158">
        <v>0</v>
      </c>
      <c r="R29" s="143">
        <v>0</v>
      </c>
      <c r="S29" s="143">
        <v>0</v>
      </c>
      <c r="T29" s="143">
        <v>0</v>
      </c>
      <c r="U29" s="143">
        <v>0</v>
      </c>
      <c r="V29" s="143">
        <v>0</v>
      </c>
      <c r="W29" s="159">
        <v>0</v>
      </c>
      <c r="X29" s="158">
        <v>0</v>
      </c>
      <c r="Y29" s="143">
        <v>0</v>
      </c>
      <c r="Z29" s="143">
        <v>0</v>
      </c>
      <c r="AA29" s="143">
        <v>0</v>
      </c>
      <c r="AB29" s="143">
        <v>0</v>
      </c>
      <c r="AC29" s="143">
        <v>0</v>
      </c>
      <c r="AD29" s="159">
        <v>0</v>
      </c>
      <c r="AE29" s="158">
        <v>0</v>
      </c>
      <c r="AF29" s="143">
        <v>0</v>
      </c>
      <c r="AG29" s="143">
        <v>0</v>
      </c>
      <c r="AH29" s="143">
        <v>0</v>
      </c>
      <c r="AI29" s="143">
        <v>0</v>
      </c>
      <c r="AJ29" s="143">
        <v>0</v>
      </c>
      <c r="AK29" s="159">
        <v>0</v>
      </c>
      <c r="AL29" s="158">
        <v>0</v>
      </c>
      <c r="AM29" s="143">
        <v>0</v>
      </c>
      <c r="AN29" s="143">
        <v>0</v>
      </c>
      <c r="AO29" s="143">
        <v>0</v>
      </c>
      <c r="AP29" s="143">
        <v>0</v>
      </c>
      <c r="AQ29" s="143">
        <v>0</v>
      </c>
      <c r="AR29" s="159">
        <v>0</v>
      </c>
      <c r="AS29" s="158">
        <v>0</v>
      </c>
      <c r="AT29" s="143">
        <v>0</v>
      </c>
      <c r="AU29" s="143">
        <v>0</v>
      </c>
      <c r="AV29" s="143">
        <v>0</v>
      </c>
      <c r="AW29" s="143">
        <v>0</v>
      </c>
      <c r="AX29" s="143">
        <v>0</v>
      </c>
      <c r="AY29" s="159">
        <v>0</v>
      </c>
      <c r="AZ29" s="158">
        <v>0</v>
      </c>
      <c r="BA29" s="143">
        <v>0</v>
      </c>
      <c r="BB29" s="143">
        <v>0</v>
      </c>
      <c r="BC29" s="143">
        <v>0</v>
      </c>
      <c r="BD29" s="143">
        <v>175095.47612799998</v>
      </c>
      <c r="BE29" s="143">
        <v>0</v>
      </c>
      <c r="BF29" s="159">
        <v>0</v>
      </c>
      <c r="BG29" s="158">
        <v>0</v>
      </c>
      <c r="BH29" s="143">
        <v>0</v>
      </c>
      <c r="BI29" s="143">
        <v>0</v>
      </c>
      <c r="BJ29" s="143">
        <v>0</v>
      </c>
      <c r="BK29" s="143">
        <v>0</v>
      </c>
      <c r="BL29" s="143">
        <v>0</v>
      </c>
      <c r="BM29" s="159">
        <v>0</v>
      </c>
      <c r="BN29" s="158">
        <v>1</v>
      </c>
      <c r="BO29" s="143">
        <v>3520.49</v>
      </c>
      <c r="BP29" s="143">
        <v>0</v>
      </c>
      <c r="BQ29" s="143">
        <v>0</v>
      </c>
      <c r="BR29" s="143">
        <v>0</v>
      </c>
      <c r="BS29" s="143">
        <v>23650.440691644493</v>
      </c>
      <c r="BT29" s="159">
        <v>0</v>
      </c>
      <c r="BU29" s="158">
        <v>0</v>
      </c>
      <c r="BV29" s="143">
        <v>0</v>
      </c>
      <c r="BW29" s="143">
        <v>0</v>
      </c>
      <c r="BX29" s="143">
        <v>0</v>
      </c>
      <c r="BY29" s="143">
        <v>0</v>
      </c>
      <c r="BZ29" s="143">
        <v>0</v>
      </c>
      <c r="CA29" s="159">
        <v>0</v>
      </c>
      <c r="CB29" s="158">
        <v>0</v>
      </c>
      <c r="CC29" s="143">
        <v>0</v>
      </c>
      <c r="CD29" s="143">
        <v>0</v>
      </c>
      <c r="CE29" s="143">
        <v>0</v>
      </c>
      <c r="CF29" s="143">
        <v>0</v>
      </c>
      <c r="CG29" s="143">
        <v>0</v>
      </c>
      <c r="CH29" s="159">
        <v>0</v>
      </c>
      <c r="CI29" s="158">
        <v>0</v>
      </c>
      <c r="CJ29" s="143">
        <v>0</v>
      </c>
      <c r="CK29" s="143">
        <v>0</v>
      </c>
      <c r="CL29" s="143">
        <v>0</v>
      </c>
      <c r="CM29" s="143">
        <v>0</v>
      </c>
      <c r="CN29" s="143">
        <v>0</v>
      </c>
      <c r="CO29" s="159">
        <v>0</v>
      </c>
      <c r="CP29" s="158">
        <v>0</v>
      </c>
      <c r="CQ29" s="143">
        <v>0</v>
      </c>
      <c r="CR29" s="143">
        <v>0</v>
      </c>
      <c r="CS29" s="143">
        <v>0</v>
      </c>
      <c r="CT29" s="143">
        <v>0</v>
      </c>
      <c r="CU29" s="143">
        <v>0</v>
      </c>
      <c r="CV29" s="159">
        <v>0</v>
      </c>
      <c r="CW29" s="158">
        <v>0</v>
      </c>
      <c r="CX29" s="143">
        <v>0</v>
      </c>
      <c r="CY29" s="143">
        <v>0</v>
      </c>
      <c r="CZ29" s="143">
        <v>0</v>
      </c>
      <c r="DA29" s="143">
        <v>0</v>
      </c>
      <c r="DB29" s="143">
        <v>0</v>
      </c>
      <c r="DC29" s="159">
        <v>0</v>
      </c>
      <c r="DD29" s="158">
        <v>0</v>
      </c>
      <c r="DE29" s="143">
        <v>0</v>
      </c>
      <c r="DF29" s="143">
        <v>0</v>
      </c>
      <c r="DG29" s="143">
        <v>0</v>
      </c>
      <c r="DH29" s="143">
        <v>0</v>
      </c>
      <c r="DI29" s="143">
        <v>0</v>
      </c>
      <c r="DJ29" s="159">
        <v>0</v>
      </c>
      <c r="DK29" s="158">
        <v>0</v>
      </c>
      <c r="DL29" s="143">
        <v>0</v>
      </c>
      <c r="DM29" s="143">
        <v>0</v>
      </c>
      <c r="DN29" s="143">
        <v>0</v>
      </c>
      <c r="DO29" s="143">
        <v>0</v>
      </c>
      <c r="DP29" s="143">
        <v>0</v>
      </c>
      <c r="DQ29" s="159">
        <v>0</v>
      </c>
      <c r="DR29" s="158">
        <v>0</v>
      </c>
      <c r="DS29" s="143">
        <v>0</v>
      </c>
      <c r="DT29" s="143">
        <v>0</v>
      </c>
      <c r="DU29" s="143">
        <v>0</v>
      </c>
      <c r="DV29" s="143">
        <v>0</v>
      </c>
      <c r="DW29" s="143">
        <v>0</v>
      </c>
      <c r="DX29" s="159">
        <v>0</v>
      </c>
      <c r="DY29" s="158">
        <v>0</v>
      </c>
      <c r="DZ29" s="143">
        <v>0</v>
      </c>
      <c r="EA29" s="143">
        <v>0</v>
      </c>
      <c r="EB29" s="143">
        <v>0</v>
      </c>
      <c r="EC29" s="143">
        <v>0</v>
      </c>
      <c r="ED29" s="143">
        <v>0</v>
      </c>
      <c r="EE29" s="159">
        <v>0</v>
      </c>
      <c r="EF29" s="158">
        <v>0</v>
      </c>
      <c r="EG29" s="143">
        <v>0</v>
      </c>
      <c r="EH29" s="143">
        <v>0</v>
      </c>
      <c r="EI29" s="143">
        <v>0</v>
      </c>
      <c r="EJ29" s="143">
        <v>0</v>
      </c>
      <c r="EK29" s="143">
        <v>0</v>
      </c>
      <c r="EL29" s="159">
        <v>0</v>
      </c>
      <c r="EM29" s="158">
        <v>0</v>
      </c>
      <c r="EN29" s="143">
        <v>0</v>
      </c>
      <c r="EO29" s="143">
        <v>0</v>
      </c>
      <c r="EP29" s="143">
        <v>0</v>
      </c>
      <c r="EQ29" s="143">
        <v>0</v>
      </c>
      <c r="ER29" s="143">
        <v>0</v>
      </c>
      <c r="ES29" s="159">
        <v>0</v>
      </c>
      <c r="ET29" s="158">
        <v>0</v>
      </c>
      <c r="EU29" s="143">
        <v>0</v>
      </c>
      <c r="EV29" s="143">
        <v>0</v>
      </c>
      <c r="EW29" s="143">
        <v>0</v>
      </c>
      <c r="EX29" s="143">
        <v>0</v>
      </c>
      <c r="EY29" s="143">
        <v>0</v>
      </c>
      <c r="EZ29" s="159">
        <v>0</v>
      </c>
      <c r="FA29" s="158">
        <v>0</v>
      </c>
      <c r="FB29" s="143">
        <v>0</v>
      </c>
      <c r="FC29" s="143">
        <v>0</v>
      </c>
      <c r="FD29" s="143">
        <v>0</v>
      </c>
      <c r="FE29" s="143">
        <v>0</v>
      </c>
      <c r="FF29" s="143">
        <v>0</v>
      </c>
      <c r="FG29" s="159">
        <v>0</v>
      </c>
      <c r="FH29" s="158">
        <v>1</v>
      </c>
      <c r="FI29" s="143">
        <v>3520.49</v>
      </c>
      <c r="FJ29" s="143">
        <v>0</v>
      </c>
      <c r="FK29" s="143">
        <v>0</v>
      </c>
      <c r="FL29" s="143">
        <v>175095.47612799998</v>
      </c>
      <c r="FM29" s="143">
        <v>23650.440691644493</v>
      </c>
      <c r="FN29" s="159">
        <v>0</v>
      </c>
    </row>
    <row r="30" spans="1:170">
      <c r="A30" s="194">
        <v>14</v>
      </c>
      <c r="B30" s="197" t="s">
        <v>444</v>
      </c>
      <c r="C30" s="158">
        <v>0</v>
      </c>
      <c r="D30" s="143">
        <v>0</v>
      </c>
      <c r="E30" s="143">
        <v>0</v>
      </c>
      <c r="F30" s="143">
        <v>0</v>
      </c>
      <c r="G30" s="143">
        <v>0</v>
      </c>
      <c r="H30" s="143">
        <v>0</v>
      </c>
      <c r="I30" s="159">
        <v>0</v>
      </c>
      <c r="J30" s="158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59">
        <v>0</v>
      </c>
      <c r="Q30" s="158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59">
        <v>0</v>
      </c>
      <c r="X30" s="158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59">
        <v>0</v>
      </c>
      <c r="AE30" s="158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59">
        <v>0</v>
      </c>
      <c r="AL30" s="158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59">
        <v>0</v>
      </c>
      <c r="AS30" s="158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59">
        <v>0</v>
      </c>
      <c r="AZ30" s="158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59">
        <v>0</v>
      </c>
      <c r="BG30" s="158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59">
        <v>0</v>
      </c>
      <c r="BN30" s="158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59">
        <v>0</v>
      </c>
      <c r="BU30" s="158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59">
        <v>0</v>
      </c>
      <c r="CB30" s="158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59">
        <v>0</v>
      </c>
      <c r="CI30" s="158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59">
        <v>0</v>
      </c>
      <c r="CP30" s="158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59">
        <v>0</v>
      </c>
      <c r="CW30" s="158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59">
        <v>0</v>
      </c>
      <c r="DD30" s="158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59">
        <v>0</v>
      </c>
      <c r="DK30" s="158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59">
        <v>0</v>
      </c>
      <c r="DR30" s="158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59">
        <v>0</v>
      </c>
      <c r="DY30" s="158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59">
        <v>0</v>
      </c>
      <c r="EF30" s="158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59">
        <v>0</v>
      </c>
      <c r="EM30" s="158">
        <v>0</v>
      </c>
      <c r="EN30" s="143">
        <v>0</v>
      </c>
      <c r="EO30" s="143">
        <v>0</v>
      </c>
      <c r="EP30" s="143">
        <v>0</v>
      </c>
      <c r="EQ30" s="143">
        <v>0</v>
      </c>
      <c r="ER30" s="143">
        <v>0</v>
      </c>
      <c r="ES30" s="159">
        <v>0</v>
      </c>
      <c r="ET30" s="158">
        <v>0</v>
      </c>
      <c r="EU30" s="143">
        <v>0</v>
      </c>
      <c r="EV30" s="143">
        <v>0</v>
      </c>
      <c r="EW30" s="143">
        <v>0</v>
      </c>
      <c r="EX30" s="143">
        <v>0</v>
      </c>
      <c r="EY30" s="143">
        <v>0</v>
      </c>
      <c r="EZ30" s="159">
        <v>0</v>
      </c>
      <c r="FA30" s="158">
        <v>0</v>
      </c>
      <c r="FB30" s="143">
        <v>0</v>
      </c>
      <c r="FC30" s="143">
        <v>0</v>
      </c>
      <c r="FD30" s="143">
        <v>0</v>
      </c>
      <c r="FE30" s="143">
        <v>0</v>
      </c>
      <c r="FF30" s="143">
        <v>0</v>
      </c>
      <c r="FG30" s="159">
        <v>0</v>
      </c>
      <c r="FH30" s="158">
        <v>0</v>
      </c>
      <c r="FI30" s="143">
        <v>0</v>
      </c>
      <c r="FJ30" s="143">
        <v>0</v>
      </c>
      <c r="FK30" s="143">
        <v>0</v>
      </c>
      <c r="FL30" s="143">
        <v>0</v>
      </c>
      <c r="FM30" s="143">
        <v>0</v>
      </c>
      <c r="FN30" s="159">
        <v>0</v>
      </c>
    </row>
    <row r="31" spans="1:170">
      <c r="A31" s="194">
        <v>15</v>
      </c>
      <c r="B31" s="197" t="s">
        <v>445</v>
      </c>
      <c r="C31" s="158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59">
        <v>0</v>
      </c>
      <c r="J31" s="158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59">
        <v>0</v>
      </c>
      <c r="Q31" s="158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59">
        <v>0</v>
      </c>
      <c r="X31" s="158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59">
        <v>0</v>
      </c>
      <c r="AE31" s="158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59">
        <v>0</v>
      </c>
      <c r="AL31" s="158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59">
        <v>0</v>
      </c>
      <c r="AS31" s="158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59">
        <v>0</v>
      </c>
      <c r="AZ31" s="158">
        <v>3391</v>
      </c>
      <c r="BA31" s="143">
        <v>10757086.938273499</v>
      </c>
      <c r="BB31" s="143">
        <v>585263.74</v>
      </c>
      <c r="BC31" s="143">
        <v>2014795.7776420997</v>
      </c>
      <c r="BD31" s="143">
        <v>36109755.972460002</v>
      </c>
      <c r="BE31" s="143">
        <v>17146674.307411999</v>
      </c>
      <c r="BF31" s="159">
        <v>0</v>
      </c>
      <c r="BG31" s="158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59">
        <v>0</v>
      </c>
      <c r="BN31" s="158">
        <v>134</v>
      </c>
      <c r="BO31" s="143">
        <v>3372005.3600000003</v>
      </c>
      <c r="BP31" s="143">
        <v>0</v>
      </c>
      <c r="BQ31" s="143">
        <v>438542.13000000006</v>
      </c>
      <c r="BR31" s="143">
        <v>0</v>
      </c>
      <c r="BS31" s="143">
        <v>7586332.3763935557</v>
      </c>
      <c r="BT31" s="159">
        <v>0</v>
      </c>
      <c r="BU31" s="158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59">
        <v>0</v>
      </c>
      <c r="CB31" s="158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59">
        <v>0</v>
      </c>
      <c r="CI31" s="158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59">
        <v>0</v>
      </c>
      <c r="CP31" s="158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59">
        <v>0</v>
      </c>
      <c r="CW31" s="158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59">
        <v>0</v>
      </c>
      <c r="DD31" s="158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59">
        <v>0</v>
      </c>
      <c r="DK31" s="158">
        <v>519</v>
      </c>
      <c r="DL31" s="143">
        <v>2797692.6734164995</v>
      </c>
      <c r="DM31" s="143">
        <v>0</v>
      </c>
      <c r="DN31" s="143">
        <v>65784.509999999995</v>
      </c>
      <c r="DO31" s="143">
        <v>2763892.11</v>
      </c>
      <c r="DP31" s="143">
        <v>8888486.4262836426</v>
      </c>
      <c r="DQ31" s="159">
        <v>0</v>
      </c>
      <c r="DR31" s="158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59">
        <v>0</v>
      </c>
      <c r="DY31" s="158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59">
        <v>0</v>
      </c>
      <c r="EF31" s="158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59">
        <v>0</v>
      </c>
      <c r="EM31" s="158">
        <v>0</v>
      </c>
      <c r="EN31" s="143">
        <v>0</v>
      </c>
      <c r="EO31" s="143">
        <v>0</v>
      </c>
      <c r="EP31" s="143">
        <v>0</v>
      </c>
      <c r="EQ31" s="143">
        <v>0</v>
      </c>
      <c r="ER31" s="143">
        <v>0</v>
      </c>
      <c r="ES31" s="159">
        <v>0</v>
      </c>
      <c r="ET31" s="158">
        <v>0</v>
      </c>
      <c r="EU31" s="143">
        <v>0</v>
      </c>
      <c r="EV31" s="143">
        <v>0</v>
      </c>
      <c r="EW31" s="143">
        <v>0</v>
      </c>
      <c r="EX31" s="143">
        <v>0</v>
      </c>
      <c r="EY31" s="143">
        <v>0</v>
      </c>
      <c r="EZ31" s="159">
        <v>0</v>
      </c>
      <c r="FA31" s="158">
        <v>0</v>
      </c>
      <c r="FB31" s="143">
        <v>0</v>
      </c>
      <c r="FC31" s="143">
        <v>0</v>
      </c>
      <c r="FD31" s="143">
        <v>0</v>
      </c>
      <c r="FE31" s="143">
        <v>0</v>
      </c>
      <c r="FF31" s="143">
        <v>0</v>
      </c>
      <c r="FG31" s="159">
        <v>0</v>
      </c>
      <c r="FH31" s="158">
        <v>4044</v>
      </c>
      <c r="FI31" s="143">
        <v>16926784.971689999</v>
      </c>
      <c r="FJ31" s="143">
        <v>585263.74</v>
      </c>
      <c r="FK31" s="143">
        <v>2519122.4176420993</v>
      </c>
      <c r="FL31" s="143">
        <v>38873648.082460001</v>
      </c>
      <c r="FM31" s="143">
        <v>33621493.110089198</v>
      </c>
      <c r="FN31" s="159">
        <v>0</v>
      </c>
    </row>
    <row r="32" spans="1:170">
      <c r="A32" s="194">
        <v>16</v>
      </c>
      <c r="B32" s="197" t="s">
        <v>446</v>
      </c>
      <c r="C32" s="158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59">
        <v>0</v>
      </c>
      <c r="J32" s="158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59">
        <v>0</v>
      </c>
      <c r="Q32" s="158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59">
        <v>0</v>
      </c>
      <c r="X32" s="158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59">
        <v>0</v>
      </c>
      <c r="AE32" s="158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59">
        <v>0</v>
      </c>
      <c r="AL32" s="158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59">
        <v>0</v>
      </c>
      <c r="AS32" s="158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59">
        <v>0</v>
      </c>
      <c r="AZ32" s="158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59">
        <v>0</v>
      </c>
      <c r="BG32" s="158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59">
        <v>0</v>
      </c>
      <c r="BN32" s="158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59">
        <v>0</v>
      </c>
      <c r="BU32" s="158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59">
        <v>0</v>
      </c>
      <c r="CB32" s="158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59">
        <v>0</v>
      </c>
      <c r="CI32" s="158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59">
        <v>0</v>
      </c>
      <c r="CP32" s="158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59">
        <v>0</v>
      </c>
      <c r="CW32" s="158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59">
        <v>0</v>
      </c>
      <c r="DD32" s="158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59">
        <v>0</v>
      </c>
      <c r="DK32" s="158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59">
        <v>0</v>
      </c>
      <c r="DR32" s="158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59">
        <v>0</v>
      </c>
      <c r="DY32" s="158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59">
        <v>0</v>
      </c>
      <c r="EF32" s="158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59">
        <v>0</v>
      </c>
      <c r="EM32" s="158">
        <v>0</v>
      </c>
      <c r="EN32" s="143">
        <v>0</v>
      </c>
      <c r="EO32" s="143">
        <v>0</v>
      </c>
      <c r="EP32" s="143">
        <v>0</v>
      </c>
      <c r="EQ32" s="143">
        <v>0</v>
      </c>
      <c r="ER32" s="143">
        <v>0</v>
      </c>
      <c r="ES32" s="159">
        <v>0</v>
      </c>
      <c r="ET32" s="158">
        <v>0</v>
      </c>
      <c r="EU32" s="143">
        <v>0</v>
      </c>
      <c r="EV32" s="143">
        <v>0</v>
      </c>
      <c r="EW32" s="143">
        <v>0</v>
      </c>
      <c r="EX32" s="143">
        <v>0</v>
      </c>
      <c r="EY32" s="143">
        <v>0</v>
      </c>
      <c r="EZ32" s="159">
        <v>0</v>
      </c>
      <c r="FA32" s="158">
        <v>0</v>
      </c>
      <c r="FB32" s="143">
        <v>0</v>
      </c>
      <c r="FC32" s="143">
        <v>0</v>
      </c>
      <c r="FD32" s="143">
        <v>0</v>
      </c>
      <c r="FE32" s="143">
        <v>0</v>
      </c>
      <c r="FF32" s="143">
        <v>0</v>
      </c>
      <c r="FG32" s="159">
        <v>0</v>
      </c>
      <c r="FH32" s="158">
        <v>0</v>
      </c>
      <c r="FI32" s="143">
        <v>0</v>
      </c>
      <c r="FJ32" s="143">
        <v>0</v>
      </c>
      <c r="FK32" s="143">
        <v>0</v>
      </c>
      <c r="FL32" s="143">
        <v>0</v>
      </c>
      <c r="FM32" s="143">
        <v>0</v>
      </c>
      <c r="FN32" s="159">
        <v>0</v>
      </c>
    </row>
    <row r="33" spans="1:170">
      <c r="A33" s="194">
        <v>17</v>
      </c>
      <c r="B33" s="197" t="s">
        <v>447</v>
      </c>
      <c r="C33" s="158">
        <v>0</v>
      </c>
      <c r="D33" s="143">
        <v>0</v>
      </c>
      <c r="E33" s="143">
        <v>0</v>
      </c>
      <c r="F33" s="143">
        <v>0</v>
      </c>
      <c r="G33" s="143">
        <v>0</v>
      </c>
      <c r="H33" s="143">
        <v>0</v>
      </c>
      <c r="I33" s="159">
        <v>0</v>
      </c>
      <c r="J33" s="158">
        <v>0</v>
      </c>
      <c r="K33" s="143">
        <v>0</v>
      </c>
      <c r="L33" s="143">
        <v>0</v>
      </c>
      <c r="M33" s="143">
        <v>0</v>
      </c>
      <c r="N33" s="143">
        <v>0</v>
      </c>
      <c r="O33" s="143">
        <v>0</v>
      </c>
      <c r="P33" s="159">
        <v>0</v>
      </c>
      <c r="Q33" s="158">
        <v>0</v>
      </c>
      <c r="R33" s="143">
        <v>0</v>
      </c>
      <c r="S33" s="143">
        <v>0</v>
      </c>
      <c r="T33" s="143">
        <v>0</v>
      </c>
      <c r="U33" s="143">
        <v>0</v>
      </c>
      <c r="V33" s="143">
        <v>0</v>
      </c>
      <c r="W33" s="159">
        <v>0</v>
      </c>
      <c r="X33" s="158">
        <v>0</v>
      </c>
      <c r="Y33" s="143">
        <v>0</v>
      </c>
      <c r="Z33" s="143">
        <v>0</v>
      </c>
      <c r="AA33" s="143">
        <v>0</v>
      </c>
      <c r="AB33" s="143">
        <v>0</v>
      </c>
      <c r="AC33" s="143">
        <v>0</v>
      </c>
      <c r="AD33" s="159">
        <v>0</v>
      </c>
      <c r="AE33" s="158">
        <v>0</v>
      </c>
      <c r="AF33" s="143">
        <v>0</v>
      </c>
      <c r="AG33" s="143">
        <v>0</v>
      </c>
      <c r="AH33" s="143">
        <v>0</v>
      </c>
      <c r="AI33" s="143">
        <v>0</v>
      </c>
      <c r="AJ33" s="143">
        <v>0</v>
      </c>
      <c r="AK33" s="159">
        <v>0</v>
      </c>
      <c r="AL33" s="158">
        <v>0</v>
      </c>
      <c r="AM33" s="143">
        <v>0</v>
      </c>
      <c r="AN33" s="143">
        <v>0</v>
      </c>
      <c r="AO33" s="143">
        <v>0</v>
      </c>
      <c r="AP33" s="143">
        <v>0</v>
      </c>
      <c r="AQ33" s="143">
        <v>0</v>
      </c>
      <c r="AR33" s="159">
        <v>0</v>
      </c>
      <c r="AS33" s="158">
        <v>0</v>
      </c>
      <c r="AT33" s="143">
        <v>0</v>
      </c>
      <c r="AU33" s="143">
        <v>0</v>
      </c>
      <c r="AV33" s="143">
        <v>0</v>
      </c>
      <c r="AW33" s="143">
        <v>0</v>
      </c>
      <c r="AX33" s="143">
        <v>0</v>
      </c>
      <c r="AY33" s="159">
        <v>0</v>
      </c>
      <c r="AZ33" s="158">
        <v>127773</v>
      </c>
      <c r="BA33" s="143">
        <v>640954.7848451985</v>
      </c>
      <c r="BB33" s="143">
        <v>16296.893899999995</v>
      </c>
      <c r="BC33" s="143">
        <v>156838.75091540001</v>
      </c>
      <c r="BD33" s="143">
        <v>437864.16579999996</v>
      </c>
      <c r="BE33" s="143">
        <v>544864.07554499956</v>
      </c>
      <c r="BF33" s="159">
        <v>0</v>
      </c>
      <c r="BG33" s="158">
        <v>0</v>
      </c>
      <c r="BH33" s="143">
        <v>0</v>
      </c>
      <c r="BI33" s="143">
        <v>0</v>
      </c>
      <c r="BJ33" s="143">
        <v>0</v>
      </c>
      <c r="BK33" s="143">
        <v>0</v>
      </c>
      <c r="BL33" s="143">
        <v>0</v>
      </c>
      <c r="BM33" s="159">
        <v>0</v>
      </c>
      <c r="BN33" s="158">
        <v>0</v>
      </c>
      <c r="BO33" s="143">
        <v>0</v>
      </c>
      <c r="BP33" s="143">
        <v>0</v>
      </c>
      <c r="BQ33" s="143">
        <v>0</v>
      </c>
      <c r="BR33" s="143">
        <v>0</v>
      </c>
      <c r="BS33" s="143">
        <v>0</v>
      </c>
      <c r="BT33" s="159">
        <v>0</v>
      </c>
      <c r="BU33" s="158">
        <v>0</v>
      </c>
      <c r="BV33" s="143">
        <v>0</v>
      </c>
      <c r="BW33" s="143">
        <v>0</v>
      </c>
      <c r="BX33" s="143">
        <v>0</v>
      </c>
      <c r="BY33" s="143">
        <v>0</v>
      </c>
      <c r="BZ33" s="143">
        <v>0</v>
      </c>
      <c r="CA33" s="159">
        <v>0</v>
      </c>
      <c r="CB33" s="158">
        <v>0</v>
      </c>
      <c r="CC33" s="143">
        <v>0</v>
      </c>
      <c r="CD33" s="143">
        <v>0</v>
      </c>
      <c r="CE33" s="143">
        <v>0</v>
      </c>
      <c r="CF33" s="143">
        <v>0</v>
      </c>
      <c r="CG33" s="143">
        <v>0</v>
      </c>
      <c r="CH33" s="159">
        <v>0</v>
      </c>
      <c r="CI33" s="158">
        <v>0</v>
      </c>
      <c r="CJ33" s="143">
        <v>0</v>
      </c>
      <c r="CK33" s="143">
        <v>0</v>
      </c>
      <c r="CL33" s="143">
        <v>0</v>
      </c>
      <c r="CM33" s="143">
        <v>0</v>
      </c>
      <c r="CN33" s="143">
        <v>0</v>
      </c>
      <c r="CO33" s="159">
        <v>0</v>
      </c>
      <c r="CP33" s="158">
        <v>0</v>
      </c>
      <c r="CQ33" s="143">
        <v>0</v>
      </c>
      <c r="CR33" s="143">
        <v>0</v>
      </c>
      <c r="CS33" s="143">
        <v>0</v>
      </c>
      <c r="CT33" s="143">
        <v>0</v>
      </c>
      <c r="CU33" s="143">
        <v>0</v>
      </c>
      <c r="CV33" s="159">
        <v>0</v>
      </c>
      <c r="CW33" s="158">
        <v>0</v>
      </c>
      <c r="CX33" s="143">
        <v>0</v>
      </c>
      <c r="CY33" s="143">
        <v>0</v>
      </c>
      <c r="CZ33" s="143">
        <v>0</v>
      </c>
      <c r="DA33" s="143">
        <v>0</v>
      </c>
      <c r="DB33" s="143">
        <v>0</v>
      </c>
      <c r="DC33" s="159">
        <v>0</v>
      </c>
      <c r="DD33" s="158">
        <v>0</v>
      </c>
      <c r="DE33" s="143">
        <v>0</v>
      </c>
      <c r="DF33" s="143">
        <v>0</v>
      </c>
      <c r="DG33" s="143">
        <v>0</v>
      </c>
      <c r="DH33" s="143">
        <v>0</v>
      </c>
      <c r="DI33" s="143">
        <v>0</v>
      </c>
      <c r="DJ33" s="159">
        <v>0</v>
      </c>
      <c r="DK33" s="158">
        <v>0</v>
      </c>
      <c r="DL33" s="143">
        <v>0</v>
      </c>
      <c r="DM33" s="143">
        <v>0</v>
      </c>
      <c r="DN33" s="143">
        <v>0</v>
      </c>
      <c r="DO33" s="143">
        <v>0</v>
      </c>
      <c r="DP33" s="143">
        <v>0</v>
      </c>
      <c r="DQ33" s="159">
        <v>0</v>
      </c>
      <c r="DR33" s="158">
        <v>0</v>
      </c>
      <c r="DS33" s="143">
        <v>0</v>
      </c>
      <c r="DT33" s="143">
        <v>0</v>
      </c>
      <c r="DU33" s="143">
        <v>0</v>
      </c>
      <c r="DV33" s="143">
        <v>0</v>
      </c>
      <c r="DW33" s="143">
        <v>0</v>
      </c>
      <c r="DX33" s="159">
        <v>0</v>
      </c>
      <c r="DY33" s="158">
        <v>0</v>
      </c>
      <c r="DZ33" s="143">
        <v>0</v>
      </c>
      <c r="EA33" s="143">
        <v>0</v>
      </c>
      <c r="EB33" s="143">
        <v>0</v>
      </c>
      <c r="EC33" s="143">
        <v>0</v>
      </c>
      <c r="ED33" s="143">
        <v>0</v>
      </c>
      <c r="EE33" s="159">
        <v>0</v>
      </c>
      <c r="EF33" s="158">
        <v>0</v>
      </c>
      <c r="EG33" s="143">
        <v>0</v>
      </c>
      <c r="EH33" s="143">
        <v>0</v>
      </c>
      <c r="EI33" s="143">
        <v>0</v>
      </c>
      <c r="EJ33" s="143">
        <v>0</v>
      </c>
      <c r="EK33" s="143">
        <v>0</v>
      </c>
      <c r="EL33" s="159">
        <v>0</v>
      </c>
      <c r="EM33" s="158">
        <v>0</v>
      </c>
      <c r="EN33" s="143">
        <v>0</v>
      </c>
      <c r="EO33" s="143">
        <v>0</v>
      </c>
      <c r="EP33" s="143">
        <v>0</v>
      </c>
      <c r="EQ33" s="143">
        <v>0</v>
      </c>
      <c r="ER33" s="143">
        <v>0</v>
      </c>
      <c r="ES33" s="159">
        <v>0</v>
      </c>
      <c r="ET33" s="158">
        <v>0</v>
      </c>
      <c r="EU33" s="143">
        <v>0</v>
      </c>
      <c r="EV33" s="143">
        <v>0</v>
      </c>
      <c r="EW33" s="143">
        <v>0</v>
      </c>
      <c r="EX33" s="143">
        <v>0</v>
      </c>
      <c r="EY33" s="143">
        <v>0</v>
      </c>
      <c r="EZ33" s="159">
        <v>0</v>
      </c>
      <c r="FA33" s="158">
        <v>0</v>
      </c>
      <c r="FB33" s="143">
        <v>0</v>
      </c>
      <c r="FC33" s="143">
        <v>0</v>
      </c>
      <c r="FD33" s="143">
        <v>0</v>
      </c>
      <c r="FE33" s="143">
        <v>0</v>
      </c>
      <c r="FF33" s="143">
        <v>0</v>
      </c>
      <c r="FG33" s="159">
        <v>0</v>
      </c>
      <c r="FH33" s="158">
        <v>127773</v>
      </c>
      <c r="FI33" s="143">
        <v>640954.7848451985</v>
      </c>
      <c r="FJ33" s="143">
        <v>16296.893899999995</v>
      </c>
      <c r="FK33" s="143">
        <v>156838.75091540001</v>
      </c>
      <c r="FL33" s="143">
        <v>437864.16579999996</v>
      </c>
      <c r="FM33" s="143">
        <v>544864.07554499956</v>
      </c>
      <c r="FN33" s="159">
        <v>0</v>
      </c>
    </row>
    <row r="34" spans="1:170">
      <c r="A34" s="194">
        <v>18</v>
      </c>
      <c r="B34" s="197" t="s">
        <v>448</v>
      </c>
      <c r="C34" s="158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59">
        <v>0</v>
      </c>
      <c r="J34" s="158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59">
        <v>0</v>
      </c>
      <c r="Q34" s="158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59">
        <v>0</v>
      </c>
      <c r="X34" s="158">
        <v>0</v>
      </c>
      <c r="Y34" s="143">
        <v>0</v>
      </c>
      <c r="Z34" s="143">
        <v>0</v>
      </c>
      <c r="AA34" s="143">
        <v>0</v>
      </c>
      <c r="AB34" s="143">
        <v>0</v>
      </c>
      <c r="AC34" s="143">
        <v>0</v>
      </c>
      <c r="AD34" s="159">
        <v>0</v>
      </c>
      <c r="AE34" s="158">
        <v>0</v>
      </c>
      <c r="AF34" s="143">
        <v>0</v>
      </c>
      <c r="AG34" s="143">
        <v>0</v>
      </c>
      <c r="AH34" s="143">
        <v>0</v>
      </c>
      <c r="AI34" s="143">
        <v>0</v>
      </c>
      <c r="AJ34" s="143">
        <v>0</v>
      </c>
      <c r="AK34" s="159">
        <v>0</v>
      </c>
      <c r="AL34" s="158">
        <v>0</v>
      </c>
      <c r="AM34" s="143">
        <v>0</v>
      </c>
      <c r="AN34" s="143">
        <v>0</v>
      </c>
      <c r="AO34" s="143">
        <v>0</v>
      </c>
      <c r="AP34" s="143">
        <v>0</v>
      </c>
      <c r="AQ34" s="143">
        <v>0</v>
      </c>
      <c r="AR34" s="159">
        <v>0</v>
      </c>
      <c r="AS34" s="158">
        <v>0</v>
      </c>
      <c r="AT34" s="143">
        <v>0</v>
      </c>
      <c r="AU34" s="143">
        <v>0</v>
      </c>
      <c r="AV34" s="143">
        <v>0</v>
      </c>
      <c r="AW34" s="143">
        <v>0</v>
      </c>
      <c r="AX34" s="143">
        <v>0</v>
      </c>
      <c r="AY34" s="159">
        <v>0</v>
      </c>
      <c r="AZ34" s="158">
        <v>196891</v>
      </c>
      <c r="BA34" s="143">
        <v>3060931.4415229964</v>
      </c>
      <c r="BB34" s="143">
        <v>0</v>
      </c>
      <c r="BC34" s="143">
        <v>689311.93647860002</v>
      </c>
      <c r="BD34" s="143">
        <v>3085183.912</v>
      </c>
      <c r="BE34" s="143">
        <v>3053298.2468889719</v>
      </c>
      <c r="BF34" s="159">
        <v>0</v>
      </c>
      <c r="BG34" s="158">
        <v>0</v>
      </c>
      <c r="BH34" s="143">
        <v>0</v>
      </c>
      <c r="BI34" s="143">
        <v>0</v>
      </c>
      <c r="BJ34" s="143">
        <v>0</v>
      </c>
      <c r="BK34" s="143">
        <v>0</v>
      </c>
      <c r="BL34" s="143">
        <v>0</v>
      </c>
      <c r="BM34" s="159">
        <v>0</v>
      </c>
      <c r="BN34" s="158">
        <v>0</v>
      </c>
      <c r="BO34" s="143">
        <v>0</v>
      </c>
      <c r="BP34" s="143">
        <v>0</v>
      </c>
      <c r="BQ34" s="143">
        <v>0</v>
      </c>
      <c r="BR34" s="143">
        <v>0</v>
      </c>
      <c r="BS34" s="143">
        <v>0</v>
      </c>
      <c r="BT34" s="159">
        <v>0</v>
      </c>
      <c r="BU34" s="158">
        <v>0</v>
      </c>
      <c r="BV34" s="143">
        <v>0</v>
      </c>
      <c r="BW34" s="143">
        <v>0</v>
      </c>
      <c r="BX34" s="143">
        <v>0</v>
      </c>
      <c r="BY34" s="143">
        <v>0</v>
      </c>
      <c r="BZ34" s="143">
        <v>0</v>
      </c>
      <c r="CA34" s="159">
        <v>0</v>
      </c>
      <c r="CB34" s="158">
        <v>0</v>
      </c>
      <c r="CC34" s="143">
        <v>0</v>
      </c>
      <c r="CD34" s="143">
        <v>0</v>
      </c>
      <c r="CE34" s="143">
        <v>0</v>
      </c>
      <c r="CF34" s="143">
        <v>0</v>
      </c>
      <c r="CG34" s="143">
        <v>0</v>
      </c>
      <c r="CH34" s="159">
        <v>0</v>
      </c>
      <c r="CI34" s="158">
        <v>0</v>
      </c>
      <c r="CJ34" s="143">
        <v>0</v>
      </c>
      <c r="CK34" s="143">
        <v>0</v>
      </c>
      <c r="CL34" s="143">
        <v>0</v>
      </c>
      <c r="CM34" s="143">
        <v>0</v>
      </c>
      <c r="CN34" s="143">
        <v>0</v>
      </c>
      <c r="CO34" s="159">
        <v>0</v>
      </c>
      <c r="CP34" s="158">
        <v>0</v>
      </c>
      <c r="CQ34" s="143">
        <v>0</v>
      </c>
      <c r="CR34" s="143">
        <v>0</v>
      </c>
      <c r="CS34" s="143">
        <v>0</v>
      </c>
      <c r="CT34" s="143">
        <v>0</v>
      </c>
      <c r="CU34" s="143">
        <v>0</v>
      </c>
      <c r="CV34" s="159">
        <v>0</v>
      </c>
      <c r="CW34" s="158">
        <v>0</v>
      </c>
      <c r="CX34" s="143">
        <v>0</v>
      </c>
      <c r="CY34" s="143">
        <v>0</v>
      </c>
      <c r="CZ34" s="143">
        <v>0</v>
      </c>
      <c r="DA34" s="143">
        <v>0</v>
      </c>
      <c r="DB34" s="143">
        <v>0</v>
      </c>
      <c r="DC34" s="159">
        <v>0</v>
      </c>
      <c r="DD34" s="158">
        <v>0</v>
      </c>
      <c r="DE34" s="143">
        <v>0</v>
      </c>
      <c r="DF34" s="143">
        <v>0</v>
      </c>
      <c r="DG34" s="143">
        <v>0</v>
      </c>
      <c r="DH34" s="143">
        <v>0</v>
      </c>
      <c r="DI34" s="143">
        <v>0</v>
      </c>
      <c r="DJ34" s="159">
        <v>0</v>
      </c>
      <c r="DK34" s="158">
        <v>0</v>
      </c>
      <c r="DL34" s="143">
        <v>0</v>
      </c>
      <c r="DM34" s="143">
        <v>0</v>
      </c>
      <c r="DN34" s="143">
        <v>0</v>
      </c>
      <c r="DO34" s="143">
        <v>0</v>
      </c>
      <c r="DP34" s="143">
        <v>0</v>
      </c>
      <c r="DQ34" s="159">
        <v>0</v>
      </c>
      <c r="DR34" s="158">
        <v>0</v>
      </c>
      <c r="DS34" s="143">
        <v>0</v>
      </c>
      <c r="DT34" s="143">
        <v>0</v>
      </c>
      <c r="DU34" s="143">
        <v>0</v>
      </c>
      <c r="DV34" s="143">
        <v>0</v>
      </c>
      <c r="DW34" s="143">
        <v>0</v>
      </c>
      <c r="DX34" s="159">
        <v>0</v>
      </c>
      <c r="DY34" s="158">
        <v>0</v>
      </c>
      <c r="DZ34" s="143">
        <v>0</v>
      </c>
      <c r="EA34" s="143">
        <v>0</v>
      </c>
      <c r="EB34" s="143">
        <v>0</v>
      </c>
      <c r="EC34" s="143">
        <v>0</v>
      </c>
      <c r="ED34" s="143">
        <v>0</v>
      </c>
      <c r="EE34" s="159">
        <v>0</v>
      </c>
      <c r="EF34" s="158">
        <v>0</v>
      </c>
      <c r="EG34" s="143">
        <v>0</v>
      </c>
      <c r="EH34" s="143">
        <v>0</v>
      </c>
      <c r="EI34" s="143">
        <v>0</v>
      </c>
      <c r="EJ34" s="143">
        <v>0</v>
      </c>
      <c r="EK34" s="143">
        <v>0</v>
      </c>
      <c r="EL34" s="159">
        <v>0</v>
      </c>
      <c r="EM34" s="158">
        <v>0</v>
      </c>
      <c r="EN34" s="143">
        <v>0</v>
      </c>
      <c r="EO34" s="143">
        <v>0</v>
      </c>
      <c r="EP34" s="143">
        <v>0</v>
      </c>
      <c r="EQ34" s="143">
        <v>0</v>
      </c>
      <c r="ER34" s="143">
        <v>0</v>
      </c>
      <c r="ES34" s="159">
        <v>0</v>
      </c>
      <c r="ET34" s="158">
        <v>0</v>
      </c>
      <c r="EU34" s="143">
        <v>0</v>
      </c>
      <c r="EV34" s="143">
        <v>0</v>
      </c>
      <c r="EW34" s="143">
        <v>0</v>
      </c>
      <c r="EX34" s="143">
        <v>0</v>
      </c>
      <c r="EY34" s="143">
        <v>0</v>
      </c>
      <c r="EZ34" s="159">
        <v>0</v>
      </c>
      <c r="FA34" s="158">
        <v>0</v>
      </c>
      <c r="FB34" s="143">
        <v>0</v>
      </c>
      <c r="FC34" s="143">
        <v>0</v>
      </c>
      <c r="FD34" s="143">
        <v>0</v>
      </c>
      <c r="FE34" s="143">
        <v>0</v>
      </c>
      <c r="FF34" s="143">
        <v>0</v>
      </c>
      <c r="FG34" s="159">
        <v>0</v>
      </c>
      <c r="FH34" s="158">
        <v>196891</v>
      </c>
      <c r="FI34" s="143">
        <v>3060931.4415229964</v>
      </c>
      <c r="FJ34" s="143">
        <v>0</v>
      </c>
      <c r="FK34" s="143">
        <v>689311.93647860002</v>
      </c>
      <c r="FL34" s="143">
        <v>3085183.912</v>
      </c>
      <c r="FM34" s="143">
        <v>3053298.2468889719</v>
      </c>
      <c r="FN34" s="159">
        <v>0</v>
      </c>
    </row>
    <row r="35" spans="1:170" s="163" customFormat="1" ht="16.5" thickBot="1">
      <c r="A35" s="345" t="s">
        <v>450</v>
      </c>
      <c r="B35" s="346"/>
      <c r="C35" s="160">
        <v>0</v>
      </c>
      <c r="D35" s="161">
        <v>0</v>
      </c>
      <c r="E35" s="161">
        <v>0</v>
      </c>
      <c r="F35" s="161">
        <v>0</v>
      </c>
      <c r="G35" s="161">
        <v>0</v>
      </c>
      <c r="H35" s="161">
        <v>0</v>
      </c>
      <c r="I35" s="162">
        <v>0</v>
      </c>
      <c r="J35" s="160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2">
        <v>0</v>
      </c>
      <c r="Q35" s="160">
        <v>0</v>
      </c>
      <c r="R35" s="161">
        <v>0</v>
      </c>
      <c r="S35" s="161">
        <v>0</v>
      </c>
      <c r="T35" s="161">
        <v>0</v>
      </c>
      <c r="U35" s="161">
        <v>0</v>
      </c>
      <c r="V35" s="161">
        <v>0</v>
      </c>
      <c r="W35" s="162">
        <v>0</v>
      </c>
      <c r="X35" s="160">
        <v>0</v>
      </c>
      <c r="Y35" s="161">
        <v>0</v>
      </c>
      <c r="Z35" s="161">
        <v>0</v>
      </c>
      <c r="AA35" s="161">
        <v>0</v>
      </c>
      <c r="AB35" s="161">
        <v>0</v>
      </c>
      <c r="AC35" s="161">
        <v>0</v>
      </c>
      <c r="AD35" s="162">
        <v>0</v>
      </c>
      <c r="AE35" s="160">
        <v>0</v>
      </c>
      <c r="AF35" s="161">
        <v>0</v>
      </c>
      <c r="AG35" s="161">
        <v>0</v>
      </c>
      <c r="AH35" s="161">
        <v>0</v>
      </c>
      <c r="AI35" s="161">
        <v>0</v>
      </c>
      <c r="AJ35" s="161">
        <v>0</v>
      </c>
      <c r="AK35" s="162">
        <v>0</v>
      </c>
      <c r="AL35" s="160">
        <v>0</v>
      </c>
      <c r="AM35" s="161">
        <v>0</v>
      </c>
      <c r="AN35" s="161">
        <v>0</v>
      </c>
      <c r="AO35" s="161">
        <v>0</v>
      </c>
      <c r="AP35" s="161">
        <v>0</v>
      </c>
      <c r="AQ35" s="161">
        <v>0</v>
      </c>
      <c r="AR35" s="162">
        <v>0</v>
      </c>
      <c r="AS35" s="160">
        <v>2</v>
      </c>
      <c r="AT35" s="161">
        <v>4035.4117647058861</v>
      </c>
      <c r="AU35" s="161">
        <v>0</v>
      </c>
      <c r="AV35" s="161">
        <v>1190.75</v>
      </c>
      <c r="AW35" s="161">
        <v>0</v>
      </c>
      <c r="AX35" s="161">
        <v>2243.6892645411899</v>
      </c>
      <c r="AY35" s="162">
        <v>0</v>
      </c>
      <c r="AZ35" s="160">
        <v>853303</v>
      </c>
      <c r="BA35" s="161">
        <v>47000056.109470479</v>
      </c>
      <c r="BB35" s="161">
        <v>20287216.079599991</v>
      </c>
      <c r="BC35" s="161">
        <v>11146401.2715043</v>
      </c>
      <c r="BD35" s="161">
        <v>159419201.18449333</v>
      </c>
      <c r="BE35" s="161">
        <v>60820406.985076368</v>
      </c>
      <c r="BF35" s="162">
        <v>0</v>
      </c>
      <c r="BG35" s="160">
        <v>0</v>
      </c>
      <c r="BH35" s="161">
        <v>0</v>
      </c>
      <c r="BI35" s="161">
        <v>0</v>
      </c>
      <c r="BJ35" s="161">
        <v>0</v>
      </c>
      <c r="BK35" s="161">
        <v>0</v>
      </c>
      <c r="BL35" s="161">
        <v>0</v>
      </c>
      <c r="BM35" s="162">
        <v>0</v>
      </c>
      <c r="BN35" s="160">
        <v>67851</v>
      </c>
      <c r="BO35" s="161">
        <v>6594301.6796014616</v>
      </c>
      <c r="BP35" s="161">
        <v>1265945.8203905863</v>
      </c>
      <c r="BQ35" s="161">
        <v>2612228.8894688957</v>
      </c>
      <c r="BR35" s="161">
        <v>4696013.504719262</v>
      </c>
      <c r="BS35" s="161">
        <v>8203998.549147862</v>
      </c>
      <c r="BT35" s="162">
        <v>0</v>
      </c>
      <c r="BU35" s="160">
        <v>0</v>
      </c>
      <c r="BV35" s="161">
        <v>0</v>
      </c>
      <c r="BW35" s="161">
        <v>0</v>
      </c>
      <c r="BX35" s="161">
        <v>0</v>
      </c>
      <c r="BY35" s="161">
        <v>0</v>
      </c>
      <c r="BZ35" s="161">
        <v>0</v>
      </c>
      <c r="CA35" s="162">
        <v>0</v>
      </c>
      <c r="CB35" s="160">
        <v>0</v>
      </c>
      <c r="CC35" s="161">
        <v>0</v>
      </c>
      <c r="CD35" s="161">
        <v>0</v>
      </c>
      <c r="CE35" s="161">
        <v>0</v>
      </c>
      <c r="CF35" s="161">
        <v>0</v>
      </c>
      <c r="CG35" s="161">
        <v>0</v>
      </c>
      <c r="CH35" s="162">
        <v>0</v>
      </c>
      <c r="CI35" s="160">
        <v>0</v>
      </c>
      <c r="CJ35" s="161">
        <v>0</v>
      </c>
      <c r="CK35" s="161">
        <v>0</v>
      </c>
      <c r="CL35" s="161">
        <v>0</v>
      </c>
      <c r="CM35" s="161">
        <v>0</v>
      </c>
      <c r="CN35" s="161">
        <v>0</v>
      </c>
      <c r="CO35" s="162">
        <v>0</v>
      </c>
      <c r="CP35" s="160">
        <v>0</v>
      </c>
      <c r="CQ35" s="161">
        <v>0</v>
      </c>
      <c r="CR35" s="161">
        <v>0</v>
      </c>
      <c r="CS35" s="161">
        <v>0</v>
      </c>
      <c r="CT35" s="161">
        <v>0</v>
      </c>
      <c r="CU35" s="161">
        <v>0</v>
      </c>
      <c r="CV35" s="162">
        <v>0</v>
      </c>
      <c r="CW35" s="160">
        <v>0</v>
      </c>
      <c r="CX35" s="161">
        <v>0</v>
      </c>
      <c r="CY35" s="161">
        <v>0</v>
      </c>
      <c r="CZ35" s="161">
        <v>0</v>
      </c>
      <c r="DA35" s="161">
        <v>0</v>
      </c>
      <c r="DB35" s="161">
        <v>0</v>
      </c>
      <c r="DC35" s="162">
        <v>0</v>
      </c>
      <c r="DD35" s="160">
        <v>0</v>
      </c>
      <c r="DE35" s="161">
        <v>0</v>
      </c>
      <c r="DF35" s="161">
        <v>0</v>
      </c>
      <c r="DG35" s="161">
        <v>0</v>
      </c>
      <c r="DH35" s="161">
        <v>0</v>
      </c>
      <c r="DI35" s="161">
        <v>0</v>
      </c>
      <c r="DJ35" s="162">
        <v>0</v>
      </c>
      <c r="DK35" s="160">
        <v>36306</v>
      </c>
      <c r="DL35" s="161">
        <v>14641057.946169954</v>
      </c>
      <c r="DM35" s="161">
        <v>8641035.155229602</v>
      </c>
      <c r="DN35" s="161">
        <v>1834004.32</v>
      </c>
      <c r="DO35" s="161">
        <v>57440349.410340145</v>
      </c>
      <c r="DP35" s="161">
        <v>27560406.285892159</v>
      </c>
      <c r="DQ35" s="162">
        <v>0</v>
      </c>
      <c r="DR35" s="160">
        <v>0</v>
      </c>
      <c r="DS35" s="161">
        <v>0</v>
      </c>
      <c r="DT35" s="161">
        <v>0</v>
      </c>
      <c r="DU35" s="161">
        <v>0</v>
      </c>
      <c r="DV35" s="161">
        <v>0</v>
      </c>
      <c r="DW35" s="161">
        <v>0</v>
      </c>
      <c r="DX35" s="162">
        <v>0</v>
      </c>
      <c r="DY35" s="160">
        <v>0</v>
      </c>
      <c r="DZ35" s="161">
        <v>0</v>
      </c>
      <c r="EA35" s="161">
        <v>0</v>
      </c>
      <c r="EB35" s="161">
        <v>0</v>
      </c>
      <c r="EC35" s="161">
        <v>0</v>
      </c>
      <c r="ED35" s="161">
        <v>0</v>
      </c>
      <c r="EE35" s="162">
        <v>0</v>
      </c>
      <c r="EF35" s="160">
        <v>0</v>
      </c>
      <c r="EG35" s="161">
        <v>0</v>
      </c>
      <c r="EH35" s="161">
        <v>0</v>
      </c>
      <c r="EI35" s="161">
        <v>0</v>
      </c>
      <c r="EJ35" s="161">
        <v>0</v>
      </c>
      <c r="EK35" s="161">
        <v>0</v>
      </c>
      <c r="EL35" s="162">
        <v>0</v>
      </c>
      <c r="EM35" s="160">
        <v>0</v>
      </c>
      <c r="EN35" s="161">
        <v>0</v>
      </c>
      <c r="EO35" s="161">
        <v>0</v>
      </c>
      <c r="EP35" s="161">
        <v>0</v>
      </c>
      <c r="EQ35" s="161">
        <v>0</v>
      </c>
      <c r="ER35" s="161">
        <v>0</v>
      </c>
      <c r="ES35" s="162">
        <v>0</v>
      </c>
      <c r="ET35" s="160">
        <v>0</v>
      </c>
      <c r="EU35" s="161">
        <v>0</v>
      </c>
      <c r="EV35" s="161">
        <v>0</v>
      </c>
      <c r="EW35" s="161">
        <v>0</v>
      </c>
      <c r="EX35" s="161">
        <v>0</v>
      </c>
      <c r="EY35" s="161">
        <v>0</v>
      </c>
      <c r="EZ35" s="162">
        <v>0</v>
      </c>
      <c r="FA35" s="160">
        <v>0</v>
      </c>
      <c r="FB35" s="161">
        <v>0</v>
      </c>
      <c r="FC35" s="161">
        <v>0</v>
      </c>
      <c r="FD35" s="161">
        <v>0</v>
      </c>
      <c r="FE35" s="161">
        <v>0</v>
      </c>
      <c r="FF35" s="161">
        <v>0</v>
      </c>
      <c r="FG35" s="162">
        <v>0</v>
      </c>
      <c r="FH35" s="160">
        <v>957462</v>
      </c>
      <c r="FI35" s="161">
        <v>68239451.147006601</v>
      </c>
      <c r="FJ35" s="161">
        <v>30194197.055220179</v>
      </c>
      <c r="FK35" s="161">
        <v>15593825.230973195</v>
      </c>
      <c r="FL35" s="161">
        <v>221555564.09955275</v>
      </c>
      <c r="FM35" s="161">
        <v>96587055.509380937</v>
      </c>
      <c r="FN35" s="162">
        <v>0</v>
      </c>
    </row>
    <row r="36" spans="1:170" ht="21.75" customHeight="1">
      <c r="A36" s="192" t="s">
        <v>452</v>
      </c>
      <c r="C36" s="164"/>
      <c r="D36" s="164"/>
      <c r="E36" s="164"/>
      <c r="F36" s="164"/>
      <c r="G36" s="164"/>
      <c r="H36" s="164"/>
      <c r="I36" s="164"/>
    </row>
  </sheetData>
  <sheetProtection insertColumns="0"/>
  <mergeCells count="28">
    <mergeCell ref="A1:FN1"/>
    <mergeCell ref="A3:A5"/>
    <mergeCell ref="A35:B35"/>
    <mergeCell ref="CP3:CV4"/>
    <mergeCell ref="BG3:BM4"/>
    <mergeCell ref="B3:B5"/>
    <mergeCell ref="C3:I4"/>
    <mergeCell ref="J3:P4"/>
    <mergeCell ref="Q3:W4"/>
    <mergeCell ref="X3:AD4"/>
    <mergeCell ref="AE3:AK4"/>
    <mergeCell ref="AL3:AR4"/>
    <mergeCell ref="AS3:AY4"/>
    <mergeCell ref="AZ3:BF4"/>
    <mergeCell ref="ET3:EZ4"/>
    <mergeCell ref="FH3:FN4"/>
    <mergeCell ref="BN3:BT4"/>
    <mergeCell ref="BU3:CA4"/>
    <mergeCell ref="CB3:CH4"/>
    <mergeCell ref="CI3:CO4"/>
    <mergeCell ref="DD3:DJ4"/>
    <mergeCell ref="DK3:DQ4"/>
    <mergeCell ref="CW3:DC4"/>
    <mergeCell ref="FA3:FG4"/>
    <mergeCell ref="DR3:DX4"/>
    <mergeCell ref="DY3:EE4"/>
    <mergeCell ref="EF3:EL4"/>
    <mergeCell ref="EM3:ES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1" manualBreakCount="11">
    <brk id="16" max="35" man="1"/>
    <brk id="30" max="35" man="1"/>
    <brk id="44" max="35" man="1"/>
    <brk id="58" max="35" man="1"/>
    <brk id="72" max="35" man="1"/>
    <brk id="86" max="35" man="1"/>
    <brk id="100" max="35" man="1"/>
    <brk id="114" max="35" man="1"/>
    <brk id="128" max="35" man="1"/>
    <brk id="142" max="35" man="1"/>
    <brk id="156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Z713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"/>
    </sheetView>
  </sheetViews>
  <sheetFormatPr defaultColWidth="9.140625" defaultRowHeight="11.25"/>
  <cols>
    <col min="1" max="1" width="6.28515625" style="145" customWidth="1"/>
    <col min="2" max="2" width="63.42578125" style="139" customWidth="1"/>
    <col min="3" max="15" width="14.7109375" style="139" customWidth="1"/>
    <col min="16" max="16" width="16" style="139" customWidth="1"/>
    <col min="17" max="25" width="14.7109375" style="139" customWidth="1"/>
    <col min="26" max="26" width="14.7109375" style="136" customWidth="1"/>
    <col min="27" max="16384" width="9.140625" style="139"/>
  </cols>
  <sheetData>
    <row r="1" spans="1:26" s="136" customFormat="1" ht="18.75" customHeight="1">
      <c r="A1" s="352" t="s">
        <v>874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</row>
    <row r="2" spans="1:26" s="136" customFormat="1" ht="16.5" customHeight="1">
      <c r="A2" s="135"/>
      <c r="B2" s="135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9.5" customHeight="1">
      <c r="A3" s="349" t="s">
        <v>578</v>
      </c>
      <c r="B3" s="350"/>
      <c r="C3" s="74" t="s">
        <v>844</v>
      </c>
      <c r="D3" s="74" t="s">
        <v>849</v>
      </c>
      <c r="E3" s="74" t="s">
        <v>841</v>
      </c>
      <c r="F3" s="74" t="s">
        <v>847</v>
      </c>
      <c r="G3" s="74" t="s">
        <v>857</v>
      </c>
      <c r="H3" s="74" t="s">
        <v>850</v>
      </c>
      <c r="I3" s="74" t="s">
        <v>843</v>
      </c>
      <c r="J3" s="74" t="s">
        <v>842</v>
      </c>
      <c r="K3" s="74" t="s">
        <v>862</v>
      </c>
      <c r="L3" s="74" t="s">
        <v>840</v>
      </c>
      <c r="M3" s="74" t="s">
        <v>846</v>
      </c>
      <c r="N3" s="74" t="s">
        <v>848</v>
      </c>
      <c r="O3" s="74" t="s">
        <v>855</v>
      </c>
      <c r="P3" s="74" t="s">
        <v>852</v>
      </c>
      <c r="Q3" s="74" t="s">
        <v>856</v>
      </c>
      <c r="R3" s="74" t="s">
        <v>854</v>
      </c>
      <c r="S3" s="74" t="s">
        <v>845</v>
      </c>
      <c r="T3" s="74" t="s">
        <v>861</v>
      </c>
      <c r="U3" s="74" t="s">
        <v>851</v>
      </c>
      <c r="V3" s="74" t="s">
        <v>858</v>
      </c>
      <c r="W3" s="74" t="s">
        <v>859</v>
      </c>
      <c r="X3" s="74" t="s">
        <v>860</v>
      </c>
      <c r="Y3" s="74" t="s">
        <v>853</v>
      </c>
      <c r="Z3" s="153" t="s">
        <v>420</v>
      </c>
    </row>
    <row r="4" spans="1:26" ht="15.75">
      <c r="A4" s="212" t="s">
        <v>18</v>
      </c>
      <c r="B4" s="202" t="s">
        <v>579</v>
      </c>
      <c r="C4" s="143">
        <v>3187</v>
      </c>
      <c r="D4" s="143">
        <v>2627</v>
      </c>
      <c r="E4" s="143">
        <v>3399</v>
      </c>
      <c r="F4" s="143">
        <v>57</v>
      </c>
      <c r="G4" s="143">
        <v>92</v>
      </c>
      <c r="H4" s="143">
        <v>1</v>
      </c>
      <c r="I4" s="143">
        <v>11830</v>
      </c>
      <c r="J4" s="143">
        <v>53.454999999999998</v>
      </c>
      <c r="K4" s="143">
        <v>10</v>
      </c>
      <c r="L4" s="143">
        <v>46</v>
      </c>
      <c r="M4" s="143">
        <v>154</v>
      </c>
      <c r="N4" s="143">
        <v>5517.2412699999995</v>
      </c>
      <c r="O4" s="143">
        <v>16</v>
      </c>
      <c r="P4" s="143">
        <v>312.82344999999998</v>
      </c>
      <c r="Q4" s="143">
        <v>24</v>
      </c>
      <c r="R4" s="143">
        <v>201</v>
      </c>
      <c r="S4" s="143">
        <v>182</v>
      </c>
      <c r="T4" s="143">
        <v>142</v>
      </c>
      <c r="U4" s="143">
        <v>33</v>
      </c>
      <c r="V4" s="143">
        <v>159</v>
      </c>
      <c r="W4" s="143">
        <v>49</v>
      </c>
      <c r="X4" s="143">
        <v>60</v>
      </c>
      <c r="Y4" s="143">
        <v>55</v>
      </c>
      <c r="Z4" s="260">
        <v>28207.51972</v>
      </c>
    </row>
    <row r="5" spans="1:26" ht="15.75">
      <c r="A5" s="212" t="s">
        <v>249</v>
      </c>
      <c r="B5" s="203" t="s">
        <v>580</v>
      </c>
      <c r="C5" s="143">
        <v>1081</v>
      </c>
      <c r="D5" s="143">
        <v>1544</v>
      </c>
      <c r="E5" s="143">
        <v>3394</v>
      </c>
      <c r="F5" s="143">
        <v>57</v>
      </c>
      <c r="G5" s="143">
        <v>6</v>
      </c>
      <c r="H5" s="143">
        <v>0</v>
      </c>
      <c r="I5" s="143">
        <v>11062</v>
      </c>
      <c r="J5" s="143">
        <v>53.454999999999998</v>
      </c>
      <c r="K5" s="143">
        <v>10</v>
      </c>
      <c r="L5" s="143">
        <v>46</v>
      </c>
      <c r="M5" s="143">
        <v>145</v>
      </c>
      <c r="N5" s="143">
        <v>3271.4709099999995</v>
      </c>
      <c r="O5" s="143">
        <v>15</v>
      </c>
      <c r="P5" s="143">
        <v>244.76972999999998</v>
      </c>
      <c r="Q5" s="143">
        <v>24</v>
      </c>
      <c r="R5" s="143">
        <v>201</v>
      </c>
      <c r="S5" s="143">
        <v>83</v>
      </c>
      <c r="T5" s="143">
        <v>55</v>
      </c>
      <c r="U5" s="143">
        <v>32</v>
      </c>
      <c r="V5" s="143">
        <v>159</v>
      </c>
      <c r="W5" s="143">
        <v>7</v>
      </c>
      <c r="X5" s="143">
        <v>0</v>
      </c>
      <c r="Y5" s="143">
        <v>55</v>
      </c>
      <c r="Z5" s="260">
        <v>21545.695640000002</v>
      </c>
    </row>
    <row r="6" spans="1:26" ht="15.75">
      <c r="A6" s="212" t="s">
        <v>249</v>
      </c>
      <c r="B6" s="203" t="s">
        <v>581</v>
      </c>
      <c r="C6" s="143">
        <v>0</v>
      </c>
      <c r="D6" s="143">
        <v>0</v>
      </c>
      <c r="E6" s="143">
        <v>0</v>
      </c>
      <c r="F6" s="143">
        <v>0</v>
      </c>
      <c r="G6" s="143">
        <v>0</v>
      </c>
      <c r="H6" s="143">
        <v>0</v>
      </c>
      <c r="I6" s="143">
        <v>0</v>
      </c>
      <c r="J6" s="143">
        <v>0</v>
      </c>
      <c r="K6" s="143">
        <v>0</v>
      </c>
      <c r="L6" s="143">
        <v>0</v>
      </c>
      <c r="M6" s="143">
        <v>0</v>
      </c>
      <c r="N6" s="143">
        <v>0</v>
      </c>
      <c r="O6" s="143">
        <v>0</v>
      </c>
      <c r="P6" s="143">
        <v>0</v>
      </c>
      <c r="Q6" s="143">
        <v>0</v>
      </c>
      <c r="R6" s="143">
        <v>0</v>
      </c>
      <c r="S6" s="143">
        <v>0</v>
      </c>
      <c r="T6" s="143">
        <v>0</v>
      </c>
      <c r="U6" s="143">
        <v>0</v>
      </c>
      <c r="V6" s="143">
        <v>0</v>
      </c>
      <c r="W6" s="143">
        <v>0</v>
      </c>
      <c r="X6" s="143">
        <v>0</v>
      </c>
      <c r="Y6" s="143">
        <v>0</v>
      </c>
      <c r="Z6" s="260">
        <v>0</v>
      </c>
    </row>
    <row r="7" spans="1:26" ht="15.75">
      <c r="A7" s="212" t="s">
        <v>249</v>
      </c>
      <c r="B7" s="203" t="s">
        <v>582</v>
      </c>
      <c r="C7" s="143">
        <v>2106</v>
      </c>
      <c r="D7" s="143">
        <v>1083</v>
      </c>
      <c r="E7" s="143">
        <v>5</v>
      </c>
      <c r="F7" s="143">
        <v>0</v>
      </c>
      <c r="G7" s="143">
        <v>86</v>
      </c>
      <c r="H7" s="143">
        <v>1</v>
      </c>
      <c r="I7" s="143">
        <v>768</v>
      </c>
      <c r="J7" s="143">
        <v>0</v>
      </c>
      <c r="K7" s="143">
        <v>0</v>
      </c>
      <c r="L7" s="143">
        <v>0</v>
      </c>
      <c r="M7" s="143">
        <v>9</v>
      </c>
      <c r="N7" s="143">
        <v>2245.77036</v>
      </c>
      <c r="O7" s="143">
        <v>1</v>
      </c>
      <c r="P7" s="143">
        <v>68.053719999999998</v>
      </c>
      <c r="Q7" s="143">
        <v>0</v>
      </c>
      <c r="R7" s="143">
        <v>0</v>
      </c>
      <c r="S7" s="143">
        <v>99</v>
      </c>
      <c r="T7" s="143">
        <v>87</v>
      </c>
      <c r="U7" s="143">
        <v>1</v>
      </c>
      <c r="V7" s="143">
        <v>0</v>
      </c>
      <c r="W7" s="143">
        <v>42</v>
      </c>
      <c r="X7" s="143">
        <v>60</v>
      </c>
      <c r="Y7" s="143">
        <v>0</v>
      </c>
      <c r="Z7" s="260">
        <v>6661.8240800000003</v>
      </c>
    </row>
    <row r="8" spans="1:26" ht="15.75">
      <c r="A8" s="204" t="s">
        <v>583</v>
      </c>
      <c r="B8" s="205" t="s">
        <v>584</v>
      </c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261"/>
    </row>
    <row r="9" spans="1:26" ht="15.75">
      <c r="A9" s="212" t="s">
        <v>250</v>
      </c>
      <c r="B9" s="203" t="s">
        <v>585</v>
      </c>
      <c r="C9" s="143">
        <v>29677</v>
      </c>
      <c r="D9" s="143">
        <v>12383</v>
      </c>
      <c r="E9" s="143">
        <v>8686</v>
      </c>
      <c r="F9" s="143">
        <v>19543</v>
      </c>
      <c r="G9" s="143">
        <v>0</v>
      </c>
      <c r="H9" s="143">
        <v>5067</v>
      </c>
      <c r="I9" s="143">
        <v>55446</v>
      </c>
      <c r="J9" s="143">
        <v>0</v>
      </c>
      <c r="K9" s="143">
        <v>0</v>
      </c>
      <c r="L9" s="143">
        <v>65897</v>
      </c>
      <c r="M9" s="143">
        <v>20509</v>
      </c>
      <c r="N9" s="143">
        <v>796</v>
      </c>
      <c r="O9" s="143">
        <v>0</v>
      </c>
      <c r="P9" s="143">
        <v>0</v>
      </c>
      <c r="Q9" s="143">
        <v>0</v>
      </c>
      <c r="R9" s="143">
        <v>2994</v>
      </c>
      <c r="S9" s="143">
        <v>20815</v>
      </c>
      <c r="T9" s="143">
        <v>2912</v>
      </c>
      <c r="U9" s="143">
        <v>0</v>
      </c>
      <c r="V9" s="143">
        <v>2470</v>
      </c>
      <c r="W9" s="143">
        <v>3362</v>
      </c>
      <c r="X9" s="143">
        <v>0</v>
      </c>
      <c r="Y9" s="143">
        <v>3900</v>
      </c>
      <c r="Z9" s="260">
        <v>254457</v>
      </c>
    </row>
    <row r="10" spans="1:26" ht="15.75" customHeight="1">
      <c r="A10" s="213">
        <v>1</v>
      </c>
      <c r="B10" s="206" t="s">
        <v>586</v>
      </c>
      <c r="C10" s="143">
        <v>0</v>
      </c>
      <c r="D10" s="143">
        <v>0</v>
      </c>
      <c r="E10" s="143">
        <v>0</v>
      </c>
      <c r="F10" s="143">
        <v>0</v>
      </c>
      <c r="G10" s="143">
        <v>0</v>
      </c>
      <c r="H10" s="143">
        <v>1672</v>
      </c>
      <c r="I10" s="143">
        <v>16504</v>
      </c>
      <c r="J10" s="143">
        <v>0</v>
      </c>
      <c r="K10" s="143">
        <v>0</v>
      </c>
      <c r="L10" s="143">
        <v>0</v>
      </c>
      <c r="M10" s="143">
        <v>10153</v>
      </c>
      <c r="N10" s="143">
        <v>0</v>
      </c>
      <c r="O10" s="143">
        <v>0</v>
      </c>
      <c r="P10" s="143">
        <v>0</v>
      </c>
      <c r="Q10" s="143">
        <v>0</v>
      </c>
      <c r="R10" s="143">
        <v>2994</v>
      </c>
      <c r="S10" s="143">
        <v>2181</v>
      </c>
      <c r="T10" s="143">
        <v>0</v>
      </c>
      <c r="U10" s="143">
        <v>0</v>
      </c>
      <c r="V10" s="143">
        <v>0</v>
      </c>
      <c r="W10" s="143">
        <v>559</v>
      </c>
      <c r="X10" s="143">
        <v>0</v>
      </c>
      <c r="Y10" s="143">
        <v>0</v>
      </c>
      <c r="Z10" s="260">
        <v>34063</v>
      </c>
    </row>
    <row r="11" spans="1:26" ht="25.5">
      <c r="A11" s="212" t="s">
        <v>251</v>
      </c>
      <c r="B11" s="207" t="s">
        <v>587</v>
      </c>
      <c r="C11" s="143">
        <v>0</v>
      </c>
      <c r="D11" s="143">
        <v>0</v>
      </c>
      <c r="E11" s="143">
        <v>36687</v>
      </c>
      <c r="F11" s="143">
        <v>2956</v>
      </c>
      <c r="G11" s="143">
        <v>0</v>
      </c>
      <c r="H11" s="143">
        <v>13288</v>
      </c>
      <c r="I11" s="143">
        <v>0</v>
      </c>
      <c r="J11" s="143">
        <v>0</v>
      </c>
      <c r="K11" s="143">
        <v>0</v>
      </c>
      <c r="L11" s="143">
        <v>15388</v>
      </c>
      <c r="M11" s="143">
        <v>3834</v>
      </c>
      <c r="N11" s="143">
        <v>3773</v>
      </c>
      <c r="O11" s="143">
        <v>0</v>
      </c>
      <c r="P11" s="143">
        <v>0</v>
      </c>
      <c r="Q11" s="143">
        <v>500</v>
      </c>
      <c r="R11" s="143">
        <v>0</v>
      </c>
      <c r="S11" s="143">
        <v>10000</v>
      </c>
      <c r="T11" s="143">
        <v>3923</v>
      </c>
      <c r="U11" s="143">
        <v>0</v>
      </c>
      <c r="V11" s="143">
        <v>0</v>
      </c>
      <c r="W11" s="143">
        <v>50</v>
      </c>
      <c r="X11" s="143">
        <v>2755</v>
      </c>
      <c r="Y11" s="143">
        <v>0</v>
      </c>
      <c r="Z11" s="260">
        <v>93154</v>
      </c>
    </row>
    <row r="12" spans="1:26" ht="15.75">
      <c r="A12" s="212" t="s">
        <v>19</v>
      </c>
      <c r="B12" s="203" t="s">
        <v>588</v>
      </c>
      <c r="C12" s="143">
        <v>0</v>
      </c>
      <c r="D12" s="143">
        <v>0</v>
      </c>
      <c r="E12" s="143">
        <v>36598</v>
      </c>
      <c r="F12" s="143">
        <v>0</v>
      </c>
      <c r="G12" s="143">
        <v>0</v>
      </c>
      <c r="H12" s="143">
        <v>13288</v>
      </c>
      <c r="I12" s="143">
        <v>0</v>
      </c>
      <c r="J12" s="143">
        <v>0</v>
      </c>
      <c r="K12" s="143">
        <v>0</v>
      </c>
      <c r="L12" s="143">
        <v>15388</v>
      </c>
      <c r="M12" s="143">
        <v>3834</v>
      </c>
      <c r="N12" s="143">
        <v>3773</v>
      </c>
      <c r="O12" s="143">
        <v>0</v>
      </c>
      <c r="P12" s="143">
        <v>0</v>
      </c>
      <c r="Q12" s="143">
        <v>500</v>
      </c>
      <c r="R12" s="143">
        <v>0</v>
      </c>
      <c r="S12" s="143">
        <v>10000</v>
      </c>
      <c r="T12" s="143">
        <v>3923</v>
      </c>
      <c r="U12" s="143">
        <v>0</v>
      </c>
      <c r="V12" s="143">
        <v>0</v>
      </c>
      <c r="W12" s="143">
        <v>50</v>
      </c>
      <c r="X12" s="143">
        <v>0</v>
      </c>
      <c r="Y12" s="143">
        <v>0</v>
      </c>
      <c r="Z12" s="260">
        <v>87354</v>
      </c>
    </row>
    <row r="13" spans="1:26" ht="30">
      <c r="A13" s="212" t="s">
        <v>20</v>
      </c>
      <c r="B13" s="203" t="s">
        <v>589</v>
      </c>
      <c r="C13" s="143">
        <v>0</v>
      </c>
      <c r="D13" s="143">
        <v>0</v>
      </c>
      <c r="E13" s="143">
        <v>0</v>
      </c>
      <c r="F13" s="143">
        <v>0</v>
      </c>
      <c r="G13" s="143">
        <v>0</v>
      </c>
      <c r="H13" s="143">
        <v>0</v>
      </c>
      <c r="I13" s="143">
        <v>0</v>
      </c>
      <c r="J13" s="143">
        <v>0</v>
      </c>
      <c r="K13" s="143">
        <v>0</v>
      </c>
      <c r="L13" s="143">
        <v>0</v>
      </c>
      <c r="M13" s="143">
        <v>0</v>
      </c>
      <c r="N13" s="143">
        <v>0</v>
      </c>
      <c r="O13" s="143">
        <v>0</v>
      </c>
      <c r="P13" s="143">
        <v>0</v>
      </c>
      <c r="Q13" s="143">
        <v>0</v>
      </c>
      <c r="R13" s="143">
        <v>0</v>
      </c>
      <c r="S13" s="143">
        <v>0</v>
      </c>
      <c r="T13" s="143">
        <v>0</v>
      </c>
      <c r="U13" s="143">
        <v>0</v>
      </c>
      <c r="V13" s="143">
        <v>0</v>
      </c>
      <c r="W13" s="143">
        <v>0</v>
      </c>
      <c r="X13" s="143">
        <v>2755</v>
      </c>
      <c r="Y13" s="143">
        <v>0</v>
      </c>
      <c r="Z13" s="260">
        <v>2755</v>
      </c>
    </row>
    <row r="14" spans="1:26" ht="15.75">
      <c r="A14" s="212" t="s">
        <v>21</v>
      </c>
      <c r="B14" s="203" t="s">
        <v>590</v>
      </c>
      <c r="C14" s="143">
        <v>0</v>
      </c>
      <c r="D14" s="143">
        <v>0</v>
      </c>
      <c r="E14" s="143">
        <v>89</v>
      </c>
      <c r="F14" s="143">
        <v>2956</v>
      </c>
      <c r="G14" s="143">
        <v>0</v>
      </c>
      <c r="H14" s="143">
        <v>0</v>
      </c>
      <c r="I14" s="143">
        <v>0</v>
      </c>
      <c r="J14" s="143">
        <v>0</v>
      </c>
      <c r="K14" s="143">
        <v>0</v>
      </c>
      <c r="L14" s="143">
        <v>0</v>
      </c>
      <c r="M14" s="143">
        <v>0</v>
      </c>
      <c r="N14" s="143">
        <v>0</v>
      </c>
      <c r="O14" s="143">
        <v>0</v>
      </c>
      <c r="P14" s="143">
        <v>0</v>
      </c>
      <c r="Q14" s="143">
        <v>0</v>
      </c>
      <c r="R14" s="143">
        <v>0</v>
      </c>
      <c r="S14" s="143">
        <v>0</v>
      </c>
      <c r="T14" s="143">
        <v>0</v>
      </c>
      <c r="U14" s="143">
        <v>0</v>
      </c>
      <c r="V14" s="143">
        <v>0</v>
      </c>
      <c r="W14" s="143">
        <v>0</v>
      </c>
      <c r="X14" s="143">
        <v>0</v>
      </c>
      <c r="Y14" s="143">
        <v>0</v>
      </c>
      <c r="Z14" s="260">
        <v>3045</v>
      </c>
    </row>
    <row r="15" spans="1:26" ht="30">
      <c r="A15" s="212" t="s">
        <v>22</v>
      </c>
      <c r="B15" s="203" t="s">
        <v>591</v>
      </c>
      <c r="C15" s="143">
        <v>0</v>
      </c>
      <c r="D15" s="143">
        <v>0</v>
      </c>
      <c r="E15" s="143">
        <v>0</v>
      </c>
      <c r="F15" s="143">
        <v>0</v>
      </c>
      <c r="G15" s="143">
        <v>0</v>
      </c>
      <c r="H15" s="143">
        <v>0</v>
      </c>
      <c r="I15" s="143">
        <v>0</v>
      </c>
      <c r="J15" s="143">
        <v>0</v>
      </c>
      <c r="K15" s="143">
        <v>0</v>
      </c>
      <c r="L15" s="143">
        <v>0</v>
      </c>
      <c r="M15" s="143">
        <v>0</v>
      </c>
      <c r="N15" s="143">
        <v>0</v>
      </c>
      <c r="O15" s="143">
        <v>0</v>
      </c>
      <c r="P15" s="143">
        <v>0</v>
      </c>
      <c r="Q15" s="143">
        <v>0</v>
      </c>
      <c r="R15" s="143">
        <v>0</v>
      </c>
      <c r="S15" s="143">
        <v>0</v>
      </c>
      <c r="T15" s="143">
        <v>0</v>
      </c>
      <c r="U15" s="143">
        <v>0</v>
      </c>
      <c r="V15" s="143">
        <v>0</v>
      </c>
      <c r="W15" s="143">
        <v>0</v>
      </c>
      <c r="X15" s="143">
        <v>0</v>
      </c>
      <c r="Y15" s="143">
        <v>0</v>
      </c>
      <c r="Z15" s="260">
        <v>0</v>
      </c>
    </row>
    <row r="16" spans="1:26" ht="15.75">
      <c r="A16" s="212" t="s">
        <v>252</v>
      </c>
      <c r="B16" s="203" t="s">
        <v>592</v>
      </c>
      <c r="C16" s="143">
        <v>157735</v>
      </c>
      <c r="D16" s="143">
        <v>243826</v>
      </c>
      <c r="E16" s="143">
        <v>300370</v>
      </c>
      <c r="F16" s="143">
        <v>58171</v>
      </c>
      <c r="G16" s="143">
        <v>26517</v>
      </c>
      <c r="H16" s="143">
        <v>66082</v>
      </c>
      <c r="I16" s="143">
        <v>368035</v>
      </c>
      <c r="J16" s="143">
        <v>116613.06499999999</v>
      </c>
      <c r="K16" s="143">
        <v>25129</v>
      </c>
      <c r="L16" s="143">
        <v>70686</v>
      </c>
      <c r="M16" s="143">
        <v>98825</v>
      </c>
      <c r="N16" s="143">
        <v>243307.47934999998</v>
      </c>
      <c r="O16" s="143">
        <v>23871</v>
      </c>
      <c r="P16" s="143">
        <v>52662.917709999994</v>
      </c>
      <c r="Q16" s="143">
        <v>5847</v>
      </c>
      <c r="R16" s="143">
        <v>10837</v>
      </c>
      <c r="S16" s="143">
        <v>123490</v>
      </c>
      <c r="T16" s="143">
        <v>824</v>
      </c>
      <c r="U16" s="143">
        <v>11344</v>
      </c>
      <c r="V16" s="143">
        <v>8738</v>
      </c>
      <c r="W16" s="143">
        <v>2675</v>
      </c>
      <c r="X16" s="143">
        <v>2167</v>
      </c>
      <c r="Y16" s="143">
        <v>14714</v>
      </c>
      <c r="Z16" s="260">
        <v>2032466.4620599998</v>
      </c>
    </row>
    <row r="17" spans="1:26" ht="30">
      <c r="A17" s="212" t="s">
        <v>19</v>
      </c>
      <c r="B17" s="203" t="s">
        <v>593</v>
      </c>
      <c r="C17" s="143">
        <v>119777</v>
      </c>
      <c r="D17" s="143">
        <v>26732</v>
      </c>
      <c r="E17" s="143">
        <v>66186</v>
      </c>
      <c r="F17" s="143">
        <v>27138</v>
      </c>
      <c r="G17" s="143">
        <v>0</v>
      </c>
      <c r="H17" s="143">
        <v>16507</v>
      </c>
      <c r="I17" s="143">
        <v>0</v>
      </c>
      <c r="J17" s="143">
        <v>71770.191999999995</v>
      </c>
      <c r="K17" s="143">
        <v>0</v>
      </c>
      <c r="L17" s="143">
        <v>278</v>
      </c>
      <c r="M17" s="143">
        <v>15511</v>
      </c>
      <c r="N17" s="143">
        <v>11256.80107</v>
      </c>
      <c r="O17" s="143">
        <v>7000</v>
      </c>
      <c r="P17" s="143">
        <v>16546.010190000001</v>
      </c>
      <c r="Q17" s="143">
        <v>0</v>
      </c>
      <c r="R17" s="143">
        <v>0</v>
      </c>
      <c r="S17" s="143">
        <v>71723</v>
      </c>
      <c r="T17" s="143">
        <v>0</v>
      </c>
      <c r="U17" s="143">
        <v>5498</v>
      </c>
      <c r="V17" s="143">
        <v>6374</v>
      </c>
      <c r="W17" s="143">
        <v>0</v>
      </c>
      <c r="X17" s="143">
        <v>1067</v>
      </c>
      <c r="Y17" s="143">
        <v>0</v>
      </c>
      <c r="Z17" s="260">
        <v>463364.00325999997</v>
      </c>
    </row>
    <row r="18" spans="1:26" ht="15.75">
      <c r="A18" s="212" t="s">
        <v>20</v>
      </c>
      <c r="B18" s="203" t="s">
        <v>594</v>
      </c>
      <c r="C18" s="143">
        <v>31753</v>
      </c>
      <c r="D18" s="143">
        <v>213145</v>
      </c>
      <c r="E18" s="143">
        <v>229532</v>
      </c>
      <c r="F18" s="143">
        <v>29435</v>
      </c>
      <c r="G18" s="143">
        <v>24017</v>
      </c>
      <c r="H18" s="143">
        <v>47539</v>
      </c>
      <c r="I18" s="143">
        <v>358128</v>
      </c>
      <c r="J18" s="143">
        <v>18920.995999999999</v>
      </c>
      <c r="K18" s="143">
        <v>23823</v>
      </c>
      <c r="L18" s="143">
        <v>7125</v>
      </c>
      <c r="M18" s="143">
        <v>48115</v>
      </c>
      <c r="N18" s="143">
        <v>232050.67827999999</v>
      </c>
      <c r="O18" s="143">
        <v>7428</v>
      </c>
      <c r="P18" s="143">
        <v>35881.979869999996</v>
      </c>
      <c r="Q18" s="143">
        <v>3093</v>
      </c>
      <c r="R18" s="143">
        <v>4184</v>
      </c>
      <c r="S18" s="143">
        <v>51766</v>
      </c>
      <c r="T18" s="143">
        <v>824</v>
      </c>
      <c r="U18" s="143">
        <v>5846</v>
      </c>
      <c r="V18" s="143">
        <v>2332</v>
      </c>
      <c r="W18" s="143">
        <v>657</v>
      </c>
      <c r="X18" s="143">
        <v>257</v>
      </c>
      <c r="Y18" s="143">
        <v>6989</v>
      </c>
      <c r="Z18" s="260">
        <v>1382841.6541499998</v>
      </c>
    </row>
    <row r="19" spans="1:26" ht="15.75">
      <c r="A19" s="212"/>
      <c r="B19" s="203" t="s">
        <v>595</v>
      </c>
      <c r="C19" s="143">
        <v>31728</v>
      </c>
      <c r="D19" s="143">
        <v>213145</v>
      </c>
      <c r="E19" s="143">
        <v>192668</v>
      </c>
      <c r="F19" s="143">
        <v>8019</v>
      </c>
      <c r="G19" s="143">
        <v>24017</v>
      </c>
      <c r="H19" s="143">
        <v>25749</v>
      </c>
      <c r="I19" s="143">
        <v>358128</v>
      </c>
      <c r="J19" s="143">
        <v>0</v>
      </c>
      <c r="K19" s="143">
        <v>23823</v>
      </c>
      <c r="L19" s="143">
        <v>2728</v>
      </c>
      <c r="M19" s="143">
        <v>48115</v>
      </c>
      <c r="N19" s="143">
        <v>131336.82132000002</v>
      </c>
      <c r="O19" s="143">
        <v>0</v>
      </c>
      <c r="P19" s="143">
        <v>35881.979869999996</v>
      </c>
      <c r="Q19" s="143">
        <v>3093</v>
      </c>
      <c r="R19" s="143">
        <v>4184</v>
      </c>
      <c r="S19" s="143">
        <v>0</v>
      </c>
      <c r="T19" s="143">
        <v>824</v>
      </c>
      <c r="U19" s="143">
        <v>5846</v>
      </c>
      <c r="V19" s="143">
        <v>2081</v>
      </c>
      <c r="W19" s="143">
        <v>657</v>
      </c>
      <c r="X19" s="143">
        <v>257</v>
      </c>
      <c r="Y19" s="143">
        <v>6989</v>
      </c>
      <c r="Z19" s="260">
        <v>1119269.80119</v>
      </c>
    </row>
    <row r="20" spans="1:26" ht="15.75">
      <c r="A20" s="212" t="s">
        <v>21</v>
      </c>
      <c r="B20" s="203" t="s">
        <v>596</v>
      </c>
      <c r="C20" s="143">
        <v>0</v>
      </c>
      <c r="D20" s="143">
        <v>0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>
        <v>0</v>
      </c>
      <c r="L20" s="143">
        <v>0</v>
      </c>
      <c r="M20" s="143">
        <v>0</v>
      </c>
      <c r="N20" s="143">
        <v>0</v>
      </c>
      <c r="O20" s="143">
        <v>0</v>
      </c>
      <c r="P20" s="143">
        <v>0</v>
      </c>
      <c r="Q20" s="143">
        <v>0</v>
      </c>
      <c r="R20" s="143">
        <v>0</v>
      </c>
      <c r="S20" s="143">
        <v>0</v>
      </c>
      <c r="T20" s="143">
        <v>0</v>
      </c>
      <c r="U20" s="143">
        <v>0</v>
      </c>
      <c r="V20" s="143">
        <v>0</v>
      </c>
      <c r="W20" s="143">
        <v>0</v>
      </c>
      <c r="X20" s="143">
        <v>0</v>
      </c>
      <c r="Y20" s="143">
        <v>0</v>
      </c>
      <c r="Z20" s="260">
        <v>0</v>
      </c>
    </row>
    <row r="21" spans="1:26" ht="15.75">
      <c r="A21" s="212" t="s">
        <v>22</v>
      </c>
      <c r="B21" s="203" t="s">
        <v>597</v>
      </c>
      <c r="C21" s="143">
        <v>0</v>
      </c>
      <c r="D21" s="143">
        <v>0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>
        <v>0</v>
      </c>
      <c r="L21" s="143">
        <v>0</v>
      </c>
      <c r="M21" s="143">
        <v>0</v>
      </c>
      <c r="N21" s="143">
        <v>0</v>
      </c>
      <c r="O21" s="143">
        <v>0</v>
      </c>
      <c r="P21" s="143">
        <v>0</v>
      </c>
      <c r="Q21" s="143">
        <v>0</v>
      </c>
      <c r="R21" s="143">
        <v>0</v>
      </c>
      <c r="S21" s="143">
        <v>0</v>
      </c>
      <c r="T21" s="143">
        <v>0</v>
      </c>
      <c r="U21" s="143">
        <v>0</v>
      </c>
      <c r="V21" s="143">
        <v>0</v>
      </c>
      <c r="W21" s="143">
        <v>0</v>
      </c>
      <c r="X21" s="143">
        <v>0</v>
      </c>
      <c r="Y21" s="143">
        <v>0</v>
      </c>
      <c r="Z21" s="260">
        <v>0</v>
      </c>
    </row>
    <row r="22" spans="1:26" ht="15.75">
      <c r="A22" s="212" t="s">
        <v>23</v>
      </c>
      <c r="B22" s="203" t="s">
        <v>598</v>
      </c>
      <c r="C22" s="143">
        <v>0</v>
      </c>
      <c r="D22" s="143">
        <v>0</v>
      </c>
      <c r="E22" s="143">
        <v>652</v>
      </c>
      <c r="F22" s="143">
        <v>0</v>
      </c>
      <c r="G22" s="143">
        <v>0</v>
      </c>
      <c r="H22" s="143">
        <v>0</v>
      </c>
      <c r="I22" s="143">
        <v>9907</v>
      </c>
      <c r="J22" s="143">
        <v>21792.71</v>
      </c>
      <c r="K22" s="143">
        <v>0</v>
      </c>
      <c r="L22" s="143">
        <v>0</v>
      </c>
      <c r="M22" s="143">
        <v>0</v>
      </c>
      <c r="N22" s="143">
        <v>0</v>
      </c>
      <c r="O22" s="143">
        <v>7568</v>
      </c>
      <c r="P22" s="143">
        <v>0</v>
      </c>
      <c r="Q22" s="143">
        <v>0</v>
      </c>
      <c r="R22" s="143">
        <v>0</v>
      </c>
      <c r="S22" s="143">
        <v>0</v>
      </c>
      <c r="T22" s="143">
        <v>0</v>
      </c>
      <c r="U22" s="143">
        <v>0</v>
      </c>
      <c r="V22" s="143">
        <v>0</v>
      </c>
      <c r="W22" s="143">
        <v>0</v>
      </c>
      <c r="X22" s="143">
        <v>0</v>
      </c>
      <c r="Y22" s="143">
        <v>0</v>
      </c>
      <c r="Z22" s="260">
        <v>39919.71</v>
      </c>
    </row>
    <row r="23" spans="1:26" ht="15.75">
      <c r="A23" s="212" t="s">
        <v>24</v>
      </c>
      <c r="B23" s="203" t="s">
        <v>599</v>
      </c>
      <c r="C23" s="143">
        <v>6205</v>
      </c>
      <c r="D23" s="143">
        <v>3017</v>
      </c>
      <c r="E23" s="143">
        <v>4000</v>
      </c>
      <c r="F23" s="143">
        <v>1598</v>
      </c>
      <c r="G23" s="143">
        <v>2500</v>
      </c>
      <c r="H23" s="143">
        <v>2036</v>
      </c>
      <c r="I23" s="143">
        <v>0</v>
      </c>
      <c r="J23" s="143">
        <v>4129.1670000000004</v>
      </c>
      <c r="K23" s="143">
        <v>1210</v>
      </c>
      <c r="L23" s="143">
        <v>63283</v>
      </c>
      <c r="M23" s="143">
        <v>35199</v>
      </c>
      <c r="N23" s="143">
        <v>0</v>
      </c>
      <c r="O23" s="143">
        <v>1875</v>
      </c>
      <c r="P23" s="143">
        <v>234.92765</v>
      </c>
      <c r="Q23" s="143">
        <v>1881</v>
      </c>
      <c r="R23" s="143">
        <v>6653</v>
      </c>
      <c r="S23" s="143">
        <v>0</v>
      </c>
      <c r="T23" s="143">
        <v>0</v>
      </c>
      <c r="U23" s="143">
        <v>0</v>
      </c>
      <c r="V23" s="143">
        <v>32</v>
      </c>
      <c r="W23" s="143">
        <v>2018</v>
      </c>
      <c r="X23" s="143">
        <v>843</v>
      </c>
      <c r="Y23" s="143">
        <v>7725</v>
      </c>
      <c r="Z23" s="260">
        <v>144439.09464999998</v>
      </c>
    </row>
    <row r="24" spans="1:26" ht="15.75">
      <c r="A24" s="212" t="s">
        <v>25</v>
      </c>
      <c r="B24" s="203" t="s">
        <v>582</v>
      </c>
      <c r="C24" s="143">
        <v>0</v>
      </c>
      <c r="D24" s="143">
        <v>932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96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873</v>
      </c>
      <c r="R24" s="143">
        <v>0</v>
      </c>
      <c r="S24" s="143">
        <v>1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260">
        <v>1902</v>
      </c>
    </row>
    <row r="25" spans="1:26" ht="15.75">
      <c r="A25" s="212" t="s">
        <v>32</v>
      </c>
      <c r="B25" s="203" t="s">
        <v>600</v>
      </c>
      <c r="C25" s="143">
        <v>0</v>
      </c>
      <c r="D25" s="143">
        <v>0</v>
      </c>
      <c r="E25" s="143">
        <v>0</v>
      </c>
      <c r="F25" s="143">
        <v>0</v>
      </c>
      <c r="G25" s="143">
        <v>0</v>
      </c>
      <c r="H25" s="143">
        <v>0</v>
      </c>
      <c r="I25" s="143">
        <v>0</v>
      </c>
      <c r="J25" s="143">
        <v>0</v>
      </c>
      <c r="K25" s="143">
        <v>0</v>
      </c>
      <c r="L25" s="143">
        <v>0</v>
      </c>
      <c r="M25" s="143">
        <v>0</v>
      </c>
      <c r="N25" s="143">
        <v>0</v>
      </c>
      <c r="O25" s="143">
        <v>0</v>
      </c>
      <c r="P25" s="143">
        <v>0</v>
      </c>
      <c r="Q25" s="143">
        <v>0</v>
      </c>
      <c r="R25" s="143">
        <v>0</v>
      </c>
      <c r="S25" s="143">
        <v>0</v>
      </c>
      <c r="T25" s="143">
        <v>0</v>
      </c>
      <c r="U25" s="143">
        <v>0</v>
      </c>
      <c r="V25" s="143">
        <v>0</v>
      </c>
      <c r="W25" s="143">
        <v>0</v>
      </c>
      <c r="X25" s="143">
        <v>0</v>
      </c>
      <c r="Y25" s="143">
        <v>0</v>
      </c>
      <c r="Z25" s="260">
        <v>0</v>
      </c>
    </row>
    <row r="26" spans="1:26" ht="15.75">
      <c r="A26" s="212"/>
      <c r="B26" s="205" t="s">
        <v>601</v>
      </c>
      <c r="C26" s="143">
        <v>187412</v>
      </c>
      <c r="D26" s="143">
        <v>256209</v>
      </c>
      <c r="E26" s="143">
        <v>345743</v>
      </c>
      <c r="F26" s="143">
        <v>80670</v>
      </c>
      <c r="G26" s="143">
        <v>26517</v>
      </c>
      <c r="H26" s="143">
        <v>84437</v>
      </c>
      <c r="I26" s="143">
        <v>423481</v>
      </c>
      <c r="J26" s="143">
        <v>116613.06499999999</v>
      </c>
      <c r="K26" s="143">
        <v>25129</v>
      </c>
      <c r="L26" s="143">
        <v>151971</v>
      </c>
      <c r="M26" s="143">
        <v>123168</v>
      </c>
      <c r="N26" s="143">
        <v>247876.47934999998</v>
      </c>
      <c r="O26" s="143">
        <v>23871</v>
      </c>
      <c r="P26" s="143">
        <v>52662.917709999994</v>
      </c>
      <c r="Q26" s="143">
        <v>6347</v>
      </c>
      <c r="R26" s="143">
        <v>13831</v>
      </c>
      <c r="S26" s="143">
        <v>154305</v>
      </c>
      <c r="T26" s="143">
        <v>7659</v>
      </c>
      <c r="U26" s="143">
        <v>11344</v>
      </c>
      <c r="V26" s="143">
        <v>11208</v>
      </c>
      <c r="W26" s="143">
        <v>6087</v>
      </c>
      <c r="X26" s="143">
        <v>4922</v>
      </c>
      <c r="Y26" s="143">
        <v>18614</v>
      </c>
      <c r="Z26" s="260">
        <v>2380077.4620599998</v>
      </c>
    </row>
    <row r="27" spans="1:26" ht="28.5">
      <c r="A27" s="204" t="s">
        <v>602</v>
      </c>
      <c r="B27" s="205" t="s">
        <v>603</v>
      </c>
      <c r="C27" s="143">
        <v>0</v>
      </c>
      <c r="D27" s="143">
        <v>0</v>
      </c>
      <c r="E27" s="143">
        <v>0</v>
      </c>
      <c r="F27" s="143">
        <v>0</v>
      </c>
      <c r="G27" s="143">
        <v>0</v>
      </c>
      <c r="H27" s="143">
        <v>0</v>
      </c>
      <c r="I27" s="143">
        <v>0</v>
      </c>
      <c r="J27" s="143">
        <v>0</v>
      </c>
      <c r="K27" s="143">
        <v>0</v>
      </c>
      <c r="L27" s="143">
        <v>0</v>
      </c>
      <c r="M27" s="143">
        <v>0</v>
      </c>
      <c r="N27" s="143">
        <v>0</v>
      </c>
      <c r="O27" s="143">
        <v>0</v>
      </c>
      <c r="P27" s="143">
        <v>0</v>
      </c>
      <c r="Q27" s="143">
        <v>0</v>
      </c>
      <c r="R27" s="143">
        <v>0</v>
      </c>
      <c r="S27" s="143">
        <v>0</v>
      </c>
      <c r="T27" s="143">
        <v>0</v>
      </c>
      <c r="U27" s="143">
        <v>0</v>
      </c>
      <c r="V27" s="143">
        <v>0</v>
      </c>
      <c r="W27" s="143">
        <v>0</v>
      </c>
      <c r="X27" s="143">
        <v>0</v>
      </c>
      <c r="Y27" s="143">
        <v>0</v>
      </c>
      <c r="Z27" s="260">
        <v>0</v>
      </c>
    </row>
    <row r="28" spans="1:26" s="140" customFormat="1" ht="15.75">
      <c r="A28" s="204" t="s">
        <v>604</v>
      </c>
      <c r="B28" s="205" t="s">
        <v>605</v>
      </c>
      <c r="C28" s="143">
        <v>138360</v>
      </c>
      <c r="D28" s="143">
        <v>37387</v>
      </c>
      <c r="E28" s="143">
        <v>83920</v>
      </c>
      <c r="F28" s="143">
        <v>69604</v>
      </c>
      <c r="G28" s="143">
        <v>2219</v>
      </c>
      <c r="H28" s="143">
        <v>23163</v>
      </c>
      <c r="I28" s="143">
        <v>80057</v>
      </c>
      <c r="J28" s="143">
        <v>103270.09</v>
      </c>
      <c r="K28" s="143">
        <v>7375</v>
      </c>
      <c r="L28" s="143">
        <v>168657</v>
      </c>
      <c r="M28" s="143">
        <v>81369</v>
      </c>
      <c r="N28" s="143">
        <v>54157.909279999993</v>
      </c>
      <c r="O28" s="143">
        <v>18651</v>
      </c>
      <c r="P28" s="143">
        <v>5153.204560000001</v>
      </c>
      <c r="Q28" s="143">
        <v>5043</v>
      </c>
      <c r="R28" s="143">
        <v>8660</v>
      </c>
      <c r="S28" s="143">
        <v>72634</v>
      </c>
      <c r="T28" s="143">
        <v>273</v>
      </c>
      <c r="U28" s="143">
        <v>9605</v>
      </c>
      <c r="V28" s="143">
        <v>2334</v>
      </c>
      <c r="W28" s="143">
        <v>2779</v>
      </c>
      <c r="X28" s="143">
        <v>553</v>
      </c>
      <c r="Y28" s="143">
        <v>8063</v>
      </c>
      <c r="Z28" s="260">
        <v>983287.20383999997</v>
      </c>
    </row>
    <row r="29" spans="1:26" s="140" customFormat="1" ht="15.75">
      <c r="A29" s="204" t="s">
        <v>250</v>
      </c>
      <c r="B29" s="203" t="s">
        <v>606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260"/>
    </row>
    <row r="30" spans="1:26" s="140" customFormat="1" ht="15.75">
      <c r="A30" s="204" t="s">
        <v>19</v>
      </c>
      <c r="B30" s="203" t="s">
        <v>607</v>
      </c>
      <c r="C30" s="143">
        <v>48699</v>
      </c>
      <c r="D30" s="143">
        <v>36193</v>
      </c>
      <c r="E30" s="143">
        <v>75014</v>
      </c>
      <c r="F30" s="143">
        <v>55043</v>
      </c>
      <c r="G30" s="143">
        <v>1462</v>
      </c>
      <c r="H30" s="143">
        <v>11838</v>
      </c>
      <c r="I30" s="143">
        <v>78589</v>
      </c>
      <c r="J30" s="143">
        <v>69340.388999999996</v>
      </c>
      <c r="K30" s="143">
        <v>7016</v>
      </c>
      <c r="L30" s="143">
        <v>123779</v>
      </c>
      <c r="M30" s="143">
        <v>63925</v>
      </c>
      <c r="N30" s="143">
        <v>46029.489729999994</v>
      </c>
      <c r="O30" s="143">
        <v>16543</v>
      </c>
      <c r="P30" s="143">
        <v>4815.6287600000005</v>
      </c>
      <c r="Q30" s="143">
        <v>5031</v>
      </c>
      <c r="R30" s="143">
        <v>8432</v>
      </c>
      <c r="S30" s="143">
        <v>41763</v>
      </c>
      <c r="T30" s="143">
        <v>271</v>
      </c>
      <c r="U30" s="143">
        <v>9578</v>
      </c>
      <c r="V30" s="143">
        <v>2313</v>
      </c>
      <c r="W30" s="143">
        <v>2106</v>
      </c>
      <c r="X30" s="143">
        <v>492</v>
      </c>
      <c r="Y30" s="143">
        <v>7424</v>
      </c>
      <c r="Z30" s="260">
        <v>715696.50748999999</v>
      </c>
    </row>
    <row r="31" spans="1:26" s="140" customFormat="1" ht="15.75">
      <c r="A31" s="204" t="s">
        <v>249</v>
      </c>
      <c r="B31" s="203" t="s">
        <v>608</v>
      </c>
      <c r="C31" s="143">
        <v>0</v>
      </c>
      <c r="D31" s="143">
        <v>0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1124</v>
      </c>
      <c r="V31" s="143">
        <v>0</v>
      </c>
      <c r="W31" s="143">
        <v>0</v>
      </c>
      <c r="X31" s="143">
        <v>0</v>
      </c>
      <c r="Y31" s="143">
        <v>0</v>
      </c>
      <c r="Z31" s="260">
        <v>1124</v>
      </c>
    </row>
    <row r="32" spans="1:26" s="140" customFormat="1" ht="15.75" customHeight="1">
      <c r="A32" s="204" t="s">
        <v>249</v>
      </c>
      <c r="B32" s="203" t="s">
        <v>609</v>
      </c>
      <c r="C32" s="143">
        <v>0</v>
      </c>
      <c r="D32" s="143">
        <v>0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260">
        <v>0</v>
      </c>
    </row>
    <row r="33" spans="1:26" ht="15.75">
      <c r="A33" s="204" t="s">
        <v>20</v>
      </c>
      <c r="B33" s="203" t="s">
        <v>610</v>
      </c>
      <c r="C33" s="143">
        <v>0</v>
      </c>
      <c r="D33" s="143">
        <v>0</v>
      </c>
      <c r="E33" s="143">
        <v>0</v>
      </c>
      <c r="F33" s="143">
        <v>3180</v>
      </c>
      <c r="G33" s="143">
        <v>0</v>
      </c>
      <c r="H33" s="143">
        <v>0</v>
      </c>
      <c r="I33" s="143">
        <v>0</v>
      </c>
      <c r="J33" s="143">
        <v>2647.893</v>
      </c>
      <c r="K33" s="143">
        <v>0</v>
      </c>
      <c r="L33" s="143">
        <v>13588</v>
      </c>
      <c r="M33" s="143">
        <v>1859</v>
      </c>
      <c r="N33" s="143">
        <v>0</v>
      </c>
      <c r="O33" s="143">
        <v>0</v>
      </c>
      <c r="P33" s="143">
        <v>0</v>
      </c>
      <c r="Q33" s="143">
        <v>0</v>
      </c>
      <c r="R33" s="143">
        <v>0</v>
      </c>
      <c r="S33" s="143">
        <v>8724</v>
      </c>
      <c r="T33" s="143">
        <v>0</v>
      </c>
      <c r="U33" s="143">
        <v>0</v>
      </c>
      <c r="V33" s="143">
        <v>0</v>
      </c>
      <c r="W33" s="143">
        <v>0</v>
      </c>
      <c r="X33" s="143">
        <v>0</v>
      </c>
      <c r="Y33" s="143">
        <v>281</v>
      </c>
      <c r="Z33" s="260">
        <v>30279.893</v>
      </c>
    </row>
    <row r="34" spans="1:26" ht="15.75">
      <c r="A34" s="204" t="s">
        <v>249</v>
      </c>
      <c r="B34" s="203" t="s">
        <v>608</v>
      </c>
      <c r="C34" s="143">
        <v>0</v>
      </c>
      <c r="D34" s="143">
        <v>0</v>
      </c>
      <c r="E34" s="143">
        <v>0</v>
      </c>
      <c r="F34" s="143">
        <v>0</v>
      </c>
      <c r="G34" s="143">
        <v>0</v>
      </c>
      <c r="H34" s="143">
        <v>0</v>
      </c>
      <c r="I34" s="143">
        <v>0</v>
      </c>
      <c r="J34" s="143">
        <v>0</v>
      </c>
      <c r="K34" s="143">
        <v>0</v>
      </c>
      <c r="L34" s="143">
        <v>0</v>
      </c>
      <c r="M34" s="143">
        <v>0</v>
      </c>
      <c r="N34" s="143">
        <v>0</v>
      </c>
      <c r="O34" s="143">
        <v>0</v>
      </c>
      <c r="P34" s="143">
        <v>0</v>
      </c>
      <c r="Q34" s="143">
        <v>0</v>
      </c>
      <c r="R34" s="143">
        <v>0</v>
      </c>
      <c r="S34" s="143">
        <v>0</v>
      </c>
      <c r="T34" s="143">
        <v>0</v>
      </c>
      <c r="U34" s="143">
        <v>0</v>
      </c>
      <c r="V34" s="143">
        <v>0</v>
      </c>
      <c r="W34" s="143">
        <v>0</v>
      </c>
      <c r="X34" s="143">
        <v>0</v>
      </c>
      <c r="Y34" s="143">
        <v>0</v>
      </c>
      <c r="Z34" s="260">
        <v>0</v>
      </c>
    </row>
    <row r="35" spans="1:26" ht="15.75" customHeight="1">
      <c r="A35" s="204" t="s">
        <v>249</v>
      </c>
      <c r="B35" s="203" t="s">
        <v>609</v>
      </c>
      <c r="C35" s="143">
        <v>0</v>
      </c>
      <c r="D35" s="143">
        <v>0</v>
      </c>
      <c r="E35" s="143">
        <v>0</v>
      </c>
      <c r="F35" s="143">
        <v>0</v>
      </c>
      <c r="G35" s="143">
        <v>0</v>
      </c>
      <c r="H35" s="143">
        <v>0</v>
      </c>
      <c r="I35" s="143">
        <v>0</v>
      </c>
      <c r="J35" s="143">
        <v>0</v>
      </c>
      <c r="K35" s="143">
        <v>0</v>
      </c>
      <c r="L35" s="143">
        <v>0</v>
      </c>
      <c r="M35" s="143">
        <v>0</v>
      </c>
      <c r="N35" s="143">
        <v>0</v>
      </c>
      <c r="O35" s="143">
        <v>0</v>
      </c>
      <c r="P35" s="143">
        <v>0</v>
      </c>
      <c r="Q35" s="143">
        <v>0</v>
      </c>
      <c r="R35" s="143">
        <v>0</v>
      </c>
      <c r="S35" s="143">
        <v>0</v>
      </c>
      <c r="T35" s="143">
        <v>0</v>
      </c>
      <c r="U35" s="143">
        <v>0</v>
      </c>
      <c r="V35" s="143">
        <v>0</v>
      </c>
      <c r="W35" s="143">
        <v>0</v>
      </c>
      <c r="X35" s="143">
        <v>0</v>
      </c>
      <c r="Y35" s="143">
        <v>0</v>
      </c>
      <c r="Z35" s="260">
        <v>0</v>
      </c>
    </row>
    <row r="36" spans="1:26" ht="15.75">
      <c r="A36" s="204" t="s">
        <v>37</v>
      </c>
      <c r="B36" s="205" t="s">
        <v>611</v>
      </c>
      <c r="C36" s="143">
        <v>48699</v>
      </c>
      <c r="D36" s="143">
        <v>36193</v>
      </c>
      <c r="E36" s="143">
        <v>75014</v>
      </c>
      <c r="F36" s="143">
        <v>58223</v>
      </c>
      <c r="G36" s="143">
        <v>1462</v>
      </c>
      <c r="H36" s="143">
        <v>11838</v>
      </c>
      <c r="I36" s="143">
        <v>78589</v>
      </c>
      <c r="J36" s="143">
        <v>71988.281999999992</v>
      </c>
      <c r="K36" s="143">
        <v>7016</v>
      </c>
      <c r="L36" s="143">
        <v>137367</v>
      </c>
      <c r="M36" s="143">
        <v>65784</v>
      </c>
      <c r="N36" s="143">
        <v>46029.489729999994</v>
      </c>
      <c r="O36" s="143">
        <v>16543</v>
      </c>
      <c r="P36" s="143">
        <v>4815.6287600000005</v>
      </c>
      <c r="Q36" s="143">
        <v>5031</v>
      </c>
      <c r="R36" s="143">
        <v>8432</v>
      </c>
      <c r="S36" s="143">
        <v>50487</v>
      </c>
      <c r="T36" s="143">
        <v>271</v>
      </c>
      <c r="U36" s="143">
        <v>9578</v>
      </c>
      <c r="V36" s="143">
        <v>2313</v>
      </c>
      <c r="W36" s="143">
        <v>2106</v>
      </c>
      <c r="X36" s="143">
        <v>492</v>
      </c>
      <c r="Y36" s="143">
        <v>7705</v>
      </c>
      <c r="Z36" s="260">
        <v>745976.40049000003</v>
      </c>
    </row>
    <row r="37" spans="1:26" ht="15.75">
      <c r="A37" s="212" t="s">
        <v>251</v>
      </c>
      <c r="B37" s="203" t="s">
        <v>612</v>
      </c>
      <c r="C37" s="143">
        <v>59</v>
      </c>
      <c r="D37" s="143">
        <v>224</v>
      </c>
      <c r="E37" s="143">
        <v>3666</v>
      </c>
      <c r="F37" s="143">
        <v>0</v>
      </c>
      <c r="G37" s="143">
        <v>150</v>
      </c>
      <c r="H37" s="143">
        <v>9016</v>
      </c>
      <c r="I37" s="143">
        <v>40</v>
      </c>
      <c r="J37" s="143">
        <v>670.01400000000001</v>
      </c>
      <c r="K37" s="143">
        <v>0</v>
      </c>
      <c r="L37" s="143">
        <v>0</v>
      </c>
      <c r="M37" s="143">
        <v>10819</v>
      </c>
      <c r="N37" s="143">
        <v>3874.4195500000001</v>
      </c>
      <c r="O37" s="143">
        <v>305</v>
      </c>
      <c r="P37" s="143">
        <v>0</v>
      </c>
      <c r="Q37" s="143">
        <v>12</v>
      </c>
      <c r="R37" s="143">
        <v>0</v>
      </c>
      <c r="S37" s="143">
        <v>4206</v>
      </c>
      <c r="T37" s="143">
        <v>0</v>
      </c>
      <c r="U37" s="143">
        <v>0</v>
      </c>
      <c r="V37" s="143">
        <v>0</v>
      </c>
      <c r="W37" s="143">
        <v>72</v>
      </c>
      <c r="X37" s="143">
        <v>0</v>
      </c>
      <c r="Y37" s="143">
        <v>0</v>
      </c>
      <c r="Z37" s="260">
        <v>33113.433550000002</v>
      </c>
    </row>
    <row r="38" spans="1:26" ht="15.75">
      <c r="A38" s="212" t="s">
        <v>249</v>
      </c>
      <c r="B38" s="203" t="s">
        <v>608</v>
      </c>
      <c r="C38" s="143">
        <v>0</v>
      </c>
      <c r="D38" s="143">
        <v>0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>
        <v>0</v>
      </c>
      <c r="L38" s="143">
        <v>0</v>
      </c>
      <c r="M38" s="143">
        <v>0</v>
      </c>
      <c r="N38" s="143">
        <v>0</v>
      </c>
      <c r="O38" s="143">
        <v>0</v>
      </c>
      <c r="P38" s="143">
        <v>0</v>
      </c>
      <c r="Q38" s="143">
        <v>0</v>
      </c>
      <c r="R38" s="143">
        <v>0</v>
      </c>
      <c r="S38" s="143">
        <v>0</v>
      </c>
      <c r="T38" s="143">
        <v>0</v>
      </c>
      <c r="U38" s="143">
        <v>0</v>
      </c>
      <c r="V38" s="143">
        <v>0</v>
      </c>
      <c r="W38" s="143">
        <v>0</v>
      </c>
      <c r="X38" s="143">
        <v>0</v>
      </c>
      <c r="Y38" s="143">
        <v>0</v>
      </c>
      <c r="Z38" s="260">
        <v>0</v>
      </c>
    </row>
    <row r="39" spans="1:26" ht="15.75" customHeight="1">
      <c r="A39" s="212" t="s">
        <v>249</v>
      </c>
      <c r="B39" s="203" t="s">
        <v>609</v>
      </c>
      <c r="C39" s="143">
        <v>0</v>
      </c>
      <c r="D39" s="143">
        <v>0</v>
      </c>
      <c r="E39" s="143">
        <v>0</v>
      </c>
      <c r="F39" s="143">
        <v>0</v>
      </c>
      <c r="G39" s="143">
        <v>0</v>
      </c>
      <c r="H39" s="143">
        <v>0</v>
      </c>
      <c r="I39" s="143">
        <v>0</v>
      </c>
      <c r="J39" s="143">
        <v>0</v>
      </c>
      <c r="K39" s="143">
        <v>0</v>
      </c>
      <c r="L39" s="143">
        <v>0</v>
      </c>
      <c r="M39" s="143">
        <v>0</v>
      </c>
      <c r="N39" s="143">
        <v>0</v>
      </c>
      <c r="O39" s="143">
        <v>0</v>
      </c>
      <c r="P39" s="143">
        <v>0</v>
      </c>
      <c r="Q39" s="143">
        <v>0</v>
      </c>
      <c r="R39" s="143">
        <v>0</v>
      </c>
      <c r="S39" s="143">
        <v>0</v>
      </c>
      <c r="T39" s="143">
        <v>0</v>
      </c>
      <c r="U39" s="143">
        <v>0</v>
      </c>
      <c r="V39" s="143">
        <v>0</v>
      </c>
      <c r="W39" s="143">
        <v>0</v>
      </c>
      <c r="X39" s="143">
        <v>0</v>
      </c>
      <c r="Y39" s="143">
        <v>0</v>
      </c>
      <c r="Z39" s="260">
        <v>0</v>
      </c>
    </row>
    <row r="40" spans="1:26" ht="15.75">
      <c r="A40" s="212" t="s">
        <v>252</v>
      </c>
      <c r="B40" s="203" t="s">
        <v>613</v>
      </c>
      <c r="C40" s="143">
        <v>89602</v>
      </c>
      <c r="D40" s="143">
        <v>970</v>
      </c>
      <c r="E40" s="143">
        <v>5240</v>
      </c>
      <c r="F40" s="143">
        <v>11381</v>
      </c>
      <c r="G40" s="143">
        <v>607</v>
      </c>
      <c r="H40" s="143">
        <v>2309</v>
      </c>
      <c r="I40" s="143">
        <v>1428</v>
      </c>
      <c r="J40" s="143">
        <v>30611.794000000002</v>
      </c>
      <c r="K40" s="143">
        <v>359</v>
      </c>
      <c r="L40" s="143">
        <v>31290</v>
      </c>
      <c r="M40" s="143">
        <v>4766</v>
      </c>
      <c r="N40" s="143">
        <v>4254</v>
      </c>
      <c r="O40" s="143">
        <v>1803</v>
      </c>
      <c r="P40" s="143">
        <v>337.5758000000003</v>
      </c>
      <c r="Q40" s="143">
        <v>0</v>
      </c>
      <c r="R40" s="143">
        <v>228</v>
      </c>
      <c r="S40" s="143">
        <v>17941</v>
      </c>
      <c r="T40" s="143">
        <v>2</v>
      </c>
      <c r="U40" s="143">
        <v>27</v>
      </c>
      <c r="V40" s="143">
        <v>21</v>
      </c>
      <c r="W40" s="143">
        <v>601</v>
      </c>
      <c r="X40" s="143">
        <v>61</v>
      </c>
      <c r="Y40" s="143">
        <v>358</v>
      </c>
      <c r="Z40" s="260">
        <v>204197.36979999999</v>
      </c>
    </row>
    <row r="41" spans="1:26" ht="15.75">
      <c r="A41" s="212" t="s">
        <v>249</v>
      </c>
      <c r="B41" s="203" t="s">
        <v>608</v>
      </c>
      <c r="C41" s="143">
        <v>0</v>
      </c>
      <c r="D41" s="143">
        <v>0</v>
      </c>
      <c r="E41" s="143">
        <v>0</v>
      </c>
      <c r="F41" s="143">
        <v>0</v>
      </c>
      <c r="G41" s="143">
        <v>0</v>
      </c>
      <c r="H41" s="143">
        <v>220</v>
      </c>
      <c r="I41" s="143">
        <v>0</v>
      </c>
      <c r="J41" s="143">
        <v>0</v>
      </c>
      <c r="K41" s="143">
        <v>0</v>
      </c>
      <c r="L41" s="143">
        <v>0</v>
      </c>
      <c r="M41" s="143">
        <v>0</v>
      </c>
      <c r="N41" s="143">
        <v>0</v>
      </c>
      <c r="O41" s="143">
        <v>0</v>
      </c>
      <c r="P41" s="143">
        <v>0</v>
      </c>
      <c r="Q41" s="143">
        <v>0</v>
      </c>
      <c r="R41" s="143">
        <v>0</v>
      </c>
      <c r="S41" s="143">
        <v>0</v>
      </c>
      <c r="T41" s="143">
        <v>0</v>
      </c>
      <c r="U41" s="143">
        <v>0</v>
      </c>
      <c r="V41" s="143">
        <v>0</v>
      </c>
      <c r="W41" s="143">
        <v>310</v>
      </c>
      <c r="X41" s="143">
        <v>0</v>
      </c>
      <c r="Y41" s="143">
        <v>0</v>
      </c>
      <c r="Z41" s="260">
        <v>530</v>
      </c>
    </row>
    <row r="42" spans="1:26" ht="15.75" customHeight="1">
      <c r="A42" s="212" t="s">
        <v>249</v>
      </c>
      <c r="B42" s="203" t="s">
        <v>609</v>
      </c>
      <c r="C42" s="143">
        <v>0</v>
      </c>
      <c r="D42" s="143">
        <v>0</v>
      </c>
      <c r="E42" s="143">
        <v>0</v>
      </c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>
        <v>0</v>
      </c>
      <c r="L42" s="143">
        <v>0</v>
      </c>
      <c r="M42" s="143">
        <v>0</v>
      </c>
      <c r="N42" s="143">
        <v>0</v>
      </c>
      <c r="O42" s="143">
        <v>0</v>
      </c>
      <c r="P42" s="143">
        <v>0</v>
      </c>
      <c r="Q42" s="143">
        <v>0</v>
      </c>
      <c r="R42" s="143">
        <v>0</v>
      </c>
      <c r="S42" s="143">
        <v>0</v>
      </c>
      <c r="T42" s="143">
        <v>0</v>
      </c>
      <c r="U42" s="143">
        <v>0</v>
      </c>
      <c r="V42" s="143">
        <v>0</v>
      </c>
      <c r="W42" s="143">
        <v>0</v>
      </c>
      <c r="X42" s="143">
        <v>0</v>
      </c>
      <c r="Y42" s="143">
        <v>0</v>
      </c>
      <c r="Z42" s="260">
        <v>0</v>
      </c>
    </row>
    <row r="43" spans="1:26" ht="15.75">
      <c r="A43" s="212" t="s">
        <v>614</v>
      </c>
      <c r="B43" s="208" t="s">
        <v>615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3"/>
      <c r="Q43" s="143"/>
      <c r="R43" s="143"/>
      <c r="S43" s="143"/>
      <c r="T43" s="143"/>
      <c r="U43" s="143"/>
      <c r="V43" s="143"/>
      <c r="W43" s="143"/>
      <c r="X43" s="143"/>
      <c r="Y43" s="143"/>
      <c r="Z43" s="260"/>
    </row>
    <row r="44" spans="1:26" ht="15.75">
      <c r="A44" s="212" t="s">
        <v>19</v>
      </c>
      <c r="B44" s="209" t="s">
        <v>616</v>
      </c>
      <c r="C44" s="143">
        <v>18747</v>
      </c>
      <c r="D44" s="143">
        <v>10145</v>
      </c>
      <c r="E44" s="143">
        <v>39550.519999999997</v>
      </c>
      <c r="F44" s="143">
        <v>46108</v>
      </c>
      <c r="G44" s="143">
        <v>477</v>
      </c>
      <c r="H44" s="143">
        <v>26691</v>
      </c>
      <c r="I44" s="143">
        <v>769</v>
      </c>
      <c r="J44" s="143">
        <v>80235.112999999998</v>
      </c>
      <c r="K44" s="143">
        <v>1330</v>
      </c>
      <c r="L44" s="143">
        <v>56191</v>
      </c>
      <c r="M44" s="143">
        <v>39795</v>
      </c>
      <c r="N44" s="143">
        <v>4980.8103600000004</v>
      </c>
      <c r="O44" s="143">
        <v>4775</v>
      </c>
      <c r="P44" s="143">
        <v>5.2148900000000005</v>
      </c>
      <c r="Q44" s="143">
        <v>0</v>
      </c>
      <c r="R44" s="143">
        <v>93</v>
      </c>
      <c r="S44" s="143">
        <v>42015</v>
      </c>
      <c r="T44" s="143">
        <v>0</v>
      </c>
      <c r="U44" s="143">
        <v>0</v>
      </c>
      <c r="V44" s="143">
        <v>0</v>
      </c>
      <c r="W44" s="143">
        <v>137</v>
      </c>
      <c r="X44" s="143">
        <v>0</v>
      </c>
      <c r="Y44" s="143">
        <v>279</v>
      </c>
      <c r="Z44" s="260">
        <v>372323.65824999998</v>
      </c>
    </row>
    <row r="45" spans="1:26" ht="15.75">
      <c r="A45" s="212">
        <v>2</v>
      </c>
      <c r="B45" s="209" t="s">
        <v>617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  <c r="H45" s="143">
        <v>228</v>
      </c>
      <c r="I45" s="143">
        <v>0</v>
      </c>
      <c r="J45" s="143">
        <v>0</v>
      </c>
      <c r="K45" s="143">
        <v>0</v>
      </c>
      <c r="L45" s="143">
        <v>0</v>
      </c>
      <c r="M45" s="143">
        <v>0</v>
      </c>
      <c r="N45" s="143">
        <v>0</v>
      </c>
      <c r="O45" s="143">
        <v>0</v>
      </c>
      <c r="P45" s="143">
        <v>0</v>
      </c>
      <c r="Q45" s="143">
        <v>0</v>
      </c>
      <c r="R45" s="143">
        <v>0</v>
      </c>
      <c r="S45" s="143">
        <v>0</v>
      </c>
      <c r="T45" s="143">
        <v>0</v>
      </c>
      <c r="U45" s="143">
        <v>0</v>
      </c>
      <c r="V45" s="143">
        <v>0</v>
      </c>
      <c r="W45" s="143">
        <v>0</v>
      </c>
      <c r="X45" s="143">
        <v>0</v>
      </c>
      <c r="Y45" s="143">
        <v>0</v>
      </c>
      <c r="Z45" s="260">
        <v>228</v>
      </c>
    </row>
    <row r="46" spans="1:26" ht="15.75">
      <c r="A46" s="212">
        <v>3</v>
      </c>
      <c r="B46" s="209" t="s">
        <v>618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>
        <v>0</v>
      </c>
      <c r="L46" s="143">
        <v>0</v>
      </c>
      <c r="M46" s="143">
        <v>0</v>
      </c>
      <c r="N46" s="143">
        <v>0</v>
      </c>
      <c r="O46" s="143">
        <v>0</v>
      </c>
      <c r="P46" s="143">
        <v>0</v>
      </c>
      <c r="Q46" s="143">
        <v>0</v>
      </c>
      <c r="R46" s="143">
        <v>0</v>
      </c>
      <c r="S46" s="143">
        <v>0</v>
      </c>
      <c r="T46" s="143">
        <v>0</v>
      </c>
      <c r="U46" s="143">
        <v>0</v>
      </c>
      <c r="V46" s="143">
        <v>0</v>
      </c>
      <c r="W46" s="143">
        <v>0</v>
      </c>
      <c r="X46" s="143">
        <v>0</v>
      </c>
      <c r="Y46" s="143">
        <v>0</v>
      </c>
      <c r="Z46" s="260">
        <v>0</v>
      </c>
    </row>
    <row r="47" spans="1:26" ht="15.75">
      <c r="A47" s="212">
        <v>4</v>
      </c>
      <c r="B47" s="209" t="s">
        <v>619</v>
      </c>
      <c r="C47" s="143">
        <v>47108</v>
      </c>
      <c r="D47" s="143">
        <v>49054</v>
      </c>
      <c r="E47" s="143">
        <v>79082.63</v>
      </c>
      <c r="F47" s="143">
        <v>179783</v>
      </c>
      <c r="G47" s="143">
        <v>1342</v>
      </c>
      <c r="H47" s="143">
        <v>50474</v>
      </c>
      <c r="I47" s="143">
        <v>26597</v>
      </c>
      <c r="J47" s="143">
        <v>199596.46100000001</v>
      </c>
      <c r="K47" s="143">
        <v>44</v>
      </c>
      <c r="L47" s="143">
        <v>320290</v>
      </c>
      <c r="M47" s="143">
        <v>120585</v>
      </c>
      <c r="N47" s="143">
        <v>65215.442890000006</v>
      </c>
      <c r="O47" s="143">
        <v>47469</v>
      </c>
      <c r="P47" s="143">
        <v>1775.85915</v>
      </c>
      <c r="Q47" s="143">
        <v>0</v>
      </c>
      <c r="R47" s="143">
        <v>190</v>
      </c>
      <c r="S47" s="143">
        <v>79371</v>
      </c>
      <c r="T47" s="143">
        <v>0</v>
      </c>
      <c r="U47" s="143">
        <v>0</v>
      </c>
      <c r="V47" s="143">
        <v>0</v>
      </c>
      <c r="W47" s="143">
        <v>85</v>
      </c>
      <c r="X47" s="143">
        <v>0</v>
      </c>
      <c r="Y47" s="143">
        <v>1282</v>
      </c>
      <c r="Z47" s="260">
        <v>1269344.39304</v>
      </c>
    </row>
    <row r="48" spans="1:26" ht="15.75" customHeight="1">
      <c r="A48" s="212">
        <v>5</v>
      </c>
      <c r="B48" s="209" t="s">
        <v>620</v>
      </c>
      <c r="C48" s="143">
        <v>0</v>
      </c>
      <c r="D48" s="143">
        <v>0</v>
      </c>
      <c r="E48" s="143">
        <v>0</v>
      </c>
      <c r="F48" s="143">
        <v>0</v>
      </c>
      <c r="G48" s="143">
        <v>0</v>
      </c>
      <c r="H48" s="143">
        <v>0</v>
      </c>
      <c r="I48" s="143">
        <v>0</v>
      </c>
      <c r="J48" s="143">
        <v>0</v>
      </c>
      <c r="K48" s="143">
        <v>0</v>
      </c>
      <c r="L48" s="143">
        <v>0</v>
      </c>
      <c r="M48" s="143">
        <v>0</v>
      </c>
      <c r="N48" s="143">
        <v>0</v>
      </c>
      <c r="O48" s="143">
        <v>0</v>
      </c>
      <c r="P48" s="143">
        <v>0</v>
      </c>
      <c r="Q48" s="143">
        <v>0</v>
      </c>
      <c r="R48" s="143">
        <v>0</v>
      </c>
      <c r="S48" s="143">
        <v>0</v>
      </c>
      <c r="T48" s="143">
        <v>0</v>
      </c>
      <c r="U48" s="143">
        <v>0</v>
      </c>
      <c r="V48" s="143">
        <v>0</v>
      </c>
      <c r="W48" s="143">
        <v>0</v>
      </c>
      <c r="X48" s="143">
        <v>0</v>
      </c>
      <c r="Y48" s="143">
        <v>0</v>
      </c>
      <c r="Z48" s="260">
        <v>0</v>
      </c>
    </row>
    <row r="49" spans="1:26" ht="15.75">
      <c r="A49" s="212">
        <v>6</v>
      </c>
      <c r="B49" s="209" t="s">
        <v>621</v>
      </c>
      <c r="C49" s="143">
        <v>862</v>
      </c>
      <c r="D49" s="143">
        <v>0</v>
      </c>
      <c r="E49" s="143">
        <v>0</v>
      </c>
      <c r="F49" s="143">
        <v>0</v>
      </c>
      <c r="G49" s="143">
        <v>0</v>
      </c>
      <c r="H49" s="143">
        <v>0</v>
      </c>
      <c r="I49" s="143">
        <v>0</v>
      </c>
      <c r="J49" s="143">
        <v>0</v>
      </c>
      <c r="K49" s="143">
        <v>0</v>
      </c>
      <c r="L49" s="143">
        <v>0</v>
      </c>
      <c r="M49" s="143">
        <v>0</v>
      </c>
      <c r="N49" s="143">
        <v>0</v>
      </c>
      <c r="O49" s="143">
        <v>0</v>
      </c>
      <c r="P49" s="143">
        <v>0</v>
      </c>
      <c r="Q49" s="143">
        <v>0</v>
      </c>
      <c r="R49" s="143">
        <v>0</v>
      </c>
      <c r="S49" s="143">
        <v>0</v>
      </c>
      <c r="T49" s="143">
        <v>0</v>
      </c>
      <c r="U49" s="143">
        <v>0</v>
      </c>
      <c r="V49" s="143">
        <v>0</v>
      </c>
      <c r="W49" s="143">
        <v>0</v>
      </c>
      <c r="X49" s="143">
        <v>0</v>
      </c>
      <c r="Y49" s="143">
        <v>0</v>
      </c>
      <c r="Z49" s="260">
        <v>862</v>
      </c>
    </row>
    <row r="50" spans="1:26" ht="31.5">
      <c r="A50" s="212">
        <v>7</v>
      </c>
      <c r="B50" s="209" t="s">
        <v>622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>
        <v>0</v>
      </c>
      <c r="L50" s="143">
        <v>0</v>
      </c>
      <c r="M50" s="143">
        <v>0</v>
      </c>
      <c r="N50" s="143">
        <v>0</v>
      </c>
      <c r="O50" s="143">
        <v>0</v>
      </c>
      <c r="P50" s="143">
        <v>0</v>
      </c>
      <c r="Q50" s="143">
        <v>0</v>
      </c>
      <c r="R50" s="143">
        <v>0</v>
      </c>
      <c r="S50" s="143">
        <v>0</v>
      </c>
      <c r="T50" s="143">
        <v>0</v>
      </c>
      <c r="U50" s="143">
        <v>0</v>
      </c>
      <c r="V50" s="143">
        <v>0</v>
      </c>
      <c r="W50" s="143">
        <v>0</v>
      </c>
      <c r="X50" s="143">
        <v>0</v>
      </c>
      <c r="Y50" s="143">
        <v>0</v>
      </c>
      <c r="Z50" s="260">
        <v>0</v>
      </c>
    </row>
    <row r="51" spans="1:26" ht="15.75">
      <c r="A51" s="212">
        <v>8</v>
      </c>
      <c r="B51" s="209" t="s">
        <v>623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>
        <v>0</v>
      </c>
      <c r="L51" s="143">
        <v>0</v>
      </c>
      <c r="M51" s="143">
        <v>0</v>
      </c>
      <c r="N51" s="143">
        <v>0</v>
      </c>
      <c r="O51" s="143">
        <v>0</v>
      </c>
      <c r="P51" s="143">
        <v>0</v>
      </c>
      <c r="Q51" s="143">
        <v>0</v>
      </c>
      <c r="R51" s="143">
        <v>0</v>
      </c>
      <c r="S51" s="143">
        <v>0</v>
      </c>
      <c r="T51" s="143">
        <v>0</v>
      </c>
      <c r="U51" s="143">
        <v>0</v>
      </c>
      <c r="V51" s="143">
        <v>0</v>
      </c>
      <c r="W51" s="143">
        <v>0</v>
      </c>
      <c r="X51" s="143">
        <v>0</v>
      </c>
      <c r="Y51" s="143">
        <v>0</v>
      </c>
      <c r="Z51" s="260">
        <v>0</v>
      </c>
    </row>
    <row r="52" spans="1:26" ht="15.75">
      <c r="A52" s="212"/>
      <c r="B52" s="210" t="s">
        <v>624</v>
      </c>
      <c r="C52" s="143">
        <v>66717</v>
      </c>
      <c r="D52" s="143">
        <v>59199</v>
      </c>
      <c r="E52" s="143">
        <v>118633.15</v>
      </c>
      <c r="F52" s="143">
        <v>225891</v>
      </c>
      <c r="G52" s="143">
        <v>1819</v>
      </c>
      <c r="H52" s="143">
        <v>77393</v>
      </c>
      <c r="I52" s="143">
        <v>27366</v>
      </c>
      <c r="J52" s="143">
        <v>279831.57400000002</v>
      </c>
      <c r="K52" s="143">
        <v>1374</v>
      </c>
      <c r="L52" s="143">
        <v>376481</v>
      </c>
      <c r="M52" s="143">
        <v>160380</v>
      </c>
      <c r="N52" s="143">
        <v>70196.253250000009</v>
      </c>
      <c r="O52" s="143">
        <v>52244</v>
      </c>
      <c r="P52" s="143">
        <v>1781.07404</v>
      </c>
      <c r="Q52" s="143">
        <v>0</v>
      </c>
      <c r="R52" s="143">
        <v>283</v>
      </c>
      <c r="S52" s="143">
        <v>121386</v>
      </c>
      <c r="T52" s="143">
        <v>0</v>
      </c>
      <c r="U52" s="143">
        <v>0</v>
      </c>
      <c r="V52" s="143">
        <v>0</v>
      </c>
      <c r="W52" s="143">
        <v>222</v>
      </c>
      <c r="X52" s="143">
        <v>0</v>
      </c>
      <c r="Y52" s="143">
        <v>1561</v>
      </c>
      <c r="Z52" s="260">
        <v>1642758.0512900001</v>
      </c>
    </row>
    <row r="53" spans="1:26" ht="15.75">
      <c r="A53" s="204" t="s">
        <v>625</v>
      </c>
      <c r="B53" s="205" t="s">
        <v>626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  <c r="H53" s="143">
        <v>0</v>
      </c>
      <c r="I53" s="143">
        <v>0</v>
      </c>
      <c r="J53" s="143">
        <v>0</v>
      </c>
      <c r="K53" s="143">
        <v>0</v>
      </c>
      <c r="L53" s="143">
        <v>0</v>
      </c>
      <c r="M53" s="143">
        <v>0</v>
      </c>
      <c r="N53" s="143">
        <v>0</v>
      </c>
      <c r="O53" s="143">
        <v>0</v>
      </c>
      <c r="P53" s="143">
        <v>0</v>
      </c>
      <c r="Q53" s="143">
        <v>0</v>
      </c>
      <c r="R53" s="143">
        <v>0</v>
      </c>
      <c r="S53" s="143">
        <v>0</v>
      </c>
      <c r="T53" s="143">
        <v>0</v>
      </c>
      <c r="U53" s="143">
        <v>0</v>
      </c>
      <c r="V53" s="143">
        <v>0</v>
      </c>
      <c r="W53" s="143">
        <v>0</v>
      </c>
      <c r="X53" s="143">
        <v>0</v>
      </c>
      <c r="Y53" s="143">
        <v>0</v>
      </c>
      <c r="Z53" s="260">
        <v>0</v>
      </c>
    </row>
    <row r="54" spans="1:26" ht="15.75">
      <c r="A54" s="204" t="s">
        <v>250</v>
      </c>
      <c r="B54" s="203" t="s">
        <v>627</v>
      </c>
      <c r="C54" s="143">
        <v>10733</v>
      </c>
      <c r="D54" s="143">
        <v>7745</v>
      </c>
      <c r="E54" s="143">
        <v>17996</v>
      </c>
      <c r="F54" s="143">
        <v>289</v>
      </c>
      <c r="G54" s="143">
        <v>1328</v>
      </c>
      <c r="H54" s="143">
        <v>412</v>
      </c>
      <c r="I54" s="143">
        <v>2756</v>
      </c>
      <c r="J54" s="143">
        <v>10563.063</v>
      </c>
      <c r="K54" s="143">
        <v>498</v>
      </c>
      <c r="L54" s="143">
        <v>1984</v>
      </c>
      <c r="M54" s="143">
        <v>6543</v>
      </c>
      <c r="N54" s="143">
        <v>15380.679980000001</v>
      </c>
      <c r="O54" s="143">
        <v>644</v>
      </c>
      <c r="P54" s="143">
        <v>1512.3679400000001</v>
      </c>
      <c r="Q54" s="143">
        <v>17</v>
      </c>
      <c r="R54" s="143">
        <v>142</v>
      </c>
      <c r="S54" s="143">
        <v>301</v>
      </c>
      <c r="T54" s="143">
        <v>100</v>
      </c>
      <c r="U54" s="143">
        <v>2797</v>
      </c>
      <c r="V54" s="143">
        <v>544</v>
      </c>
      <c r="W54" s="143">
        <v>6</v>
      </c>
      <c r="X54" s="143">
        <v>19</v>
      </c>
      <c r="Y54" s="143">
        <v>8767</v>
      </c>
      <c r="Z54" s="260">
        <v>91077.110920000006</v>
      </c>
    </row>
    <row r="55" spans="1:26" ht="15.75">
      <c r="A55" s="204" t="s">
        <v>19</v>
      </c>
      <c r="B55" s="203" t="s">
        <v>628</v>
      </c>
      <c r="C55" s="143">
        <v>10073</v>
      </c>
      <c r="D55" s="143">
        <v>87</v>
      </c>
      <c r="E55" s="143">
        <v>1036</v>
      </c>
      <c r="F55" s="143">
        <v>289</v>
      </c>
      <c r="G55" s="143">
        <v>280</v>
      </c>
      <c r="H55" s="143">
        <v>148</v>
      </c>
      <c r="I55" s="143">
        <v>2602</v>
      </c>
      <c r="J55" s="143">
        <v>1280.9000000000001</v>
      </c>
      <c r="K55" s="143">
        <v>0</v>
      </c>
      <c r="L55" s="143">
        <v>241</v>
      </c>
      <c r="M55" s="143">
        <v>984</v>
      </c>
      <c r="N55" s="143">
        <v>1217.9985499999998</v>
      </c>
      <c r="O55" s="143">
        <v>9.1532499999999999</v>
      </c>
      <c r="P55" s="143">
        <v>101.4435</v>
      </c>
      <c r="Q55" s="143">
        <v>7</v>
      </c>
      <c r="R55" s="143">
        <v>142</v>
      </c>
      <c r="S55" s="143">
        <v>2</v>
      </c>
      <c r="T55" s="143">
        <v>36</v>
      </c>
      <c r="U55" s="143">
        <v>1</v>
      </c>
      <c r="V55" s="143">
        <v>0</v>
      </c>
      <c r="W55" s="143">
        <v>6</v>
      </c>
      <c r="X55" s="143">
        <v>0</v>
      </c>
      <c r="Y55" s="143">
        <v>28</v>
      </c>
      <c r="Z55" s="260">
        <v>18571.495300000002</v>
      </c>
    </row>
    <row r="56" spans="1:26" ht="15.75">
      <c r="A56" s="204" t="s">
        <v>20</v>
      </c>
      <c r="B56" s="203" t="s">
        <v>582</v>
      </c>
      <c r="C56" s="143">
        <v>660</v>
      </c>
      <c r="D56" s="143">
        <v>7658</v>
      </c>
      <c r="E56" s="143">
        <v>16960</v>
      </c>
      <c r="F56" s="143">
        <v>0</v>
      </c>
      <c r="G56" s="143">
        <v>1048</v>
      </c>
      <c r="H56" s="143">
        <v>264</v>
      </c>
      <c r="I56" s="143">
        <v>154</v>
      </c>
      <c r="J56" s="143">
        <v>9282.1630000000005</v>
      </c>
      <c r="K56" s="143">
        <v>498</v>
      </c>
      <c r="L56" s="143">
        <v>1743</v>
      </c>
      <c r="M56" s="143">
        <v>5559</v>
      </c>
      <c r="N56" s="143">
        <v>14162.681430000001</v>
      </c>
      <c r="O56" s="143">
        <v>634.84675000000004</v>
      </c>
      <c r="P56" s="143">
        <v>1410.92444</v>
      </c>
      <c r="Q56" s="143">
        <v>10</v>
      </c>
      <c r="R56" s="143">
        <v>0</v>
      </c>
      <c r="S56" s="143">
        <v>299</v>
      </c>
      <c r="T56" s="143">
        <v>64</v>
      </c>
      <c r="U56" s="143">
        <v>2796</v>
      </c>
      <c r="V56" s="143">
        <v>544</v>
      </c>
      <c r="W56" s="143">
        <v>0</v>
      </c>
      <c r="X56" s="143">
        <v>19</v>
      </c>
      <c r="Y56" s="143">
        <v>8739</v>
      </c>
      <c r="Z56" s="260">
        <v>72505.615619999997</v>
      </c>
    </row>
    <row r="57" spans="1:26" ht="15.75">
      <c r="A57" s="204" t="s">
        <v>251</v>
      </c>
      <c r="B57" s="203" t="s">
        <v>629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  <c r="H57" s="143">
        <v>0</v>
      </c>
      <c r="I57" s="143">
        <v>0</v>
      </c>
      <c r="J57" s="143">
        <v>0</v>
      </c>
      <c r="K57" s="143">
        <v>0</v>
      </c>
      <c r="L57" s="143">
        <v>0</v>
      </c>
      <c r="M57" s="143">
        <v>0</v>
      </c>
      <c r="N57" s="143">
        <v>0</v>
      </c>
      <c r="O57" s="143">
        <v>0</v>
      </c>
      <c r="P57" s="143">
        <v>0</v>
      </c>
      <c r="Q57" s="143">
        <v>0</v>
      </c>
      <c r="R57" s="143">
        <v>0</v>
      </c>
      <c r="S57" s="143">
        <v>0</v>
      </c>
      <c r="T57" s="143">
        <v>0</v>
      </c>
      <c r="U57" s="143">
        <v>0</v>
      </c>
      <c r="V57" s="143">
        <v>0</v>
      </c>
      <c r="W57" s="143">
        <v>0</v>
      </c>
      <c r="X57" s="143">
        <v>0</v>
      </c>
      <c r="Y57" s="143">
        <v>0</v>
      </c>
      <c r="Z57" s="260">
        <v>0</v>
      </c>
    </row>
    <row r="58" spans="1:26" ht="15.75">
      <c r="A58" s="204" t="s">
        <v>19</v>
      </c>
      <c r="B58" s="203" t="s">
        <v>630</v>
      </c>
      <c r="C58" s="143">
        <v>561</v>
      </c>
      <c r="D58" s="143">
        <v>34137</v>
      </c>
      <c r="E58" s="143">
        <v>24991</v>
      </c>
      <c r="F58" s="143">
        <v>21941</v>
      </c>
      <c r="G58" s="143">
        <v>7825</v>
      </c>
      <c r="H58" s="143">
        <v>3567</v>
      </c>
      <c r="I58" s="143">
        <v>38465</v>
      </c>
      <c r="J58" s="143">
        <v>1580.9459999999999</v>
      </c>
      <c r="K58" s="143">
        <v>13771</v>
      </c>
      <c r="L58" s="143">
        <v>6963</v>
      </c>
      <c r="M58" s="143">
        <v>2925</v>
      </c>
      <c r="N58" s="143">
        <v>25855.437909999997</v>
      </c>
      <c r="O58" s="143">
        <v>335</v>
      </c>
      <c r="P58" s="143">
        <v>1857.3407</v>
      </c>
      <c r="Q58" s="143">
        <v>5256</v>
      </c>
      <c r="R58" s="143">
        <v>289</v>
      </c>
      <c r="S58" s="143">
        <v>23629</v>
      </c>
      <c r="T58" s="143">
        <v>15</v>
      </c>
      <c r="U58" s="143">
        <v>8032</v>
      </c>
      <c r="V58" s="143">
        <v>594</v>
      </c>
      <c r="W58" s="143">
        <v>264</v>
      </c>
      <c r="X58" s="143">
        <v>3390</v>
      </c>
      <c r="Y58" s="143">
        <v>11198</v>
      </c>
      <c r="Z58" s="260">
        <v>237441.72461</v>
      </c>
    </row>
    <row r="59" spans="1:26" ht="15.75">
      <c r="A59" s="204" t="s">
        <v>20</v>
      </c>
      <c r="B59" s="203" t="s">
        <v>631</v>
      </c>
      <c r="C59" s="143">
        <v>4883</v>
      </c>
      <c r="D59" s="143">
        <v>0</v>
      </c>
      <c r="E59" s="143">
        <v>58</v>
      </c>
      <c r="F59" s="143">
        <v>1038</v>
      </c>
      <c r="G59" s="143">
        <v>2</v>
      </c>
      <c r="H59" s="143">
        <v>12</v>
      </c>
      <c r="I59" s="143">
        <v>16</v>
      </c>
      <c r="J59" s="143">
        <v>1328.9</v>
      </c>
      <c r="K59" s="143">
        <v>0</v>
      </c>
      <c r="L59" s="143">
        <v>3709</v>
      </c>
      <c r="M59" s="143">
        <v>117</v>
      </c>
      <c r="N59" s="143">
        <v>70.664069999999995</v>
      </c>
      <c r="O59" s="143">
        <v>6</v>
      </c>
      <c r="P59" s="143">
        <v>3.3180000000000001</v>
      </c>
      <c r="Q59" s="143">
        <v>1</v>
      </c>
      <c r="R59" s="143">
        <v>2</v>
      </c>
      <c r="S59" s="143">
        <v>35</v>
      </c>
      <c r="T59" s="143">
        <v>0</v>
      </c>
      <c r="U59" s="143">
        <v>2</v>
      </c>
      <c r="V59" s="143">
        <v>0</v>
      </c>
      <c r="W59" s="143">
        <v>5</v>
      </c>
      <c r="X59" s="143">
        <v>103</v>
      </c>
      <c r="Y59" s="143">
        <v>10</v>
      </c>
      <c r="Z59" s="260">
        <v>11401.88207</v>
      </c>
    </row>
    <row r="60" spans="1:26" ht="15.75">
      <c r="A60" s="204" t="s">
        <v>21</v>
      </c>
      <c r="B60" s="203" t="s">
        <v>632</v>
      </c>
      <c r="C60" s="143">
        <v>0</v>
      </c>
      <c r="D60" s="143">
        <v>0</v>
      </c>
      <c r="E60" s="143">
        <v>0</v>
      </c>
      <c r="F60" s="143">
        <v>0</v>
      </c>
      <c r="G60" s="143">
        <v>13</v>
      </c>
      <c r="H60" s="143">
        <v>0</v>
      </c>
      <c r="I60" s="143">
        <v>0</v>
      </c>
      <c r="J60" s="143">
        <v>1728.0309999999999</v>
      </c>
      <c r="K60" s="143">
        <v>0</v>
      </c>
      <c r="L60" s="143">
        <v>0</v>
      </c>
      <c r="M60" s="143">
        <v>0</v>
      </c>
      <c r="N60" s="143">
        <v>0</v>
      </c>
      <c r="O60" s="143">
        <v>0</v>
      </c>
      <c r="P60" s="143">
        <v>0</v>
      </c>
      <c r="Q60" s="143">
        <v>0</v>
      </c>
      <c r="R60" s="143">
        <v>34</v>
      </c>
      <c r="S60" s="143">
        <v>0</v>
      </c>
      <c r="T60" s="143">
        <v>0</v>
      </c>
      <c r="U60" s="143">
        <v>0</v>
      </c>
      <c r="V60" s="143">
        <v>0</v>
      </c>
      <c r="W60" s="143">
        <v>0</v>
      </c>
      <c r="X60" s="143">
        <v>17</v>
      </c>
      <c r="Y60" s="143">
        <v>0</v>
      </c>
      <c r="Z60" s="260">
        <v>1792.0309999999999</v>
      </c>
    </row>
    <row r="61" spans="1:26" ht="15.75">
      <c r="A61" s="212"/>
      <c r="B61" s="205" t="s">
        <v>633</v>
      </c>
      <c r="C61" s="143">
        <v>5444</v>
      </c>
      <c r="D61" s="143">
        <v>34137</v>
      </c>
      <c r="E61" s="143">
        <v>25049</v>
      </c>
      <c r="F61" s="143">
        <v>22979</v>
      </c>
      <c r="G61" s="143">
        <v>7840</v>
      </c>
      <c r="H61" s="143">
        <v>3579</v>
      </c>
      <c r="I61" s="143">
        <v>38481</v>
      </c>
      <c r="J61" s="143">
        <v>4637.8770000000004</v>
      </c>
      <c r="K61" s="143">
        <v>13771</v>
      </c>
      <c r="L61" s="143">
        <v>10672</v>
      </c>
      <c r="M61" s="143">
        <v>3042</v>
      </c>
      <c r="N61" s="143">
        <v>25926.101979999996</v>
      </c>
      <c r="O61" s="143">
        <v>341</v>
      </c>
      <c r="P61" s="143">
        <v>1860.6587</v>
      </c>
      <c r="Q61" s="143">
        <v>5257</v>
      </c>
      <c r="R61" s="143">
        <v>325</v>
      </c>
      <c r="S61" s="143">
        <v>23664</v>
      </c>
      <c r="T61" s="143">
        <v>15</v>
      </c>
      <c r="U61" s="143">
        <v>8034</v>
      </c>
      <c r="V61" s="143">
        <v>594</v>
      </c>
      <c r="W61" s="143">
        <v>269</v>
      </c>
      <c r="X61" s="143">
        <v>3510</v>
      </c>
      <c r="Y61" s="143">
        <v>11208</v>
      </c>
      <c r="Z61" s="260">
        <v>250635.63768000001</v>
      </c>
    </row>
    <row r="62" spans="1:26" ht="15.75">
      <c r="A62" s="212" t="s">
        <v>31</v>
      </c>
      <c r="B62" s="203" t="s">
        <v>582</v>
      </c>
      <c r="C62" s="143">
        <v>0</v>
      </c>
      <c r="D62" s="143">
        <v>0</v>
      </c>
      <c r="E62" s="143">
        <v>0</v>
      </c>
      <c r="F62" s="143">
        <v>167</v>
      </c>
      <c r="G62" s="143">
        <v>0</v>
      </c>
      <c r="H62" s="143">
        <v>232</v>
      </c>
      <c r="I62" s="143">
        <v>3</v>
      </c>
      <c r="J62" s="143">
        <v>114.988</v>
      </c>
      <c r="K62" s="143">
        <v>0</v>
      </c>
      <c r="L62" s="143">
        <v>0</v>
      </c>
      <c r="M62" s="143">
        <v>349</v>
      </c>
      <c r="N62" s="143">
        <v>0</v>
      </c>
      <c r="O62" s="143">
        <v>5</v>
      </c>
      <c r="P62" s="143">
        <v>298.39496000000003</v>
      </c>
      <c r="Q62" s="143">
        <v>229</v>
      </c>
      <c r="R62" s="143">
        <v>13</v>
      </c>
      <c r="S62" s="143">
        <v>0</v>
      </c>
      <c r="T62" s="143">
        <v>32</v>
      </c>
      <c r="U62" s="143">
        <v>0</v>
      </c>
      <c r="V62" s="143">
        <v>3</v>
      </c>
      <c r="W62" s="143">
        <v>0</v>
      </c>
      <c r="X62" s="143">
        <v>0</v>
      </c>
      <c r="Y62" s="143">
        <v>0</v>
      </c>
      <c r="Z62" s="260">
        <v>1446.3829600000001</v>
      </c>
    </row>
    <row r="63" spans="1:26" ht="15.75">
      <c r="A63" s="212"/>
      <c r="B63" s="205" t="s">
        <v>634</v>
      </c>
      <c r="C63" s="143">
        <v>16177</v>
      </c>
      <c r="D63" s="143">
        <v>41882</v>
      </c>
      <c r="E63" s="143">
        <v>43045</v>
      </c>
      <c r="F63" s="143">
        <v>23435</v>
      </c>
      <c r="G63" s="143">
        <v>9168</v>
      </c>
      <c r="H63" s="143">
        <v>4223</v>
      </c>
      <c r="I63" s="143">
        <v>41240</v>
      </c>
      <c r="J63" s="143">
        <v>15315.928</v>
      </c>
      <c r="K63" s="143">
        <v>14269</v>
      </c>
      <c r="L63" s="143">
        <v>12656</v>
      </c>
      <c r="M63" s="143">
        <v>9934</v>
      </c>
      <c r="N63" s="143">
        <v>41306.781959999993</v>
      </c>
      <c r="O63" s="143">
        <v>990</v>
      </c>
      <c r="P63" s="143">
        <v>3671.4216000000001</v>
      </c>
      <c r="Q63" s="143">
        <v>5503</v>
      </c>
      <c r="R63" s="143">
        <v>480</v>
      </c>
      <c r="S63" s="143">
        <v>23965</v>
      </c>
      <c r="T63" s="143">
        <v>147</v>
      </c>
      <c r="U63" s="143">
        <v>10831</v>
      </c>
      <c r="V63" s="143">
        <v>1141</v>
      </c>
      <c r="W63" s="143">
        <v>275</v>
      </c>
      <c r="X63" s="143">
        <v>3529</v>
      </c>
      <c r="Y63" s="143">
        <v>19975</v>
      </c>
      <c r="Z63" s="260">
        <v>343159.13156000001</v>
      </c>
    </row>
    <row r="64" spans="1:26" ht="28.5">
      <c r="A64" s="204" t="s">
        <v>635</v>
      </c>
      <c r="B64" s="205" t="s">
        <v>636</v>
      </c>
      <c r="C64" s="143"/>
      <c r="D64" s="143"/>
      <c r="E64" s="143"/>
      <c r="F64" s="143"/>
      <c r="G64" s="143"/>
      <c r="H64" s="143"/>
      <c r="I64" s="143"/>
      <c r="J64" s="143"/>
      <c r="K64" s="143"/>
      <c r="L64" s="143"/>
      <c r="M64" s="143"/>
      <c r="N64" s="143"/>
      <c r="O64" s="143"/>
      <c r="P64" s="143"/>
      <c r="Q64" s="143"/>
      <c r="R64" s="143"/>
      <c r="S64" s="143"/>
      <c r="T64" s="143"/>
      <c r="U64" s="143"/>
      <c r="V64" s="143"/>
      <c r="W64" s="143"/>
      <c r="X64" s="143"/>
      <c r="Y64" s="143"/>
      <c r="Z64" s="260"/>
    </row>
    <row r="65" spans="1:26" ht="15.75">
      <c r="A65" s="204" t="s">
        <v>250</v>
      </c>
      <c r="B65" s="203" t="s">
        <v>637</v>
      </c>
      <c r="C65" s="143">
        <v>0</v>
      </c>
      <c r="D65" s="143">
        <v>0</v>
      </c>
      <c r="E65" s="143">
        <v>0</v>
      </c>
      <c r="F65" s="143">
        <v>0</v>
      </c>
      <c r="G65" s="143">
        <v>0</v>
      </c>
      <c r="H65" s="143">
        <v>0</v>
      </c>
      <c r="I65" s="143">
        <v>0</v>
      </c>
      <c r="J65" s="143">
        <v>0</v>
      </c>
      <c r="K65" s="143">
        <v>0</v>
      </c>
      <c r="L65" s="143">
        <v>0</v>
      </c>
      <c r="M65" s="143">
        <v>0</v>
      </c>
      <c r="N65" s="143">
        <v>0</v>
      </c>
      <c r="O65" s="143">
        <v>0</v>
      </c>
      <c r="P65" s="143">
        <v>0</v>
      </c>
      <c r="Q65" s="143">
        <v>0</v>
      </c>
      <c r="R65" s="143">
        <v>0</v>
      </c>
      <c r="S65" s="143">
        <v>0</v>
      </c>
      <c r="T65" s="143">
        <v>0</v>
      </c>
      <c r="U65" s="143">
        <v>0</v>
      </c>
      <c r="V65" s="143">
        <v>0</v>
      </c>
      <c r="W65" s="143">
        <v>0</v>
      </c>
      <c r="X65" s="143">
        <v>0</v>
      </c>
      <c r="Y65" s="143">
        <v>0</v>
      </c>
      <c r="Z65" s="260">
        <v>0</v>
      </c>
    </row>
    <row r="66" spans="1:26" ht="15.75">
      <c r="A66" s="204" t="s">
        <v>251</v>
      </c>
      <c r="B66" s="203" t="s">
        <v>638</v>
      </c>
      <c r="C66" s="143">
        <v>0</v>
      </c>
      <c r="D66" s="143">
        <v>23499</v>
      </c>
      <c r="E66" s="143">
        <v>36665</v>
      </c>
      <c r="F66" s="143">
        <v>0</v>
      </c>
      <c r="G66" s="143">
        <v>0</v>
      </c>
      <c r="H66" s="143">
        <v>0</v>
      </c>
      <c r="I66" s="143">
        <v>0</v>
      </c>
      <c r="J66" s="143">
        <v>0</v>
      </c>
      <c r="K66" s="143">
        <v>24</v>
      </c>
      <c r="L66" s="143">
        <v>0</v>
      </c>
      <c r="M66" s="143">
        <v>0</v>
      </c>
      <c r="N66" s="143">
        <v>0</v>
      </c>
      <c r="O66" s="143">
        <v>0</v>
      </c>
      <c r="P66" s="143">
        <v>5212.5290599999998</v>
      </c>
      <c r="Q66" s="143">
        <v>0</v>
      </c>
      <c r="R66" s="143">
        <v>0</v>
      </c>
      <c r="S66" s="143">
        <v>0</v>
      </c>
      <c r="T66" s="143">
        <v>0</v>
      </c>
      <c r="U66" s="143">
        <v>0</v>
      </c>
      <c r="V66" s="143">
        <v>0</v>
      </c>
      <c r="W66" s="143">
        <v>0</v>
      </c>
      <c r="X66" s="143">
        <v>0</v>
      </c>
      <c r="Y66" s="143">
        <v>0</v>
      </c>
      <c r="Z66" s="260">
        <v>65400.529060000001</v>
      </c>
    </row>
    <row r="67" spans="1:26" ht="15.75">
      <c r="A67" s="204" t="s">
        <v>252</v>
      </c>
      <c r="B67" s="203" t="s">
        <v>639</v>
      </c>
      <c r="C67" s="143">
        <v>568</v>
      </c>
      <c r="D67" s="143">
        <v>280</v>
      </c>
      <c r="E67" s="143">
        <v>1419</v>
      </c>
      <c r="F67" s="143">
        <v>0</v>
      </c>
      <c r="G67" s="143">
        <v>137</v>
      </c>
      <c r="H67" s="143">
        <v>283</v>
      </c>
      <c r="I67" s="143">
        <v>1032</v>
      </c>
      <c r="J67" s="143">
        <v>0</v>
      </c>
      <c r="K67" s="143">
        <v>137</v>
      </c>
      <c r="L67" s="143">
        <v>0</v>
      </c>
      <c r="M67" s="143">
        <v>433</v>
      </c>
      <c r="N67" s="143">
        <v>500</v>
      </c>
      <c r="O67" s="143">
        <v>0</v>
      </c>
      <c r="P67" s="143">
        <v>244.58932000000001</v>
      </c>
      <c r="Q67" s="143">
        <v>83</v>
      </c>
      <c r="R67" s="143">
        <v>0</v>
      </c>
      <c r="S67" s="143">
        <v>1046</v>
      </c>
      <c r="T67" s="143">
        <v>80</v>
      </c>
      <c r="U67" s="143">
        <v>2</v>
      </c>
      <c r="V67" s="143">
        <v>126</v>
      </c>
      <c r="W67" s="143">
        <v>111</v>
      </c>
      <c r="X67" s="143">
        <v>0</v>
      </c>
      <c r="Y67" s="143">
        <v>243</v>
      </c>
      <c r="Z67" s="260">
        <v>6724.58932</v>
      </c>
    </row>
    <row r="68" spans="1:26" ht="15.75">
      <c r="A68" s="204"/>
      <c r="B68" s="205" t="s">
        <v>640</v>
      </c>
      <c r="C68" s="143">
        <v>568</v>
      </c>
      <c r="D68" s="143">
        <v>23779</v>
      </c>
      <c r="E68" s="143">
        <v>38084</v>
      </c>
      <c r="F68" s="143">
        <v>0</v>
      </c>
      <c r="G68" s="143">
        <v>137</v>
      </c>
      <c r="H68" s="143">
        <v>283</v>
      </c>
      <c r="I68" s="143">
        <v>1032</v>
      </c>
      <c r="J68" s="143">
        <v>0</v>
      </c>
      <c r="K68" s="143">
        <v>161</v>
      </c>
      <c r="L68" s="143">
        <v>0</v>
      </c>
      <c r="M68" s="143">
        <v>433</v>
      </c>
      <c r="N68" s="143">
        <v>500</v>
      </c>
      <c r="O68" s="143">
        <v>0</v>
      </c>
      <c r="P68" s="143">
        <v>5457.1183799999999</v>
      </c>
      <c r="Q68" s="143">
        <v>83</v>
      </c>
      <c r="R68" s="143">
        <v>0</v>
      </c>
      <c r="S68" s="143">
        <v>1046</v>
      </c>
      <c r="T68" s="143">
        <v>80</v>
      </c>
      <c r="U68" s="143">
        <v>2</v>
      </c>
      <c r="V68" s="143">
        <v>126</v>
      </c>
      <c r="W68" s="143">
        <v>111</v>
      </c>
      <c r="X68" s="143">
        <v>0</v>
      </c>
      <c r="Y68" s="143">
        <v>243</v>
      </c>
      <c r="Z68" s="260">
        <v>72125.11838</v>
      </c>
    </row>
    <row r="69" spans="1:26" ht="15.75">
      <c r="A69" s="204"/>
      <c r="B69" s="211" t="s">
        <v>641</v>
      </c>
      <c r="C69" s="143">
        <v>412421</v>
      </c>
      <c r="D69" s="143">
        <v>421083</v>
      </c>
      <c r="E69" s="143">
        <v>632824.15</v>
      </c>
      <c r="F69" s="143">
        <v>399657</v>
      </c>
      <c r="G69" s="143">
        <v>39952</v>
      </c>
      <c r="H69" s="143">
        <v>189500</v>
      </c>
      <c r="I69" s="143">
        <v>585006</v>
      </c>
      <c r="J69" s="143">
        <v>515084.11200000002</v>
      </c>
      <c r="K69" s="143">
        <v>48318</v>
      </c>
      <c r="L69" s="143">
        <v>709811</v>
      </c>
      <c r="M69" s="143">
        <v>375438</v>
      </c>
      <c r="N69" s="143">
        <v>419554.66510999994</v>
      </c>
      <c r="O69" s="143">
        <v>95772</v>
      </c>
      <c r="P69" s="143">
        <v>69038.559739999997</v>
      </c>
      <c r="Q69" s="143">
        <v>17000</v>
      </c>
      <c r="R69" s="143">
        <v>23455</v>
      </c>
      <c r="S69" s="143">
        <v>373518</v>
      </c>
      <c r="T69" s="143">
        <v>8301</v>
      </c>
      <c r="U69" s="143">
        <v>31815</v>
      </c>
      <c r="V69" s="143">
        <v>14968</v>
      </c>
      <c r="W69" s="143">
        <v>9523</v>
      </c>
      <c r="X69" s="143">
        <v>9064</v>
      </c>
      <c r="Y69" s="143">
        <v>48511</v>
      </c>
      <c r="Z69" s="260">
        <v>5449614.48685</v>
      </c>
    </row>
    <row r="70" spans="1:26" ht="15.75">
      <c r="A70" s="204" t="s">
        <v>642</v>
      </c>
      <c r="B70" s="205" t="s">
        <v>643</v>
      </c>
      <c r="C70" s="143">
        <v>0</v>
      </c>
      <c r="D70" s="143">
        <v>0</v>
      </c>
      <c r="E70" s="143">
        <v>0</v>
      </c>
      <c r="F70" s="143">
        <v>1173</v>
      </c>
      <c r="G70" s="143">
        <v>0</v>
      </c>
      <c r="H70" s="143">
        <v>0</v>
      </c>
      <c r="I70" s="143">
        <v>14381</v>
      </c>
      <c r="J70" s="143">
        <v>0</v>
      </c>
      <c r="K70" s="143">
        <v>0</v>
      </c>
      <c r="L70" s="143">
        <v>0</v>
      </c>
      <c r="M70" s="143">
        <v>0</v>
      </c>
      <c r="N70" s="143">
        <v>0</v>
      </c>
      <c r="O70" s="143">
        <v>0</v>
      </c>
      <c r="P70" s="143">
        <v>0</v>
      </c>
      <c r="Q70" s="143">
        <v>0</v>
      </c>
      <c r="R70" s="143">
        <v>0</v>
      </c>
      <c r="S70" s="143">
        <v>0</v>
      </c>
      <c r="T70" s="143">
        <v>0</v>
      </c>
      <c r="U70" s="143">
        <v>48</v>
      </c>
      <c r="V70" s="143">
        <v>0</v>
      </c>
      <c r="W70" s="143">
        <v>0</v>
      </c>
      <c r="X70" s="143">
        <v>0</v>
      </c>
      <c r="Y70" s="143">
        <v>0</v>
      </c>
      <c r="Z70" s="260">
        <v>15602</v>
      </c>
    </row>
    <row r="71" spans="1:26" ht="15.75">
      <c r="A71" s="351" t="s">
        <v>644</v>
      </c>
      <c r="B71" s="351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143"/>
      <c r="R71" s="143"/>
      <c r="S71" s="143"/>
      <c r="T71" s="143"/>
      <c r="U71" s="143"/>
      <c r="V71" s="143"/>
      <c r="W71" s="143"/>
      <c r="X71" s="143"/>
      <c r="Y71" s="143"/>
      <c r="Z71" s="260"/>
    </row>
    <row r="72" spans="1:26" ht="15.75">
      <c r="A72" s="220" t="s">
        <v>645</v>
      </c>
      <c r="B72" s="215" t="s">
        <v>646</v>
      </c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143"/>
      <c r="P72" s="143"/>
      <c r="Q72" s="143"/>
      <c r="R72" s="143"/>
      <c r="S72" s="143"/>
      <c r="T72" s="143"/>
      <c r="U72" s="143"/>
      <c r="V72" s="143"/>
      <c r="W72" s="143"/>
      <c r="X72" s="143"/>
      <c r="Y72" s="143"/>
      <c r="Z72" s="260"/>
    </row>
    <row r="73" spans="1:26" ht="15.75">
      <c r="A73" s="204" t="s">
        <v>250</v>
      </c>
      <c r="B73" s="216" t="s">
        <v>647</v>
      </c>
      <c r="C73" s="143">
        <v>33019</v>
      </c>
      <c r="D73" s="143">
        <v>36217</v>
      </c>
      <c r="E73" s="143">
        <v>31475</v>
      </c>
      <c r="F73" s="143">
        <v>44580</v>
      </c>
      <c r="G73" s="143">
        <v>10000</v>
      </c>
      <c r="H73" s="143">
        <v>10440</v>
      </c>
      <c r="I73" s="143">
        <v>66587</v>
      </c>
      <c r="J73" s="143">
        <v>40970</v>
      </c>
      <c r="K73" s="143">
        <v>17458</v>
      </c>
      <c r="L73" s="143">
        <v>51800</v>
      </c>
      <c r="M73" s="143">
        <v>20045</v>
      </c>
      <c r="N73" s="143">
        <v>47307.18</v>
      </c>
      <c r="O73" s="143">
        <v>11900</v>
      </c>
      <c r="P73" s="143">
        <v>7000.0000099999997</v>
      </c>
      <c r="Q73" s="143">
        <v>5000</v>
      </c>
      <c r="R73" s="143">
        <v>7400</v>
      </c>
      <c r="S73" s="143">
        <v>20300</v>
      </c>
      <c r="T73" s="143">
        <v>7415</v>
      </c>
      <c r="U73" s="143">
        <v>6000</v>
      </c>
      <c r="V73" s="143">
        <v>9000</v>
      </c>
      <c r="W73" s="143">
        <v>7015</v>
      </c>
      <c r="X73" s="143">
        <v>5600</v>
      </c>
      <c r="Y73" s="143">
        <v>10500</v>
      </c>
      <c r="Z73" s="260">
        <v>507028.18001000001</v>
      </c>
    </row>
    <row r="74" spans="1:26" ht="15.75">
      <c r="A74" s="217" t="s">
        <v>249</v>
      </c>
      <c r="B74" s="203" t="s">
        <v>648</v>
      </c>
      <c r="C74" s="143">
        <v>0</v>
      </c>
      <c r="D74" s="143">
        <v>0</v>
      </c>
      <c r="E74" s="143">
        <v>0</v>
      </c>
      <c r="F74" s="143">
        <v>0</v>
      </c>
      <c r="G74" s="143">
        <v>0</v>
      </c>
      <c r="H74" s="143">
        <v>0</v>
      </c>
      <c r="I74" s="143">
        <v>0</v>
      </c>
      <c r="J74" s="143">
        <v>0</v>
      </c>
      <c r="K74" s="143">
        <v>0</v>
      </c>
      <c r="L74" s="143">
        <v>0</v>
      </c>
      <c r="M74" s="143">
        <v>0</v>
      </c>
      <c r="N74" s="143">
        <v>0</v>
      </c>
      <c r="O74" s="143">
        <v>0</v>
      </c>
      <c r="P74" s="143">
        <v>0</v>
      </c>
      <c r="Q74" s="143">
        <v>0</v>
      </c>
      <c r="R74" s="143">
        <v>0</v>
      </c>
      <c r="S74" s="143">
        <v>0</v>
      </c>
      <c r="T74" s="143">
        <v>0</v>
      </c>
      <c r="U74" s="143">
        <v>0</v>
      </c>
      <c r="V74" s="143">
        <v>0</v>
      </c>
      <c r="W74" s="143">
        <v>0</v>
      </c>
      <c r="X74" s="143">
        <v>0</v>
      </c>
      <c r="Y74" s="143">
        <v>0</v>
      </c>
      <c r="Z74" s="260">
        <v>0</v>
      </c>
    </row>
    <row r="75" spans="1:26" ht="15.75">
      <c r="A75" s="217" t="s">
        <v>249</v>
      </c>
      <c r="B75" s="203" t="s">
        <v>649</v>
      </c>
      <c r="C75" s="143">
        <v>0</v>
      </c>
      <c r="D75" s="143">
        <v>0</v>
      </c>
      <c r="E75" s="143">
        <v>0</v>
      </c>
      <c r="F75" s="143">
        <v>0</v>
      </c>
      <c r="G75" s="143">
        <v>0</v>
      </c>
      <c r="H75" s="143">
        <v>0</v>
      </c>
      <c r="I75" s="143">
        <v>0</v>
      </c>
      <c r="J75" s="143">
        <v>0</v>
      </c>
      <c r="K75" s="143">
        <v>-542</v>
      </c>
      <c r="L75" s="143">
        <v>0</v>
      </c>
      <c r="M75" s="143">
        <v>0</v>
      </c>
      <c r="N75" s="143">
        <v>0</v>
      </c>
      <c r="O75" s="143">
        <v>0</v>
      </c>
      <c r="P75" s="143">
        <v>0</v>
      </c>
      <c r="Q75" s="143">
        <v>0</v>
      </c>
      <c r="R75" s="143">
        <v>0</v>
      </c>
      <c r="S75" s="143">
        <v>0</v>
      </c>
      <c r="T75" s="143">
        <v>0</v>
      </c>
      <c r="U75" s="143">
        <v>0</v>
      </c>
      <c r="V75" s="143">
        <v>0</v>
      </c>
      <c r="W75" s="143">
        <v>0</v>
      </c>
      <c r="X75" s="143">
        <v>0</v>
      </c>
      <c r="Y75" s="143">
        <v>0</v>
      </c>
      <c r="Z75" s="260">
        <v>-542</v>
      </c>
    </row>
    <row r="76" spans="1:26" ht="15.75">
      <c r="A76" s="204" t="s">
        <v>251</v>
      </c>
      <c r="B76" s="203" t="s">
        <v>650</v>
      </c>
      <c r="C76" s="143">
        <v>0</v>
      </c>
      <c r="D76" s="143">
        <v>0</v>
      </c>
      <c r="E76" s="143">
        <v>14934</v>
      </c>
      <c r="F76" s="143">
        <v>0</v>
      </c>
      <c r="G76" s="143">
        <v>0</v>
      </c>
      <c r="H76" s="143">
        <v>0</v>
      </c>
      <c r="I76" s="143">
        <v>0</v>
      </c>
      <c r="J76" s="143">
        <v>9554.9470000000001</v>
      </c>
      <c r="K76" s="143">
        <v>0</v>
      </c>
      <c r="L76" s="143">
        <v>0</v>
      </c>
      <c r="M76" s="143">
        <v>0</v>
      </c>
      <c r="N76" s="143">
        <v>0</v>
      </c>
      <c r="O76" s="143">
        <v>0</v>
      </c>
      <c r="P76" s="143">
        <v>0</v>
      </c>
      <c r="Q76" s="143">
        <v>0</v>
      </c>
      <c r="R76" s="143">
        <v>0</v>
      </c>
      <c r="S76" s="143">
        <v>0</v>
      </c>
      <c r="T76" s="143">
        <v>0</v>
      </c>
      <c r="U76" s="143">
        <v>0</v>
      </c>
      <c r="V76" s="143">
        <v>0</v>
      </c>
      <c r="W76" s="143">
        <v>0</v>
      </c>
      <c r="X76" s="143">
        <v>0</v>
      </c>
      <c r="Y76" s="143">
        <v>0</v>
      </c>
      <c r="Z76" s="260">
        <v>24488.947</v>
      </c>
    </row>
    <row r="77" spans="1:26" ht="15.75">
      <c r="A77" s="204" t="s">
        <v>252</v>
      </c>
      <c r="B77" s="203" t="s">
        <v>651</v>
      </c>
      <c r="C77" s="143">
        <v>0</v>
      </c>
      <c r="D77" s="143">
        <v>543</v>
      </c>
      <c r="E77" s="143">
        <v>8663</v>
      </c>
      <c r="F77" s="143">
        <v>0</v>
      </c>
      <c r="G77" s="143">
        <v>0</v>
      </c>
      <c r="H77" s="143">
        <v>1884</v>
      </c>
      <c r="I77" s="143">
        <v>3531</v>
      </c>
      <c r="J77" s="143">
        <v>0</v>
      </c>
      <c r="K77" s="143">
        <v>19</v>
      </c>
      <c r="L77" s="143">
        <v>0</v>
      </c>
      <c r="M77" s="143">
        <v>9322</v>
      </c>
      <c r="N77" s="143">
        <v>-4320</v>
      </c>
      <c r="O77" s="143">
        <v>0</v>
      </c>
      <c r="P77" s="143">
        <v>-899.64807999999994</v>
      </c>
      <c r="Q77" s="143">
        <v>0</v>
      </c>
      <c r="R77" s="143">
        <v>0</v>
      </c>
      <c r="S77" s="143">
        <v>0</v>
      </c>
      <c r="T77" s="143">
        <v>0</v>
      </c>
      <c r="U77" s="143">
        <v>0</v>
      </c>
      <c r="V77" s="143">
        <v>0</v>
      </c>
      <c r="W77" s="143">
        <v>206</v>
      </c>
      <c r="X77" s="143">
        <v>0</v>
      </c>
      <c r="Y77" s="143">
        <v>5364</v>
      </c>
      <c r="Z77" s="260">
        <v>24312.351920000001</v>
      </c>
    </row>
    <row r="78" spans="1:26" ht="15.75">
      <c r="A78" s="204" t="s">
        <v>32</v>
      </c>
      <c r="B78" s="203" t="s">
        <v>652</v>
      </c>
      <c r="C78" s="143">
        <v>54056</v>
      </c>
      <c r="D78" s="143">
        <v>7624</v>
      </c>
      <c r="E78" s="143">
        <v>13985</v>
      </c>
      <c r="F78" s="143">
        <v>9307</v>
      </c>
      <c r="G78" s="143">
        <v>13952</v>
      </c>
      <c r="H78" s="143">
        <v>14214</v>
      </c>
      <c r="I78" s="143">
        <v>8089</v>
      </c>
      <c r="J78" s="143">
        <v>1309.059</v>
      </c>
      <c r="K78" s="143">
        <v>2026</v>
      </c>
      <c r="L78" s="143">
        <v>1697</v>
      </c>
      <c r="M78" s="143">
        <v>3402</v>
      </c>
      <c r="N78" s="143">
        <v>59956</v>
      </c>
      <c r="O78" s="143">
        <v>103</v>
      </c>
      <c r="P78" s="143">
        <v>8634.0261499999997</v>
      </c>
      <c r="Q78" s="143">
        <v>3387</v>
      </c>
      <c r="R78" s="143">
        <v>767</v>
      </c>
      <c r="S78" s="143">
        <v>2196</v>
      </c>
      <c r="T78" s="143">
        <v>784</v>
      </c>
      <c r="U78" s="143">
        <v>7034</v>
      </c>
      <c r="V78" s="143">
        <v>-810</v>
      </c>
      <c r="W78" s="143">
        <v>233</v>
      </c>
      <c r="X78" s="143">
        <v>535</v>
      </c>
      <c r="Y78" s="143">
        <v>467</v>
      </c>
      <c r="Z78" s="260">
        <v>212947.08515</v>
      </c>
    </row>
    <row r="79" spans="1:26" ht="15.75">
      <c r="A79" s="204" t="s">
        <v>33</v>
      </c>
      <c r="B79" s="203" t="s">
        <v>653</v>
      </c>
      <c r="C79" s="143">
        <v>4663</v>
      </c>
      <c r="D79" s="143">
        <v>76786</v>
      </c>
      <c r="E79" s="143">
        <v>76714</v>
      </c>
      <c r="F79" s="143">
        <v>9940</v>
      </c>
      <c r="G79" s="143">
        <v>1820</v>
      </c>
      <c r="H79" s="143">
        <v>11190</v>
      </c>
      <c r="I79" s="143">
        <v>83369</v>
      </c>
      <c r="J79" s="143">
        <v>0</v>
      </c>
      <c r="K79" s="143">
        <v>14473</v>
      </c>
      <c r="L79" s="143">
        <v>35790</v>
      </c>
      <c r="M79" s="143">
        <v>9056</v>
      </c>
      <c r="N79" s="143">
        <v>11980</v>
      </c>
      <c r="O79" s="143">
        <v>1882</v>
      </c>
      <c r="P79" s="143">
        <v>3086.7908500000003</v>
      </c>
      <c r="Q79" s="143">
        <v>2074</v>
      </c>
      <c r="R79" s="143">
        <v>2002</v>
      </c>
      <c r="S79" s="143">
        <v>9252</v>
      </c>
      <c r="T79" s="143">
        <v>0</v>
      </c>
      <c r="U79" s="143">
        <v>1949</v>
      </c>
      <c r="V79" s="143">
        <v>2089</v>
      </c>
      <c r="W79" s="143">
        <v>0</v>
      </c>
      <c r="X79" s="143">
        <v>67</v>
      </c>
      <c r="Y79" s="143">
        <v>3561</v>
      </c>
      <c r="Z79" s="260">
        <v>361743.79084999999</v>
      </c>
    </row>
    <row r="80" spans="1:26" ht="15.75">
      <c r="A80" s="204" t="s">
        <v>34</v>
      </c>
      <c r="B80" s="203" t="s">
        <v>654</v>
      </c>
      <c r="C80" s="143">
        <v>7661</v>
      </c>
      <c r="D80" s="143">
        <v>0</v>
      </c>
      <c r="E80" s="143">
        <v>-9285</v>
      </c>
      <c r="F80" s="143">
        <v>0</v>
      </c>
      <c r="G80" s="143">
        <v>0</v>
      </c>
      <c r="H80" s="143">
        <v>-4866</v>
      </c>
      <c r="I80" s="143">
        <v>-85</v>
      </c>
      <c r="J80" s="143">
        <v>-5309.6180000000004</v>
      </c>
      <c r="K80" s="143">
        <v>0</v>
      </c>
      <c r="L80" s="143">
        <v>0</v>
      </c>
      <c r="M80" s="143">
        <v>0</v>
      </c>
      <c r="N80" s="143">
        <v>0</v>
      </c>
      <c r="O80" s="143">
        <v>0</v>
      </c>
      <c r="P80" s="143">
        <v>0</v>
      </c>
      <c r="Q80" s="143">
        <v>0</v>
      </c>
      <c r="R80" s="143">
        <v>0</v>
      </c>
      <c r="S80" s="143">
        <v>0</v>
      </c>
      <c r="T80" s="143">
        <v>-455</v>
      </c>
      <c r="U80" s="143">
        <v>0</v>
      </c>
      <c r="V80" s="143">
        <v>-1242</v>
      </c>
      <c r="W80" s="143">
        <v>-341</v>
      </c>
      <c r="X80" s="143">
        <v>0</v>
      </c>
      <c r="Y80" s="143">
        <v>-102</v>
      </c>
      <c r="Z80" s="260">
        <v>-14024.618</v>
      </c>
    </row>
    <row r="81" spans="1:26" ht="15.75">
      <c r="A81" s="204" t="s">
        <v>253</v>
      </c>
      <c r="B81" s="203" t="s">
        <v>655</v>
      </c>
      <c r="C81" s="143">
        <v>8905</v>
      </c>
      <c r="D81" s="143">
        <v>3637</v>
      </c>
      <c r="E81" s="143">
        <v>17323</v>
      </c>
      <c r="F81" s="143">
        <v>3304</v>
      </c>
      <c r="G81" s="143">
        <v>22</v>
      </c>
      <c r="H81" s="143">
        <v>-3910</v>
      </c>
      <c r="I81" s="143">
        <v>12079</v>
      </c>
      <c r="J81" s="143">
        <v>1742.5799999999986</v>
      </c>
      <c r="K81" s="143">
        <v>2579</v>
      </c>
      <c r="L81" s="143">
        <v>6126</v>
      </c>
      <c r="M81" s="143">
        <v>5456</v>
      </c>
      <c r="N81" s="143">
        <v>6473</v>
      </c>
      <c r="O81" s="143">
        <v>345</v>
      </c>
      <c r="P81" s="143">
        <v>1391.2795899999937</v>
      </c>
      <c r="Q81" s="143">
        <v>357</v>
      </c>
      <c r="R81" s="143">
        <v>-349</v>
      </c>
      <c r="S81" s="143">
        <v>-6735</v>
      </c>
      <c r="T81" s="143">
        <v>-285</v>
      </c>
      <c r="U81" s="143">
        <v>854</v>
      </c>
      <c r="V81" s="143">
        <v>1595</v>
      </c>
      <c r="W81" s="143">
        <v>-630</v>
      </c>
      <c r="X81" s="143">
        <v>138</v>
      </c>
      <c r="Y81" s="143">
        <v>520</v>
      </c>
      <c r="Z81" s="260">
        <v>60937.859589999993</v>
      </c>
    </row>
    <row r="82" spans="1:26" ht="15.75">
      <c r="A82" s="217"/>
      <c r="B82" s="205" t="s">
        <v>656</v>
      </c>
      <c r="C82" s="143">
        <v>108304</v>
      </c>
      <c r="D82" s="143">
        <v>124807</v>
      </c>
      <c r="E82" s="143">
        <v>153809</v>
      </c>
      <c r="F82" s="143">
        <v>67131</v>
      </c>
      <c r="G82" s="143">
        <v>25794</v>
      </c>
      <c r="H82" s="143">
        <v>28952</v>
      </c>
      <c r="I82" s="143">
        <v>173570</v>
      </c>
      <c r="J82" s="143">
        <v>48266.968000000001</v>
      </c>
      <c r="K82" s="143">
        <v>36555</v>
      </c>
      <c r="L82" s="143">
        <v>95413</v>
      </c>
      <c r="M82" s="143">
        <v>47281</v>
      </c>
      <c r="N82" s="143">
        <v>121396.18</v>
      </c>
      <c r="O82" s="143">
        <v>14230</v>
      </c>
      <c r="P82" s="143">
        <v>19212.448519999994</v>
      </c>
      <c r="Q82" s="143">
        <v>10818</v>
      </c>
      <c r="R82" s="143">
        <v>9820</v>
      </c>
      <c r="S82" s="143">
        <v>25013</v>
      </c>
      <c r="T82" s="143">
        <v>7459</v>
      </c>
      <c r="U82" s="143">
        <v>15837</v>
      </c>
      <c r="V82" s="143">
        <v>10632</v>
      </c>
      <c r="W82" s="143">
        <v>6483</v>
      </c>
      <c r="X82" s="143">
        <v>6340</v>
      </c>
      <c r="Y82" s="143">
        <v>20310</v>
      </c>
      <c r="Z82" s="260">
        <v>1177433.5965200001</v>
      </c>
    </row>
    <row r="83" spans="1:26" ht="15.75">
      <c r="A83" s="204" t="s">
        <v>583</v>
      </c>
      <c r="B83" s="205" t="s">
        <v>657</v>
      </c>
      <c r="C83" s="143">
        <v>0</v>
      </c>
      <c r="D83" s="143">
        <v>0</v>
      </c>
      <c r="E83" s="143">
        <v>0</v>
      </c>
      <c r="F83" s="143">
        <v>0</v>
      </c>
      <c r="G83" s="143">
        <v>0</v>
      </c>
      <c r="H83" s="143">
        <v>18352</v>
      </c>
      <c r="I83" s="143">
        <v>0</v>
      </c>
      <c r="J83" s="143">
        <v>0</v>
      </c>
      <c r="K83" s="143">
        <v>0</v>
      </c>
      <c r="L83" s="143">
        <v>4845</v>
      </c>
      <c r="M83" s="143">
        <v>0</v>
      </c>
      <c r="N83" s="143">
        <v>0</v>
      </c>
      <c r="O83" s="143">
        <v>0</v>
      </c>
      <c r="P83" s="143">
        <v>0</v>
      </c>
      <c r="Q83" s="143">
        <v>0</v>
      </c>
      <c r="R83" s="143">
        <v>0</v>
      </c>
      <c r="S83" s="143">
        <v>0</v>
      </c>
      <c r="T83" s="143">
        <v>0</v>
      </c>
      <c r="U83" s="143">
        <v>0</v>
      </c>
      <c r="V83" s="143">
        <v>0</v>
      </c>
      <c r="W83" s="143">
        <v>0</v>
      </c>
      <c r="X83" s="143">
        <v>0</v>
      </c>
      <c r="Y83" s="143">
        <v>0</v>
      </c>
      <c r="Z83" s="260">
        <v>23197</v>
      </c>
    </row>
    <row r="84" spans="1:26" ht="15.75">
      <c r="A84" s="212" t="s">
        <v>658</v>
      </c>
      <c r="B84" s="208" t="s">
        <v>659</v>
      </c>
      <c r="C84" s="143">
        <v>0</v>
      </c>
      <c r="D84" s="143">
        <v>0</v>
      </c>
      <c r="E84" s="143">
        <v>0</v>
      </c>
      <c r="F84" s="143">
        <v>0</v>
      </c>
      <c r="G84" s="143">
        <v>0</v>
      </c>
      <c r="H84" s="143">
        <v>0</v>
      </c>
      <c r="I84" s="143">
        <v>0</v>
      </c>
      <c r="J84" s="143">
        <v>0</v>
      </c>
      <c r="K84" s="143">
        <v>0</v>
      </c>
      <c r="L84" s="143">
        <v>0</v>
      </c>
      <c r="M84" s="143">
        <v>0</v>
      </c>
      <c r="N84" s="143">
        <v>0</v>
      </c>
      <c r="O84" s="143">
        <v>0</v>
      </c>
      <c r="P84" s="143">
        <v>0</v>
      </c>
      <c r="Q84" s="143">
        <v>0</v>
      </c>
      <c r="R84" s="143">
        <v>0</v>
      </c>
      <c r="S84" s="143">
        <v>0</v>
      </c>
      <c r="T84" s="143">
        <v>0</v>
      </c>
      <c r="U84" s="143">
        <v>0</v>
      </c>
      <c r="V84" s="143">
        <v>0</v>
      </c>
      <c r="W84" s="143">
        <v>0</v>
      </c>
      <c r="X84" s="143">
        <v>0</v>
      </c>
      <c r="Y84" s="143">
        <v>0</v>
      </c>
      <c r="Z84" s="260">
        <v>0</v>
      </c>
    </row>
    <row r="85" spans="1:26" ht="15.75">
      <c r="A85" s="212" t="s">
        <v>602</v>
      </c>
      <c r="B85" s="205" t="s">
        <v>660</v>
      </c>
      <c r="C85" s="143"/>
      <c r="D85" s="143"/>
      <c r="E85" s="143"/>
      <c r="F85" s="143"/>
      <c r="G85" s="143"/>
      <c r="H85" s="143"/>
      <c r="I85" s="143"/>
      <c r="J85" s="143"/>
      <c r="K85" s="143"/>
      <c r="L85" s="143"/>
      <c r="M85" s="143"/>
      <c r="N85" s="143"/>
      <c r="O85" s="143"/>
      <c r="P85" s="143"/>
      <c r="Q85" s="143"/>
      <c r="R85" s="143"/>
      <c r="S85" s="143"/>
      <c r="T85" s="143"/>
      <c r="U85" s="143"/>
      <c r="V85" s="143"/>
      <c r="W85" s="143"/>
      <c r="X85" s="143"/>
      <c r="Y85" s="143"/>
      <c r="Z85" s="260"/>
    </row>
    <row r="86" spans="1:26" ht="15.75">
      <c r="A86" s="212" t="s">
        <v>19</v>
      </c>
      <c r="B86" s="209" t="s">
        <v>661</v>
      </c>
      <c r="C86" s="143">
        <v>92895</v>
      </c>
      <c r="D86" s="143">
        <v>92615</v>
      </c>
      <c r="E86" s="143">
        <v>156295.79999999999</v>
      </c>
      <c r="F86" s="143">
        <v>66797</v>
      </c>
      <c r="G86" s="143">
        <v>2210</v>
      </c>
      <c r="H86" s="143">
        <v>39794</v>
      </c>
      <c r="I86" s="143">
        <v>126150</v>
      </c>
      <c r="J86" s="143">
        <v>121840.993</v>
      </c>
      <c r="K86" s="143">
        <v>7046</v>
      </c>
      <c r="L86" s="143">
        <v>146480</v>
      </c>
      <c r="M86" s="143">
        <v>100478</v>
      </c>
      <c r="N86" s="143">
        <v>75121.745639999994</v>
      </c>
      <c r="O86" s="143">
        <v>8317</v>
      </c>
      <c r="P86" s="143">
        <v>15629.17072</v>
      </c>
      <c r="Q86" s="143">
        <v>4363</v>
      </c>
      <c r="R86" s="143">
        <v>8348</v>
      </c>
      <c r="S86" s="143">
        <v>102079</v>
      </c>
      <c r="T86" s="143">
        <v>256</v>
      </c>
      <c r="U86" s="143">
        <v>9570</v>
      </c>
      <c r="V86" s="143">
        <v>2357</v>
      </c>
      <c r="W86" s="143">
        <v>1794</v>
      </c>
      <c r="X86" s="143">
        <v>1213</v>
      </c>
      <c r="Y86" s="143">
        <v>10581</v>
      </c>
      <c r="Z86" s="260">
        <v>1192230.70936</v>
      </c>
    </row>
    <row r="87" spans="1:26" ht="15.75">
      <c r="A87" s="212" t="s">
        <v>20</v>
      </c>
      <c r="B87" s="209" t="s">
        <v>662</v>
      </c>
      <c r="C87" s="143">
        <v>0</v>
      </c>
      <c r="D87" s="143">
        <v>0</v>
      </c>
      <c r="E87" s="143">
        <v>0</v>
      </c>
      <c r="F87" s="143">
        <v>0</v>
      </c>
      <c r="G87" s="143">
        <v>0</v>
      </c>
      <c r="H87" s="143">
        <v>467</v>
      </c>
      <c r="I87" s="143">
        <v>1623</v>
      </c>
      <c r="J87" s="143">
        <v>0</v>
      </c>
      <c r="K87" s="143">
        <v>0</v>
      </c>
      <c r="L87" s="143">
        <v>0</v>
      </c>
      <c r="M87" s="143">
        <v>0</v>
      </c>
      <c r="N87" s="143">
        <v>1578.61427</v>
      </c>
      <c r="O87" s="143">
        <v>0</v>
      </c>
      <c r="P87" s="143">
        <v>506.03397999999999</v>
      </c>
      <c r="Q87" s="143">
        <v>0</v>
      </c>
      <c r="R87" s="143">
        <v>0</v>
      </c>
      <c r="S87" s="143">
        <v>253</v>
      </c>
      <c r="T87" s="143">
        <v>90</v>
      </c>
      <c r="U87" s="143">
        <v>0</v>
      </c>
      <c r="V87" s="143">
        <v>0</v>
      </c>
      <c r="W87" s="143">
        <v>0</v>
      </c>
      <c r="X87" s="143">
        <v>0</v>
      </c>
      <c r="Y87" s="143">
        <v>0</v>
      </c>
      <c r="Z87" s="260">
        <v>4517.6482500000002</v>
      </c>
    </row>
    <row r="88" spans="1:26" ht="15.75">
      <c r="A88" s="212" t="s">
        <v>21</v>
      </c>
      <c r="B88" s="209" t="s">
        <v>663</v>
      </c>
      <c r="C88" s="143">
        <v>0</v>
      </c>
      <c r="D88" s="143">
        <v>0</v>
      </c>
      <c r="E88" s="143">
        <v>0</v>
      </c>
      <c r="F88" s="143">
        <v>0</v>
      </c>
      <c r="G88" s="143">
        <v>0</v>
      </c>
      <c r="H88" s="143">
        <v>0</v>
      </c>
      <c r="I88" s="143">
        <v>0</v>
      </c>
      <c r="J88" s="143">
        <v>0</v>
      </c>
      <c r="K88" s="143">
        <v>0</v>
      </c>
      <c r="L88" s="143">
        <v>0</v>
      </c>
      <c r="M88" s="143">
        <v>0</v>
      </c>
      <c r="N88" s="143">
        <v>0</v>
      </c>
      <c r="O88" s="143">
        <v>0</v>
      </c>
      <c r="P88" s="143">
        <v>0</v>
      </c>
      <c r="Q88" s="143">
        <v>0</v>
      </c>
      <c r="R88" s="143">
        <v>0</v>
      </c>
      <c r="S88" s="143">
        <v>0</v>
      </c>
      <c r="T88" s="143">
        <v>0</v>
      </c>
      <c r="U88" s="143">
        <v>0</v>
      </c>
      <c r="V88" s="143">
        <v>0</v>
      </c>
      <c r="W88" s="143">
        <v>0</v>
      </c>
      <c r="X88" s="143">
        <v>0</v>
      </c>
      <c r="Y88" s="143">
        <v>0</v>
      </c>
      <c r="Z88" s="260">
        <v>0</v>
      </c>
    </row>
    <row r="89" spans="1:26" ht="15.75">
      <c r="A89" s="212" t="s">
        <v>22</v>
      </c>
      <c r="B89" s="209" t="s">
        <v>664</v>
      </c>
      <c r="C89" s="143">
        <v>140075</v>
      </c>
      <c r="D89" s="143">
        <v>163670</v>
      </c>
      <c r="E89" s="143">
        <v>208246.6</v>
      </c>
      <c r="F89" s="143">
        <v>238545</v>
      </c>
      <c r="G89" s="143">
        <v>2842</v>
      </c>
      <c r="H89" s="143">
        <v>80824</v>
      </c>
      <c r="I89" s="143">
        <v>239446</v>
      </c>
      <c r="J89" s="143">
        <v>289525.53000000003</v>
      </c>
      <c r="K89" s="143">
        <v>2206</v>
      </c>
      <c r="L89" s="143">
        <v>445880</v>
      </c>
      <c r="M89" s="143">
        <v>183919</v>
      </c>
      <c r="N89" s="143">
        <v>188467.03748</v>
      </c>
      <c r="O89" s="143">
        <v>55664</v>
      </c>
      <c r="P89" s="143">
        <v>25377.275240000003</v>
      </c>
      <c r="Q89" s="143">
        <v>1297</v>
      </c>
      <c r="R89" s="143">
        <v>2479</v>
      </c>
      <c r="S89" s="143">
        <v>202476</v>
      </c>
      <c r="T89" s="143">
        <v>129</v>
      </c>
      <c r="U89" s="143">
        <v>1511</v>
      </c>
      <c r="V89" s="143">
        <v>581</v>
      </c>
      <c r="W89" s="143">
        <v>553</v>
      </c>
      <c r="X89" s="143">
        <v>255</v>
      </c>
      <c r="Y89" s="143">
        <v>13289</v>
      </c>
      <c r="Z89" s="260">
        <v>2487257.4427200002</v>
      </c>
    </row>
    <row r="90" spans="1:26" ht="15.75">
      <c r="A90" s="212" t="s">
        <v>23</v>
      </c>
      <c r="B90" s="209" t="s">
        <v>665</v>
      </c>
      <c r="C90" s="143">
        <v>0</v>
      </c>
      <c r="D90" s="143">
        <v>0</v>
      </c>
      <c r="E90" s="143">
        <v>0</v>
      </c>
      <c r="F90" s="143">
        <v>0</v>
      </c>
      <c r="G90" s="143">
        <v>1404</v>
      </c>
      <c r="H90" s="143">
        <v>56</v>
      </c>
      <c r="I90" s="143">
        <v>0</v>
      </c>
      <c r="J90" s="143">
        <v>140.833</v>
      </c>
      <c r="K90" s="143">
        <v>0</v>
      </c>
      <c r="L90" s="143">
        <v>84</v>
      </c>
      <c r="M90" s="143">
        <v>128</v>
      </c>
      <c r="N90" s="143">
        <v>0</v>
      </c>
      <c r="O90" s="143">
        <v>0</v>
      </c>
      <c r="P90" s="143">
        <v>0</v>
      </c>
      <c r="Q90" s="143">
        <v>4</v>
      </c>
      <c r="R90" s="143">
        <v>4</v>
      </c>
      <c r="S90" s="143">
        <v>0</v>
      </c>
      <c r="T90" s="143">
        <v>12</v>
      </c>
      <c r="U90" s="143">
        <v>756</v>
      </c>
      <c r="V90" s="143">
        <v>4</v>
      </c>
      <c r="W90" s="143">
        <v>4</v>
      </c>
      <c r="X90" s="143">
        <v>132</v>
      </c>
      <c r="Y90" s="143">
        <v>0</v>
      </c>
      <c r="Z90" s="260">
        <v>2728.8330000000001</v>
      </c>
    </row>
    <row r="91" spans="1:26" ht="15.75">
      <c r="A91" s="212" t="s">
        <v>24</v>
      </c>
      <c r="B91" s="209" t="s">
        <v>666</v>
      </c>
      <c r="C91" s="143">
        <v>0</v>
      </c>
      <c r="D91" s="143">
        <v>0</v>
      </c>
      <c r="E91" s="143">
        <v>0</v>
      </c>
      <c r="F91" s="143">
        <v>0</v>
      </c>
      <c r="G91" s="143">
        <v>0</v>
      </c>
      <c r="H91" s="143">
        <v>0</v>
      </c>
      <c r="I91" s="143">
        <v>0</v>
      </c>
      <c r="J91" s="143">
        <v>0</v>
      </c>
      <c r="K91" s="143">
        <v>0</v>
      </c>
      <c r="L91" s="143">
        <v>0</v>
      </c>
      <c r="M91" s="143">
        <v>0</v>
      </c>
      <c r="N91" s="143">
        <v>0</v>
      </c>
      <c r="O91" s="143">
        <v>0</v>
      </c>
      <c r="P91" s="143">
        <v>0</v>
      </c>
      <c r="Q91" s="143">
        <v>0</v>
      </c>
      <c r="R91" s="143">
        <v>0</v>
      </c>
      <c r="S91" s="143">
        <v>0</v>
      </c>
      <c r="T91" s="143">
        <v>0</v>
      </c>
      <c r="U91" s="143">
        <v>0</v>
      </c>
      <c r="V91" s="143">
        <v>0</v>
      </c>
      <c r="W91" s="143">
        <v>0</v>
      </c>
      <c r="X91" s="143">
        <v>0</v>
      </c>
      <c r="Y91" s="143">
        <v>0</v>
      </c>
      <c r="Z91" s="260">
        <v>0</v>
      </c>
    </row>
    <row r="92" spans="1:26" ht="15.75">
      <c r="A92" s="212" t="s">
        <v>25</v>
      </c>
      <c r="B92" s="209" t="s">
        <v>667</v>
      </c>
      <c r="C92" s="143">
        <v>0</v>
      </c>
      <c r="D92" s="143">
        <v>0</v>
      </c>
      <c r="E92" s="143">
        <v>0</v>
      </c>
      <c r="F92" s="143">
        <v>0</v>
      </c>
      <c r="G92" s="143">
        <v>0</v>
      </c>
      <c r="H92" s="143">
        <v>0</v>
      </c>
      <c r="I92" s="143">
        <v>0</v>
      </c>
      <c r="J92" s="143">
        <v>0</v>
      </c>
      <c r="K92" s="143">
        <v>0</v>
      </c>
      <c r="L92" s="143">
        <v>0</v>
      </c>
      <c r="M92" s="143">
        <v>0</v>
      </c>
      <c r="N92" s="143">
        <v>0</v>
      </c>
      <c r="O92" s="143">
        <v>0</v>
      </c>
      <c r="P92" s="143">
        <v>0</v>
      </c>
      <c r="Q92" s="143">
        <v>0</v>
      </c>
      <c r="R92" s="143">
        <v>0</v>
      </c>
      <c r="S92" s="143">
        <v>0</v>
      </c>
      <c r="T92" s="143">
        <v>0</v>
      </c>
      <c r="U92" s="143">
        <v>0</v>
      </c>
      <c r="V92" s="143">
        <v>0</v>
      </c>
      <c r="W92" s="143">
        <v>0</v>
      </c>
      <c r="X92" s="143">
        <v>0</v>
      </c>
      <c r="Y92" s="143">
        <v>0</v>
      </c>
      <c r="Z92" s="260">
        <v>0</v>
      </c>
    </row>
    <row r="93" spans="1:26" ht="15.75">
      <c r="A93" s="212" t="s">
        <v>26</v>
      </c>
      <c r="B93" s="209" t="s">
        <v>668</v>
      </c>
      <c r="C93" s="143">
        <v>1408</v>
      </c>
      <c r="D93" s="143">
        <v>254</v>
      </c>
      <c r="E93" s="143">
        <v>0</v>
      </c>
      <c r="F93" s="143">
        <v>0</v>
      </c>
      <c r="G93" s="143">
        <v>421</v>
      </c>
      <c r="H93" s="143">
        <v>0</v>
      </c>
      <c r="I93" s="143">
        <v>693</v>
      </c>
      <c r="J93" s="143">
        <v>0</v>
      </c>
      <c r="K93" s="143">
        <v>0</v>
      </c>
      <c r="L93" s="143">
        <v>0</v>
      </c>
      <c r="M93" s="143">
        <v>0</v>
      </c>
      <c r="N93" s="143">
        <v>2418</v>
      </c>
      <c r="O93" s="143">
        <v>0</v>
      </c>
      <c r="P93" s="143">
        <v>0</v>
      </c>
      <c r="Q93" s="143">
        <v>0</v>
      </c>
      <c r="R93" s="143">
        <v>29</v>
      </c>
      <c r="S93" s="143">
        <v>0</v>
      </c>
      <c r="T93" s="143">
        <v>0</v>
      </c>
      <c r="U93" s="143">
        <v>10</v>
      </c>
      <c r="V93" s="143">
        <v>15</v>
      </c>
      <c r="W93" s="143">
        <v>0</v>
      </c>
      <c r="X93" s="143">
        <v>0</v>
      </c>
      <c r="Y93" s="143">
        <v>2</v>
      </c>
      <c r="Z93" s="260">
        <v>5250</v>
      </c>
    </row>
    <row r="94" spans="1:26" ht="15.75">
      <c r="A94" s="212" t="s">
        <v>27</v>
      </c>
      <c r="B94" s="209" t="s">
        <v>669</v>
      </c>
      <c r="C94" s="143">
        <v>0</v>
      </c>
      <c r="D94" s="143">
        <v>0</v>
      </c>
      <c r="E94" s="143">
        <v>0</v>
      </c>
      <c r="F94" s="143">
        <v>0</v>
      </c>
      <c r="G94" s="143">
        <v>0</v>
      </c>
      <c r="H94" s="143">
        <v>0</v>
      </c>
      <c r="I94" s="143">
        <v>0</v>
      </c>
      <c r="J94" s="143">
        <v>0</v>
      </c>
      <c r="K94" s="143">
        <v>0</v>
      </c>
      <c r="L94" s="143">
        <v>0</v>
      </c>
      <c r="M94" s="143">
        <v>0</v>
      </c>
      <c r="N94" s="143">
        <v>0</v>
      </c>
      <c r="O94" s="143">
        <v>0</v>
      </c>
      <c r="P94" s="143">
        <v>1005.45745</v>
      </c>
      <c r="Q94" s="143">
        <v>0</v>
      </c>
      <c r="R94" s="143">
        <v>0</v>
      </c>
      <c r="S94" s="143">
        <v>0</v>
      </c>
      <c r="T94" s="143">
        <v>0</v>
      </c>
      <c r="U94" s="143">
        <v>0</v>
      </c>
      <c r="V94" s="143">
        <v>0</v>
      </c>
      <c r="W94" s="143">
        <v>0</v>
      </c>
      <c r="X94" s="143">
        <v>0</v>
      </c>
      <c r="Y94" s="143">
        <v>0</v>
      </c>
      <c r="Z94" s="260">
        <v>1005.45745</v>
      </c>
    </row>
    <row r="95" spans="1:26" ht="15.75">
      <c r="A95" s="221"/>
      <c r="B95" s="208" t="s">
        <v>670</v>
      </c>
      <c r="C95" s="143">
        <v>234378</v>
      </c>
      <c r="D95" s="143">
        <v>256539</v>
      </c>
      <c r="E95" s="143">
        <v>364542.4</v>
      </c>
      <c r="F95" s="143">
        <v>305342</v>
      </c>
      <c r="G95" s="143">
        <v>6877</v>
      </c>
      <c r="H95" s="143">
        <v>121141</v>
      </c>
      <c r="I95" s="143">
        <v>367912</v>
      </c>
      <c r="J95" s="143">
        <v>411507.35600000003</v>
      </c>
      <c r="K95" s="143">
        <v>9252</v>
      </c>
      <c r="L95" s="143">
        <v>592444</v>
      </c>
      <c r="M95" s="143">
        <v>284525</v>
      </c>
      <c r="N95" s="143">
        <v>267585.39739</v>
      </c>
      <c r="O95" s="143">
        <v>63981</v>
      </c>
      <c r="P95" s="143">
        <v>42517.937390000006</v>
      </c>
      <c r="Q95" s="143">
        <v>5664</v>
      </c>
      <c r="R95" s="143">
        <v>10860</v>
      </c>
      <c r="S95" s="143">
        <v>304808</v>
      </c>
      <c r="T95" s="143">
        <v>487</v>
      </c>
      <c r="U95" s="143">
        <v>11847</v>
      </c>
      <c r="V95" s="143">
        <v>2957</v>
      </c>
      <c r="W95" s="143">
        <v>2351</v>
      </c>
      <c r="X95" s="143">
        <v>1600</v>
      </c>
      <c r="Y95" s="143">
        <v>23872</v>
      </c>
      <c r="Z95" s="260">
        <v>3692990.0907800002</v>
      </c>
    </row>
    <row r="96" spans="1:26" ht="15.75">
      <c r="A96" s="212" t="s">
        <v>604</v>
      </c>
      <c r="B96" s="208" t="s">
        <v>671</v>
      </c>
      <c r="C96" s="143">
        <v>0</v>
      </c>
      <c r="D96" s="143">
        <v>0</v>
      </c>
      <c r="E96" s="143">
        <v>0</v>
      </c>
      <c r="F96" s="143">
        <v>0</v>
      </c>
      <c r="G96" s="143">
        <v>0</v>
      </c>
      <c r="H96" s="143">
        <v>0</v>
      </c>
      <c r="I96" s="143">
        <v>0</v>
      </c>
      <c r="J96" s="143">
        <v>0</v>
      </c>
      <c r="K96" s="143">
        <v>0</v>
      </c>
      <c r="L96" s="143">
        <v>0</v>
      </c>
      <c r="M96" s="143">
        <v>0</v>
      </c>
      <c r="N96" s="143">
        <v>0</v>
      </c>
      <c r="O96" s="143">
        <v>0</v>
      </c>
      <c r="P96" s="143">
        <v>0</v>
      </c>
      <c r="Q96" s="143">
        <v>0</v>
      </c>
      <c r="R96" s="143">
        <v>0</v>
      </c>
      <c r="S96" s="143">
        <v>0</v>
      </c>
      <c r="T96" s="143">
        <v>0</v>
      </c>
      <c r="U96" s="143">
        <v>0</v>
      </c>
      <c r="V96" s="143">
        <v>0</v>
      </c>
      <c r="W96" s="143">
        <v>0</v>
      </c>
      <c r="X96" s="143">
        <v>0</v>
      </c>
      <c r="Y96" s="143">
        <v>0</v>
      </c>
      <c r="Z96" s="260">
        <v>0</v>
      </c>
    </row>
    <row r="97" spans="1:26" ht="15.75">
      <c r="A97" s="213" t="s">
        <v>672</v>
      </c>
      <c r="B97" s="210" t="s">
        <v>673</v>
      </c>
      <c r="C97" s="143">
        <v>0</v>
      </c>
      <c r="D97" s="143">
        <v>0</v>
      </c>
      <c r="E97" s="143">
        <v>0</v>
      </c>
      <c r="F97" s="143">
        <v>258</v>
      </c>
      <c r="G97" s="143">
        <v>0</v>
      </c>
      <c r="H97" s="143">
        <v>0</v>
      </c>
      <c r="I97" s="143">
        <v>0</v>
      </c>
      <c r="J97" s="143">
        <v>0</v>
      </c>
      <c r="K97" s="143">
        <v>0</v>
      </c>
      <c r="L97" s="143">
        <v>0</v>
      </c>
      <c r="M97" s="143">
        <v>0</v>
      </c>
      <c r="N97" s="143">
        <v>0</v>
      </c>
      <c r="O97" s="143">
        <v>0</v>
      </c>
      <c r="P97" s="143">
        <v>0</v>
      </c>
      <c r="Q97" s="143">
        <v>0</v>
      </c>
      <c r="R97" s="143">
        <v>0</v>
      </c>
      <c r="S97" s="143">
        <v>0</v>
      </c>
      <c r="T97" s="143">
        <v>0</v>
      </c>
      <c r="U97" s="143">
        <v>0</v>
      </c>
      <c r="V97" s="143">
        <v>0</v>
      </c>
      <c r="W97" s="143">
        <v>0</v>
      </c>
      <c r="X97" s="143">
        <v>0</v>
      </c>
      <c r="Y97" s="143">
        <v>0</v>
      </c>
      <c r="Z97" s="260">
        <v>258</v>
      </c>
    </row>
    <row r="98" spans="1:26" ht="15.75">
      <c r="A98" s="222" t="s">
        <v>19</v>
      </c>
      <c r="B98" s="206" t="s">
        <v>674</v>
      </c>
      <c r="C98" s="143">
        <v>0</v>
      </c>
      <c r="D98" s="143">
        <v>0</v>
      </c>
      <c r="E98" s="143">
        <v>0</v>
      </c>
      <c r="F98" s="143">
        <v>258</v>
      </c>
      <c r="G98" s="143">
        <v>0</v>
      </c>
      <c r="H98" s="143">
        <v>0</v>
      </c>
      <c r="I98" s="143">
        <v>0</v>
      </c>
      <c r="J98" s="143">
        <v>0</v>
      </c>
      <c r="K98" s="143">
        <v>0</v>
      </c>
      <c r="L98" s="143">
        <v>0</v>
      </c>
      <c r="M98" s="143">
        <v>0</v>
      </c>
      <c r="N98" s="143">
        <v>0</v>
      </c>
      <c r="O98" s="143">
        <v>0</v>
      </c>
      <c r="P98" s="143">
        <v>0</v>
      </c>
      <c r="Q98" s="143">
        <v>0</v>
      </c>
      <c r="R98" s="143">
        <v>0</v>
      </c>
      <c r="S98" s="143">
        <v>0</v>
      </c>
      <c r="T98" s="143">
        <v>0</v>
      </c>
      <c r="U98" s="143">
        <v>0</v>
      </c>
      <c r="V98" s="143">
        <v>0</v>
      </c>
      <c r="W98" s="143">
        <v>0</v>
      </c>
      <c r="X98" s="143">
        <v>0</v>
      </c>
      <c r="Y98" s="143">
        <v>0</v>
      </c>
      <c r="Z98" s="260">
        <v>258</v>
      </c>
    </row>
    <row r="99" spans="1:26" ht="15.75">
      <c r="A99" s="222" t="s">
        <v>20</v>
      </c>
      <c r="B99" s="206" t="s">
        <v>675</v>
      </c>
      <c r="C99" s="143">
        <v>0</v>
      </c>
      <c r="D99" s="143">
        <v>0</v>
      </c>
      <c r="E99" s="143">
        <v>0</v>
      </c>
      <c r="F99" s="143">
        <v>0</v>
      </c>
      <c r="G99" s="143">
        <v>0</v>
      </c>
      <c r="H99" s="143">
        <v>0</v>
      </c>
      <c r="I99" s="143">
        <v>0</v>
      </c>
      <c r="J99" s="143">
        <v>0</v>
      </c>
      <c r="K99" s="143">
        <v>0</v>
      </c>
      <c r="L99" s="143">
        <v>0</v>
      </c>
      <c r="M99" s="143">
        <v>0</v>
      </c>
      <c r="N99" s="143">
        <v>0</v>
      </c>
      <c r="O99" s="143">
        <v>0</v>
      </c>
      <c r="P99" s="143">
        <v>0</v>
      </c>
      <c r="Q99" s="143">
        <v>0</v>
      </c>
      <c r="R99" s="143">
        <v>0</v>
      </c>
      <c r="S99" s="143">
        <v>0</v>
      </c>
      <c r="T99" s="143">
        <v>0</v>
      </c>
      <c r="U99" s="143">
        <v>0</v>
      </c>
      <c r="V99" s="143">
        <v>0</v>
      </c>
      <c r="W99" s="143">
        <v>0</v>
      </c>
      <c r="X99" s="143">
        <v>0</v>
      </c>
      <c r="Y99" s="143">
        <v>0</v>
      </c>
      <c r="Z99" s="260">
        <v>0</v>
      </c>
    </row>
    <row r="100" spans="1:26" ht="15.75">
      <c r="A100" s="222" t="s">
        <v>21</v>
      </c>
      <c r="B100" s="206" t="s">
        <v>676</v>
      </c>
      <c r="C100" s="143">
        <v>0</v>
      </c>
      <c r="D100" s="143">
        <v>0</v>
      </c>
      <c r="E100" s="143">
        <v>0</v>
      </c>
      <c r="F100" s="143">
        <v>0</v>
      </c>
      <c r="G100" s="143">
        <v>0</v>
      </c>
      <c r="H100" s="143">
        <v>0</v>
      </c>
      <c r="I100" s="143">
        <v>0</v>
      </c>
      <c r="J100" s="143">
        <v>0</v>
      </c>
      <c r="K100" s="143">
        <v>0</v>
      </c>
      <c r="L100" s="143">
        <v>0</v>
      </c>
      <c r="M100" s="143">
        <v>0</v>
      </c>
      <c r="N100" s="143">
        <v>0</v>
      </c>
      <c r="O100" s="143">
        <v>0</v>
      </c>
      <c r="P100" s="143">
        <v>0</v>
      </c>
      <c r="Q100" s="143">
        <v>0</v>
      </c>
      <c r="R100" s="143">
        <v>0</v>
      </c>
      <c r="S100" s="143">
        <v>0</v>
      </c>
      <c r="T100" s="143">
        <v>0</v>
      </c>
      <c r="U100" s="143">
        <v>0</v>
      </c>
      <c r="V100" s="143">
        <v>0</v>
      </c>
      <c r="W100" s="143">
        <v>0</v>
      </c>
      <c r="X100" s="143">
        <v>0</v>
      </c>
      <c r="Y100" s="143">
        <v>0</v>
      </c>
      <c r="Z100" s="260">
        <v>0</v>
      </c>
    </row>
    <row r="101" spans="1:26" ht="15.75">
      <c r="A101" s="204" t="s">
        <v>625</v>
      </c>
      <c r="B101" s="205" t="s">
        <v>677</v>
      </c>
      <c r="C101" s="143">
        <v>0</v>
      </c>
      <c r="D101" s="143">
        <v>0</v>
      </c>
      <c r="E101" s="143">
        <v>45224</v>
      </c>
      <c r="F101" s="143">
        <v>0</v>
      </c>
      <c r="G101" s="143">
        <v>0</v>
      </c>
      <c r="H101" s="143">
        <v>0</v>
      </c>
      <c r="I101" s="143">
        <v>0</v>
      </c>
      <c r="J101" s="143">
        <v>0</v>
      </c>
      <c r="K101" s="143">
        <v>0</v>
      </c>
      <c r="L101" s="143">
        <v>0</v>
      </c>
      <c r="M101" s="143">
        <v>0</v>
      </c>
      <c r="N101" s="143">
        <v>0</v>
      </c>
      <c r="O101" s="143">
        <v>0</v>
      </c>
      <c r="P101" s="143">
        <v>0</v>
      </c>
      <c r="Q101" s="143">
        <v>0</v>
      </c>
      <c r="R101" s="143">
        <v>0</v>
      </c>
      <c r="S101" s="143">
        <v>16263</v>
      </c>
      <c r="T101" s="143">
        <v>0</v>
      </c>
      <c r="U101" s="143">
        <v>0</v>
      </c>
      <c r="V101" s="143">
        <v>0</v>
      </c>
      <c r="W101" s="143">
        <v>0</v>
      </c>
      <c r="X101" s="143">
        <v>0</v>
      </c>
      <c r="Y101" s="143">
        <v>0</v>
      </c>
      <c r="Z101" s="260">
        <v>61487</v>
      </c>
    </row>
    <row r="102" spans="1:26" ht="15.75">
      <c r="A102" s="204" t="s">
        <v>635</v>
      </c>
      <c r="B102" s="205" t="s">
        <v>678</v>
      </c>
      <c r="C102" s="143">
        <v>69739</v>
      </c>
      <c r="D102" s="143">
        <v>39601</v>
      </c>
      <c r="E102" s="143">
        <v>65838</v>
      </c>
      <c r="F102" s="143">
        <v>26926</v>
      </c>
      <c r="G102" s="143">
        <v>7281</v>
      </c>
      <c r="H102" s="143">
        <v>21055</v>
      </c>
      <c r="I102" s="143">
        <v>43524</v>
      </c>
      <c r="J102" s="143">
        <v>55309.785000000003</v>
      </c>
      <c r="K102" s="143">
        <v>2449</v>
      </c>
      <c r="L102" s="143">
        <v>17109</v>
      </c>
      <c r="M102" s="143">
        <v>43632</v>
      </c>
      <c r="N102" s="143">
        <v>30572.92671</v>
      </c>
      <c r="O102" s="143">
        <v>17561</v>
      </c>
      <c r="P102" s="143">
        <v>7308.1738800000003</v>
      </c>
      <c r="Q102" s="143">
        <v>518</v>
      </c>
      <c r="R102" s="143">
        <v>2775</v>
      </c>
      <c r="S102" s="143">
        <v>27299</v>
      </c>
      <c r="T102" s="143">
        <v>355</v>
      </c>
      <c r="U102" s="143">
        <v>4131</v>
      </c>
      <c r="V102" s="143">
        <v>1379</v>
      </c>
      <c r="W102" s="143">
        <v>689</v>
      </c>
      <c r="X102" s="143">
        <v>99</v>
      </c>
      <c r="Y102" s="143">
        <v>4329</v>
      </c>
      <c r="Z102" s="260">
        <v>489479.88559000008</v>
      </c>
    </row>
    <row r="103" spans="1:26" ht="15.75">
      <c r="A103" s="204" t="s">
        <v>250</v>
      </c>
      <c r="B103" s="203" t="s">
        <v>679</v>
      </c>
      <c r="C103" s="143">
        <v>12437</v>
      </c>
      <c r="D103" s="143">
        <v>13818</v>
      </c>
      <c r="E103" s="143">
        <v>24627</v>
      </c>
      <c r="F103" s="143">
        <v>16780</v>
      </c>
      <c r="G103" s="143">
        <v>6658</v>
      </c>
      <c r="H103" s="143">
        <v>5427</v>
      </c>
      <c r="I103" s="143">
        <v>22235</v>
      </c>
      <c r="J103" s="143">
        <v>2160.1480000000001</v>
      </c>
      <c r="K103" s="143">
        <v>806</v>
      </c>
      <c r="L103" s="143">
        <v>4</v>
      </c>
      <c r="M103" s="143">
        <v>10213</v>
      </c>
      <c r="N103" s="143">
        <v>14174.880510000001</v>
      </c>
      <c r="O103" s="143">
        <v>10470</v>
      </c>
      <c r="P103" s="143">
        <v>2328.8637100000001</v>
      </c>
      <c r="Q103" s="143">
        <v>0</v>
      </c>
      <c r="R103" s="143">
        <v>1714</v>
      </c>
      <c r="S103" s="143">
        <v>21936</v>
      </c>
      <c r="T103" s="143">
        <v>48</v>
      </c>
      <c r="U103" s="143">
        <v>970</v>
      </c>
      <c r="V103" s="143">
        <v>0</v>
      </c>
      <c r="W103" s="143">
        <v>22</v>
      </c>
      <c r="X103" s="143">
        <v>0</v>
      </c>
      <c r="Y103" s="143">
        <v>2388</v>
      </c>
      <c r="Z103" s="260">
        <v>169216.89222000001</v>
      </c>
    </row>
    <row r="104" spans="1:26" ht="15.75">
      <c r="A104" s="204" t="s">
        <v>249</v>
      </c>
      <c r="B104" s="203" t="s">
        <v>680</v>
      </c>
      <c r="C104" s="143">
        <v>0</v>
      </c>
      <c r="D104" s="143">
        <v>0</v>
      </c>
      <c r="E104" s="143">
        <v>0</v>
      </c>
      <c r="F104" s="143">
        <v>0</v>
      </c>
      <c r="G104" s="143">
        <v>0</v>
      </c>
      <c r="H104" s="143">
        <v>0</v>
      </c>
      <c r="I104" s="143">
        <v>0</v>
      </c>
      <c r="J104" s="143">
        <v>0</v>
      </c>
      <c r="K104" s="143">
        <v>0</v>
      </c>
      <c r="L104" s="143">
        <v>0</v>
      </c>
      <c r="M104" s="143">
        <v>0</v>
      </c>
      <c r="N104" s="143">
        <v>0</v>
      </c>
      <c r="O104" s="143">
        <v>0</v>
      </c>
      <c r="P104" s="143">
        <v>0</v>
      </c>
      <c r="Q104" s="143">
        <v>0</v>
      </c>
      <c r="R104" s="143">
        <v>0</v>
      </c>
      <c r="S104" s="143">
        <v>0</v>
      </c>
      <c r="T104" s="143">
        <v>0</v>
      </c>
      <c r="U104" s="143">
        <v>0</v>
      </c>
      <c r="V104" s="143">
        <v>0</v>
      </c>
      <c r="W104" s="143">
        <v>0</v>
      </c>
      <c r="X104" s="143">
        <v>0</v>
      </c>
      <c r="Y104" s="143">
        <v>0</v>
      </c>
      <c r="Z104" s="260">
        <v>0</v>
      </c>
    </row>
    <row r="105" spans="1:26" ht="15.75">
      <c r="A105" s="204" t="s">
        <v>249</v>
      </c>
      <c r="B105" s="203" t="s">
        <v>681</v>
      </c>
      <c r="C105" s="143">
        <v>0</v>
      </c>
      <c r="D105" s="143">
        <v>0</v>
      </c>
      <c r="E105" s="143">
        <v>0</v>
      </c>
      <c r="F105" s="143">
        <v>0</v>
      </c>
      <c r="G105" s="143">
        <v>0</v>
      </c>
      <c r="H105" s="143">
        <v>0</v>
      </c>
      <c r="I105" s="143">
        <v>0</v>
      </c>
      <c r="J105" s="143">
        <v>0</v>
      </c>
      <c r="K105" s="143">
        <v>0</v>
      </c>
      <c r="L105" s="143">
        <v>0</v>
      </c>
      <c r="M105" s="143">
        <v>0</v>
      </c>
      <c r="N105" s="143">
        <v>0</v>
      </c>
      <c r="O105" s="143">
        <v>0</v>
      </c>
      <c r="P105" s="143">
        <v>0</v>
      </c>
      <c r="Q105" s="143">
        <v>0</v>
      </c>
      <c r="R105" s="143">
        <v>0</v>
      </c>
      <c r="S105" s="143">
        <v>0</v>
      </c>
      <c r="T105" s="143">
        <v>0</v>
      </c>
      <c r="U105" s="143">
        <v>0</v>
      </c>
      <c r="V105" s="143">
        <v>0</v>
      </c>
      <c r="W105" s="143">
        <v>0</v>
      </c>
      <c r="X105" s="143">
        <v>0</v>
      </c>
      <c r="Y105" s="143">
        <v>0</v>
      </c>
      <c r="Z105" s="260">
        <v>0</v>
      </c>
    </row>
    <row r="106" spans="1:26" ht="15.75">
      <c r="A106" s="204" t="s">
        <v>251</v>
      </c>
      <c r="B106" s="203" t="s">
        <v>682</v>
      </c>
      <c r="C106" s="143">
        <v>13245</v>
      </c>
      <c r="D106" s="143">
        <v>13435</v>
      </c>
      <c r="E106" s="143">
        <v>22718</v>
      </c>
      <c r="F106" s="143">
        <v>3172</v>
      </c>
      <c r="G106" s="143">
        <v>54</v>
      </c>
      <c r="H106" s="143">
        <v>10221</v>
      </c>
      <c r="I106" s="143">
        <v>4183</v>
      </c>
      <c r="J106" s="143">
        <v>13817.243</v>
      </c>
      <c r="K106" s="143">
        <v>5</v>
      </c>
      <c r="L106" s="143">
        <v>0</v>
      </c>
      <c r="M106" s="143">
        <v>21517</v>
      </c>
      <c r="N106" s="143">
        <v>7267.0462000000007</v>
      </c>
      <c r="O106" s="143">
        <v>6136</v>
      </c>
      <c r="P106" s="143">
        <v>1107.1260199999999</v>
      </c>
      <c r="Q106" s="143">
        <v>0</v>
      </c>
      <c r="R106" s="143">
        <v>308</v>
      </c>
      <c r="S106" s="143">
        <v>4120</v>
      </c>
      <c r="T106" s="143">
        <v>0</v>
      </c>
      <c r="U106" s="143">
        <v>0</v>
      </c>
      <c r="V106" s="143">
        <v>0</v>
      </c>
      <c r="W106" s="143">
        <v>220</v>
      </c>
      <c r="X106" s="143">
        <v>0</v>
      </c>
      <c r="Y106" s="143">
        <v>783</v>
      </c>
      <c r="Z106" s="260">
        <v>122308.41522</v>
      </c>
    </row>
    <row r="107" spans="1:26" ht="15.75">
      <c r="A107" s="204" t="s">
        <v>249</v>
      </c>
      <c r="B107" s="203" t="s">
        <v>680</v>
      </c>
      <c r="C107" s="143">
        <v>0</v>
      </c>
      <c r="D107" s="143">
        <v>0</v>
      </c>
      <c r="E107" s="143">
        <v>0</v>
      </c>
      <c r="F107" s="143">
        <v>0</v>
      </c>
      <c r="G107" s="143">
        <v>0</v>
      </c>
      <c r="H107" s="143">
        <v>0</v>
      </c>
      <c r="I107" s="143">
        <v>0</v>
      </c>
      <c r="J107" s="143">
        <v>0</v>
      </c>
      <c r="K107" s="143">
        <v>0</v>
      </c>
      <c r="L107" s="143">
        <v>0</v>
      </c>
      <c r="M107" s="143">
        <v>0</v>
      </c>
      <c r="N107" s="143">
        <v>0</v>
      </c>
      <c r="O107" s="143">
        <v>0</v>
      </c>
      <c r="P107" s="143">
        <v>0</v>
      </c>
      <c r="Q107" s="143">
        <v>0</v>
      </c>
      <c r="R107" s="143">
        <v>0</v>
      </c>
      <c r="S107" s="143">
        <v>0</v>
      </c>
      <c r="T107" s="143">
        <v>0</v>
      </c>
      <c r="U107" s="143">
        <v>0</v>
      </c>
      <c r="V107" s="143">
        <v>0</v>
      </c>
      <c r="W107" s="143">
        <v>0</v>
      </c>
      <c r="X107" s="143">
        <v>0</v>
      </c>
      <c r="Y107" s="143">
        <v>0</v>
      </c>
      <c r="Z107" s="260">
        <v>0</v>
      </c>
    </row>
    <row r="108" spans="1:26" ht="15.75">
      <c r="A108" s="204" t="s">
        <v>249</v>
      </c>
      <c r="B108" s="203" t="s">
        <v>681</v>
      </c>
      <c r="C108" s="143">
        <v>0</v>
      </c>
      <c r="D108" s="143">
        <v>0</v>
      </c>
      <c r="E108" s="143">
        <v>0</v>
      </c>
      <c r="F108" s="143">
        <v>0</v>
      </c>
      <c r="G108" s="143">
        <v>0</v>
      </c>
      <c r="H108" s="143">
        <v>0</v>
      </c>
      <c r="I108" s="143">
        <v>0</v>
      </c>
      <c r="J108" s="143">
        <v>0</v>
      </c>
      <c r="K108" s="143">
        <v>0</v>
      </c>
      <c r="L108" s="143">
        <v>0</v>
      </c>
      <c r="M108" s="143">
        <v>0</v>
      </c>
      <c r="N108" s="143">
        <v>0</v>
      </c>
      <c r="O108" s="143">
        <v>0</v>
      </c>
      <c r="P108" s="143">
        <v>0</v>
      </c>
      <c r="Q108" s="143">
        <v>0</v>
      </c>
      <c r="R108" s="143">
        <v>0</v>
      </c>
      <c r="S108" s="143">
        <v>0</v>
      </c>
      <c r="T108" s="143">
        <v>0</v>
      </c>
      <c r="U108" s="143">
        <v>0</v>
      </c>
      <c r="V108" s="143">
        <v>0</v>
      </c>
      <c r="W108" s="143">
        <v>0</v>
      </c>
      <c r="X108" s="143">
        <v>0</v>
      </c>
      <c r="Y108" s="143">
        <v>0</v>
      </c>
      <c r="Z108" s="260">
        <v>0</v>
      </c>
    </row>
    <row r="109" spans="1:26" ht="15.75">
      <c r="A109" s="204" t="s">
        <v>252</v>
      </c>
      <c r="B109" s="203" t="s">
        <v>683</v>
      </c>
      <c r="C109" s="143">
        <v>20000</v>
      </c>
      <c r="D109" s="143">
        <v>0</v>
      </c>
      <c r="E109" s="143">
        <v>0</v>
      </c>
      <c r="F109" s="143">
        <v>0</v>
      </c>
      <c r="G109" s="143">
        <v>0</v>
      </c>
      <c r="H109" s="143">
        <v>0</v>
      </c>
      <c r="I109" s="143">
        <v>0</v>
      </c>
      <c r="J109" s="143">
        <v>0</v>
      </c>
      <c r="K109" s="143">
        <v>0</v>
      </c>
      <c r="L109" s="143">
        <v>0</v>
      </c>
      <c r="M109" s="143">
        <v>0</v>
      </c>
      <c r="N109" s="143">
        <v>0</v>
      </c>
      <c r="O109" s="143">
        <v>0</v>
      </c>
      <c r="P109" s="143">
        <v>0</v>
      </c>
      <c r="Q109" s="143">
        <v>0</v>
      </c>
      <c r="R109" s="143">
        <v>0</v>
      </c>
      <c r="S109" s="143">
        <v>0</v>
      </c>
      <c r="T109" s="143">
        <v>0</v>
      </c>
      <c r="U109" s="143">
        <v>0</v>
      </c>
      <c r="V109" s="143">
        <v>0</v>
      </c>
      <c r="W109" s="143">
        <v>0</v>
      </c>
      <c r="X109" s="143">
        <v>0</v>
      </c>
      <c r="Y109" s="143">
        <v>0</v>
      </c>
      <c r="Z109" s="260">
        <v>20000</v>
      </c>
    </row>
    <row r="110" spans="1:26" ht="15.75">
      <c r="A110" s="204" t="s">
        <v>19</v>
      </c>
      <c r="B110" s="203" t="s">
        <v>684</v>
      </c>
      <c r="C110" s="143">
        <v>0</v>
      </c>
      <c r="D110" s="143">
        <v>0</v>
      </c>
      <c r="E110" s="143">
        <v>0</v>
      </c>
      <c r="F110" s="143">
        <v>0</v>
      </c>
      <c r="G110" s="143">
        <v>0</v>
      </c>
      <c r="H110" s="143">
        <v>0</v>
      </c>
      <c r="I110" s="143">
        <v>0</v>
      </c>
      <c r="J110" s="143">
        <v>0</v>
      </c>
      <c r="K110" s="143">
        <v>0</v>
      </c>
      <c r="L110" s="143">
        <v>0</v>
      </c>
      <c r="M110" s="143">
        <v>0</v>
      </c>
      <c r="N110" s="143">
        <v>0</v>
      </c>
      <c r="O110" s="143">
        <v>0</v>
      </c>
      <c r="P110" s="143">
        <v>0</v>
      </c>
      <c r="Q110" s="143">
        <v>0</v>
      </c>
      <c r="R110" s="143">
        <v>0</v>
      </c>
      <c r="S110" s="143">
        <v>0</v>
      </c>
      <c r="T110" s="143">
        <v>0</v>
      </c>
      <c r="U110" s="143">
        <v>0</v>
      </c>
      <c r="V110" s="143">
        <v>0</v>
      </c>
      <c r="W110" s="143">
        <v>0</v>
      </c>
      <c r="X110" s="143">
        <v>0</v>
      </c>
      <c r="Y110" s="143">
        <v>0</v>
      </c>
      <c r="Z110" s="260">
        <v>0</v>
      </c>
    </row>
    <row r="111" spans="1:26" ht="15.75">
      <c r="A111" s="204" t="s">
        <v>249</v>
      </c>
      <c r="B111" s="203" t="s">
        <v>680</v>
      </c>
      <c r="C111" s="143">
        <v>0</v>
      </c>
      <c r="D111" s="143">
        <v>0</v>
      </c>
      <c r="E111" s="143">
        <v>0</v>
      </c>
      <c r="F111" s="143">
        <v>0</v>
      </c>
      <c r="G111" s="143">
        <v>0</v>
      </c>
      <c r="H111" s="143">
        <v>0</v>
      </c>
      <c r="I111" s="143">
        <v>0</v>
      </c>
      <c r="J111" s="143">
        <v>0</v>
      </c>
      <c r="K111" s="143">
        <v>0</v>
      </c>
      <c r="L111" s="143">
        <v>0</v>
      </c>
      <c r="M111" s="143">
        <v>0</v>
      </c>
      <c r="N111" s="143">
        <v>0</v>
      </c>
      <c r="O111" s="143">
        <v>0</v>
      </c>
      <c r="P111" s="143">
        <v>0</v>
      </c>
      <c r="Q111" s="143">
        <v>0</v>
      </c>
      <c r="R111" s="143">
        <v>0</v>
      </c>
      <c r="S111" s="143">
        <v>0</v>
      </c>
      <c r="T111" s="143">
        <v>0</v>
      </c>
      <c r="U111" s="143">
        <v>0</v>
      </c>
      <c r="V111" s="143">
        <v>0</v>
      </c>
      <c r="W111" s="143">
        <v>0</v>
      </c>
      <c r="X111" s="143">
        <v>0</v>
      </c>
      <c r="Y111" s="143">
        <v>0</v>
      </c>
      <c r="Z111" s="260">
        <v>0</v>
      </c>
    </row>
    <row r="112" spans="1:26" ht="15.75">
      <c r="A112" s="204" t="s">
        <v>249</v>
      </c>
      <c r="B112" s="203" t="s">
        <v>681</v>
      </c>
      <c r="C112" s="143">
        <v>0</v>
      </c>
      <c r="D112" s="143">
        <v>0</v>
      </c>
      <c r="E112" s="143">
        <v>0</v>
      </c>
      <c r="F112" s="143">
        <v>0</v>
      </c>
      <c r="G112" s="143">
        <v>0</v>
      </c>
      <c r="H112" s="143">
        <v>0</v>
      </c>
      <c r="I112" s="143">
        <v>0</v>
      </c>
      <c r="J112" s="143">
        <v>0</v>
      </c>
      <c r="K112" s="143">
        <v>0</v>
      </c>
      <c r="L112" s="143">
        <v>0</v>
      </c>
      <c r="M112" s="143">
        <v>0</v>
      </c>
      <c r="N112" s="143">
        <v>0</v>
      </c>
      <c r="O112" s="143">
        <v>0</v>
      </c>
      <c r="P112" s="143">
        <v>0</v>
      </c>
      <c r="Q112" s="143">
        <v>0</v>
      </c>
      <c r="R112" s="143">
        <v>0</v>
      </c>
      <c r="S112" s="143">
        <v>0</v>
      </c>
      <c r="T112" s="143">
        <v>0</v>
      </c>
      <c r="U112" s="143">
        <v>0</v>
      </c>
      <c r="V112" s="143">
        <v>0</v>
      </c>
      <c r="W112" s="143">
        <v>0</v>
      </c>
      <c r="X112" s="143">
        <v>0</v>
      </c>
      <c r="Y112" s="143">
        <v>0</v>
      </c>
      <c r="Z112" s="260">
        <v>0</v>
      </c>
    </row>
    <row r="113" spans="1:26" ht="15.75">
      <c r="A113" s="204" t="s">
        <v>20</v>
      </c>
      <c r="B113" s="203" t="s">
        <v>685</v>
      </c>
      <c r="C113" s="143">
        <v>20000</v>
      </c>
      <c r="D113" s="143">
        <v>0</v>
      </c>
      <c r="E113" s="143">
        <v>0</v>
      </c>
      <c r="F113" s="143">
        <v>0</v>
      </c>
      <c r="G113" s="143">
        <v>0</v>
      </c>
      <c r="H113" s="143">
        <v>0</v>
      </c>
      <c r="I113" s="143">
        <v>0</v>
      </c>
      <c r="J113" s="143">
        <v>0</v>
      </c>
      <c r="K113" s="143">
        <v>0</v>
      </c>
      <c r="L113" s="143">
        <v>0</v>
      </c>
      <c r="M113" s="143">
        <v>0</v>
      </c>
      <c r="N113" s="143">
        <v>0</v>
      </c>
      <c r="O113" s="143">
        <v>0</v>
      </c>
      <c r="P113" s="143">
        <v>0</v>
      </c>
      <c r="Q113" s="143">
        <v>0</v>
      </c>
      <c r="R113" s="143">
        <v>0</v>
      </c>
      <c r="S113" s="143">
        <v>0</v>
      </c>
      <c r="T113" s="143">
        <v>0</v>
      </c>
      <c r="U113" s="143">
        <v>0</v>
      </c>
      <c r="V113" s="143">
        <v>0</v>
      </c>
      <c r="W113" s="143">
        <v>0</v>
      </c>
      <c r="X113" s="143">
        <v>0</v>
      </c>
      <c r="Y113" s="143">
        <v>0</v>
      </c>
      <c r="Z113" s="260">
        <v>20000</v>
      </c>
    </row>
    <row r="114" spans="1:26" ht="15.75">
      <c r="A114" s="204" t="s">
        <v>249</v>
      </c>
      <c r="B114" s="203" t="s">
        <v>680</v>
      </c>
      <c r="C114" s="143">
        <v>0</v>
      </c>
      <c r="D114" s="143">
        <v>0</v>
      </c>
      <c r="E114" s="143">
        <v>0</v>
      </c>
      <c r="F114" s="143">
        <v>0</v>
      </c>
      <c r="G114" s="143">
        <v>0</v>
      </c>
      <c r="H114" s="143">
        <v>0</v>
      </c>
      <c r="I114" s="143">
        <v>0</v>
      </c>
      <c r="J114" s="143">
        <v>0</v>
      </c>
      <c r="K114" s="143">
        <v>0</v>
      </c>
      <c r="L114" s="143">
        <v>0</v>
      </c>
      <c r="M114" s="143">
        <v>0</v>
      </c>
      <c r="N114" s="143">
        <v>0</v>
      </c>
      <c r="O114" s="143">
        <v>0</v>
      </c>
      <c r="P114" s="143">
        <v>0</v>
      </c>
      <c r="Q114" s="143">
        <v>0</v>
      </c>
      <c r="R114" s="143">
        <v>0</v>
      </c>
      <c r="S114" s="143">
        <v>0</v>
      </c>
      <c r="T114" s="143">
        <v>0</v>
      </c>
      <c r="U114" s="143">
        <v>0</v>
      </c>
      <c r="V114" s="143">
        <v>0</v>
      </c>
      <c r="W114" s="143">
        <v>0</v>
      </c>
      <c r="X114" s="143">
        <v>0</v>
      </c>
      <c r="Y114" s="143">
        <v>0</v>
      </c>
      <c r="Z114" s="260">
        <v>0</v>
      </c>
    </row>
    <row r="115" spans="1:26" ht="15.75">
      <c r="A115" s="204" t="s">
        <v>249</v>
      </c>
      <c r="B115" s="203" t="s">
        <v>681</v>
      </c>
      <c r="C115" s="143">
        <v>0</v>
      </c>
      <c r="D115" s="143">
        <v>0</v>
      </c>
      <c r="E115" s="143">
        <v>0</v>
      </c>
      <c r="F115" s="143">
        <v>0</v>
      </c>
      <c r="G115" s="143">
        <v>0</v>
      </c>
      <c r="H115" s="143">
        <v>0</v>
      </c>
      <c r="I115" s="143">
        <v>0</v>
      </c>
      <c r="J115" s="143">
        <v>0</v>
      </c>
      <c r="K115" s="143">
        <v>0</v>
      </c>
      <c r="L115" s="143">
        <v>0</v>
      </c>
      <c r="M115" s="143">
        <v>0</v>
      </c>
      <c r="N115" s="143">
        <v>0</v>
      </c>
      <c r="O115" s="143">
        <v>0</v>
      </c>
      <c r="P115" s="143">
        <v>0</v>
      </c>
      <c r="Q115" s="143">
        <v>0</v>
      </c>
      <c r="R115" s="143">
        <v>0</v>
      </c>
      <c r="S115" s="143">
        <v>0</v>
      </c>
      <c r="T115" s="143">
        <v>0</v>
      </c>
      <c r="U115" s="143">
        <v>0</v>
      </c>
      <c r="V115" s="143">
        <v>0</v>
      </c>
      <c r="W115" s="143">
        <v>0</v>
      </c>
      <c r="X115" s="143">
        <v>0</v>
      </c>
      <c r="Y115" s="143">
        <v>0</v>
      </c>
      <c r="Z115" s="260">
        <v>0</v>
      </c>
    </row>
    <row r="116" spans="1:26" ht="15.75">
      <c r="A116" s="204" t="s">
        <v>32</v>
      </c>
      <c r="B116" s="203" t="s">
        <v>686</v>
      </c>
      <c r="C116" s="143">
        <v>0</v>
      </c>
      <c r="D116" s="143">
        <v>0</v>
      </c>
      <c r="E116" s="143">
        <v>0</v>
      </c>
      <c r="F116" s="143">
        <v>0</v>
      </c>
      <c r="G116" s="143">
        <v>0</v>
      </c>
      <c r="H116" s="143">
        <v>0</v>
      </c>
      <c r="I116" s="143">
        <v>0</v>
      </c>
      <c r="J116" s="143">
        <v>9706.9349999999995</v>
      </c>
      <c r="K116" s="143">
        <v>0</v>
      </c>
      <c r="L116" s="143">
        <v>0</v>
      </c>
      <c r="M116" s="143">
        <v>0</v>
      </c>
      <c r="N116" s="143">
        <v>0</v>
      </c>
      <c r="O116" s="143">
        <v>0</v>
      </c>
      <c r="P116" s="143">
        <v>0</v>
      </c>
      <c r="Q116" s="143">
        <v>0</v>
      </c>
      <c r="R116" s="143">
        <v>0</v>
      </c>
      <c r="S116" s="143">
        <v>0</v>
      </c>
      <c r="T116" s="143">
        <v>0</v>
      </c>
      <c r="U116" s="143">
        <v>0</v>
      </c>
      <c r="V116" s="143">
        <v>0</v>
      </c>
      <c r="W116" s="143">
        <v>0</v>
      </c>
      <c r="X116" s="143">
        <v>0</v>
      </c>
      <c r="Y116" s="143">
        <v>0</v>
      </c>
      <c r="Z116" s="260">
        <v>9706.9349999999995</v>
      </c>
    </row>
    <row r="117" spans="1:26" ht="15.75">
      <c r="A117" s="204" t="s">
        <v>249</v>
      </c>
      <c r="B117" s="203" t="s">
        <v>680</v>
      </c>
      <c r="C117" s="143">
        <v>0</v>
      </c>
      <c r="D117" s="143">
        <v>0</v>
      </c>
      <c r="E117" s="143">
        <v>0</v>
      </c>
      <c r="F117" s="143">
        <v>0</v>
      </c>
      <c r="G117" s="143">
        <v>0</v>
      </c>
      <c r="H117" s="143">
        <v>0</v>
      </c>
      <c r="I117" s="143">
        <v>0</v>
      </c>
      <c r="J117" s="143">
        <v>0</v>
      </c>
      <c r="K117" s="143">
        <v>0</v>
      </c>
      <c r="L117" s="143">
        <v>0</v>
      </c>
      <c r="M117" s="143">
        <v>0</v>
      </c>
      <c r="N117" s="143">
        <v>0</v>
      </c>
      <c r="O117" s="143">
        <v>0</v>
      </c>
      <c r="P117" s="143">
        <v>0</v>
      </c>
      <c r="Q117" s="143">
        <v>0</v>
      </c>
      <c r="R117" s="143">
        <v>0</v>
      </c>
      <c r="S117" s="143">
        <v>0</v>
      </c>
      <c r="T117" s="143">
        <v>0</v>
      </c>
      <c r="U117" s="143">
        <v>0</v>
      </c>
      <c r="V117" s="143">
        <v>0</v>
      </c>
      <c r="W117" s="143">
        <v>0</v>
      </c>
      <c r="X117" s="143">
        <v>0</v>
      </c>
      <c r="Y117" s="143">
        <v>0</v>
      </c>
      <c r="Z117" s="260">
        <v>0</v>
      </c>
    </row>
    <row r="118" spans="1:26" ht="15.75">
      <c r="A118" s="204" t="s">
        <v>249</v>
      </c>
      <c r="B118" s="203" t="s">
        <v>681</v>
      </c>
      <c r="C118" s="143">
        <v>0</v>
      </c>
      <c r="D118" s="143">
        <v>0</v>
      </c>
      <c r="E118" s="143">
        <v>0</v>
      </c>
      <c r="F118" s="143">
        <v>0</v>
      </c>
      <c r="G118" s="143">
        <v>0</v>
      </c>
      <c r="H118" s="143">
        <v>0</v>
      </c>
      <c r="I118" s="143">
        <v>0</v>
      </c>
      <c r="J118" s="143">
        <v>0</v>
      </c>
      <c r="K118" s="143">
        <v>0</v>
      </c>
      <c r="L118" s="143">
        <v>0</v>
      </c>
      <c r="M118" s="143">
        <v>0</v>
      </c>
      <c r="N118" s="143">
        <v>0</v>
      </c>
      <c r="O118" s="143">
        <v>0</v>
      </c>
      <c r="P118" s="143">
        <v>0</v>
      </c>
      <c r="Q118" s="143">
        <v>0</v>
      </c>
      <c r="R118" s="143">
        <v>0</v>
      </c>
      <c r="S118" s="143">
        <v>0</v>
      </c>
      <c r="T118" s="143">
        <v>0</v>
      </c>
      <c r="U118" s="143">
        <v>0</v>
      </c>
      <c r="V118" s="143">
        <v>0</v>
      </c>
      <c r="W118" s="143">
        <v>0</v>
      </c>
      <c r="X118" s="143">
        <v>0</v>
      </c>
      <c r="Y118" s="143">
        <v>0</v>
      </c>
      <c r="Z118" s="260">
        <v>0</v>
      </c>
    </row>
    <row r="119" spans="1:26" ht="15.75">
      <c r="A119" s="204" t="s">
        <v>33</v>
      </c>
      <c r="B119" s="203" t="s">
        <v>687</v>
      </c>
      <c r="C119" s="143">
        <v>24057</v>
      </c>
      <c r="D119" s="143">
        <v>12348</v>
      </c>
      <c r="E119" s="143">
        <v>18493</v>
      </c>
      <c r="F119" s="143">
        <v>6974</v>
      </c>
      <c r="G119" s="143">
        <v>569</v>
      </c>
      <c r="H119" s="143">
        <v>5407</v>
      </c>
      <c r="I119" s="143">
        <v>17106</v>
      </c>
      <c r="J119" s="143">
        <v>29625.458999999999</v>
      </c>
      <c r="K119" s="143">
        <v>1638</v>
      </c>
      <c r="L119" s="143">
        <v>17105</v>
      </c>
      <c r="M119" s="143">
        <v>11902</v>
      </c>
      <c r="N119" s="143">
        <v>9131</v>
      </c>
      <c r="O119" s="143">
        <v>955</v>
      </c>
      <c r="P119" s="143">
        <v>3872.18415</v>
      </c>
      <c r="Q119" s="143">
        <v>518</v>
      </c>
      <c r="R119" s="143">
        <v>753</v>
      </c>
      <c r="S119" s="143">
        <v>1243</v>
      </c>
      <c r="T119" s="143">
        <v>307</v>
      </c>
      <c r="U119" s="143">
        <v>3161</v>
      </c>
      <c r="V119" s="143">
        <v>1379</v>
      </c>
      <c r="W119" s="143">
        <v>447</v>
      </c>
      <c r="X119" s="143">
        <v>99</v>
      </c>
      <c r="Y119" s="143">
        <v>1158</v>
      </c>
      <c r="Z119" s="260">
        <v>168247.64314999999</v>
      </c>
    </row>
    <row r="120" spans="1:26" ht="15.75">
      <c r="A120" s="204" t="s">
        <v>249</v>
      </c>
      <c r="B120" s="203" t="s">
        <v>680</v>
      </c>
      <c r="C120" s="143">
        <v>0</v>
      </c>
      <c r="D120" s="143">
        <v>0</v>
      </c>
      <c r="E120" s="143">
        <v>0</v>
      </c>
      <c r="F120" s="143">
        <v>0</v>
      </c>
      <c r="G120" s="143">
        <v>0</v>
      </c>
      <c r="H120" s="143">
        <v>0</v>
      </c>
      <c r="I120" s="143">
        <v>0</v>
      </c>
      <c r="J120" s="143">
        <v>0</v>
      </c>
      <c r="K120" s="143">
        <v>0</v>
      </c>
      <c r="L120" s="143">
        <v>0</v>
      </c>
      <c r="M120" s="143">
        <v>0</v>
      </c>
      <c r="N120" s="143">
        <v>0</v>
      </c>
      <c r="O120" s="143">
        <v>0</v>
      </c>
      <c r="P120" s="143">
        <v>0</v>
      </c>
      <c r="Q120" s="143">
        <v>0</v>
      </c>
      <c r="R120" s="143">
        <v>0</v>
      </c>
      <c r="S120" s="143">
        <v>0</v>
      </c>
      <c r="T120" s="143">
        <v>0</v>
      </c>
      <c r="U120" s="143">
        <v>0</v>
      </c>
      <c r="V120" s="143">
        <v>0</v>
      </c>
      <c r="W120" s="143">
        <v>0</v>
      </c>
      <c r="X120" s="143">
        <v>0</v>
      </c>
      <c r="Y120" s="143">
        <v>0</v>
      </c>
      <c r="Z120" s="260">
        <v>0</v>
      </c>
    </row>
    <row r="121" spans="1:26" ht="15.75">
      <c r="A121" s="204" t="s">
        <v>249</v>
      </c>
      <c r="B121" s="203" t="s">
        <v>681</v>
      </c>
      <c r="C121" s="143">
        <v>0</v>
      </c>
      <c r="D121" s="143">
        <v>0</v>
      </c>
      <c r="E121" s="143">
        <v>0</v>
      </c>
      <c r="F121" s="143">
        <v>0</v>
      </c>
      <c r="G121" s="143">
        <v>0</v>
      </c>
      <c r="H121" s="143">
        <v>0</v>
      </c>
      <c r="I121" s="143">
        <v>0</v>
      </c>
      <c r="J121" s="143">
        <v>0</v>
      </c>
      <c r="K121" s="143">
        <v>0</v>
      </c>
      <c r="L121" s="143">
        <v>0</v>
      </c>
      <c r="M121" s="143">
        <v>0</v>
      </c>
      <c r="N121" s="143">
        <v>0</v>
      </c>
      <c r="O121" s="143">
        <v>0</v>
      </c>
      <c r="P121" s="143">
        <v>0</v>
      </c>
      <c r="Q121" s="143">
        <v>0</v>
      </c>
      <c r="R121" s="143">
        <v>0</v>
      </c>
      <c r="S121" s="143">
        <v>0</v>
      </c>
      <c r="T121" s="143">
        <v>0</v>
      </c>
      <c r="U121" s="143">
        <v>0</v>
      </c>
      <c r="V121" s="143">
        <v>0</v>
      </c>
      <c r="W121" s="143">
        <v>0</v>
      </c>
      <c r="X121" s="143">
        <v>0</v>
      </c>
      <c r="Y121" s="143">
        <v>0</v>
      </c>
      <c r="Z121" s="260">
        <v>0</v>
      </c>
    </row>
    <row r="122" spans="1:26" ht="15.75">
      <c r="A122" s="204" t="s">
        <v>249</v>
      </c>
      <c r="B122" s="203" t="s">
        <v>688</v>
      </c>
      <c r="C122" s="143">
        <v>2420</v>
      </c>
      <c r="D122" s="143">
        <v>1181</v>
      </c>
      <c r="E122" s="143">
        <v>4741</v>
      </c>
      <c r="F122" s="143">
        <v>1224</v>
      </c>
      <c r="G122" s="143">
        <v>133</v>
      </c>
      <c r="H122" s="143">
        <v>1041</v>
      </c>
      <c r="I122" s="143">
        <v>5405</v>
      </c>
      <c r="J122" s="143">
        <v>1918.9760000000001</v>
      </c>
      <c r="K122" s="143">
        <v>41</v>
      </c>
      <c r="L122" s="143">
        <v>1107</v>
      </c>
      <c r="M122" s="143">
        <v>1066</v>
      </c>
      <c r="N122" s="143">
        <v>4542.8680699999995</v>
      </c>
      <c r="O122" s="143">
        <v>46</v>
      </c>
      <c r="P122" s="143">
        <v>1073.6898999999999</v>
      </c>
      <c r="Q122" s="143">
        <v>34</v>
      </c>
      <c r="R122" s="143">
        <v>281</v>
      </c>
      <c r="S122" s="143">
        <v>426</v>
      </c>
      <c r="T122" s="143">
        <v>27</v>
      </c>
      <c r="U122" s="143">
        <v>12</v>
      </c>
      <c r="V122" s="143">
        <v>56</v>
      </c>
      <c r="W122" s="143">
        <v>0</v>
      </c>
      <c r="X122" s="143">
        <v>26</v>
      </c>
      <c r="Y122" s="143">
        <v>80</v>
      </c>
      <c r="Z122" s="260">
        <v>26882.53397</v>
      </c>
    </row>
    <row r="123" spans="1:26" ht="15.75">
      <c r="A123" s="204" t="s">
        <v>249</v>
      </c>
      <c r="B123" s="203" t="s">
        <v>689</v>
      </c>
      <c r="C123" s="143">
        <v>1330</v>
      </c>
      <c r="D123" s="143">
        <v>1605</v>
      </c>
      <c r="E123" s="143">
        <v>3368</v>
      </c>
      <c r="F123" s="143">
        <v>2151</v>
      </c>
      <c r="G123" s="143">
        <v>56</v>
      </c>
      <c r="H123" s="143">
        <v>913</v>
      </c>
      <c r="I123" s="143">
        <v>2497</v>
      </c>
      <c r="J123" s="143">
        <v>8162.2780000000002</v>
      </c>
      <c r="K123" s="143">
        <v>805</v>
      </c>
      <c r="L123" s="143">
        <v>2886</v>
      </c>
      <c r="M123" s="143">
        <v>1697</v>
      </c>
      <c r="N123" s="143">
        <v>1143.8708099999999</v>
      </c>
      <c r="O123" s="143">
        <v>29</v>
      </c>
      <c r="P123" s="143">
        <v>404.42940000000004</v>
      </c>
      <c r="Q123" s="143">
        <v>103</v>
      </c>
      <c r="R123" s="143">
        <v>100</v>
      </c>
      <c r="S123" s="143">
        <v>270</v>
      </c>
      <c r="T123" s="143">
        <v>5</v>
      </c>
      <c r="U123" s="143">
        <v>108</v>
      </c>
      <c r="V123" s="143">
        <v>35</v>
      </c>
      <c r="W123" s="143">
        <v>0</v>
      </c>
      <c r="X123" s="143">
        <v>23</v>
      </c>
      <c r="Y123" s="143">
        <v>143</v>
      </c>
      <c r="Z123" s="260">
        <v>27834.57821</v>
      </c>
    </row>
    <row r="124" spans="1:26" ht="15.75">
      <c r="A124" s="204" t="s">
        <v>249</v>
      </c>
      <c r="B124" s="203" t="s">
        <v>690</v>
      </c>
      <c r="C124" s="143">
        <v>399</v>
      </c>
      <c r="D124" s="143">
        <v>151</v>
      </c>
      <c r="E124" s="143">
        <v>410</v>
      </c>
      <c r="F124" s="143">
        <v>146</v>
      </c>
      <c r="G124" s="143">
        <v>39</v>
      </c>
      <c r="H124" s="143">
        <v>32</v>
      </c>
      <c r="I124" s="143">
        <v>924</v>
      </c>
      <c r="J124" s="143">
        <v>411.392</v>
      </c>
      <c r="K124" s="143">
        <v>12</v>
      </c>
      <c r="L124" s="143">
        <v>261</v>
      </c>
      <c r="M124" s="143">
        <v>179</v>
      </c>
      <c r="N124" s="143">
        <v>342.04894999999999</v>
      </c>
      <c r="O124" s="143">
        <v>6</v>
      </c>
      <c r="P124" s="143">
        <v>0</v>
      </c>
      <c r="Q124" s="143">
        <v>2</v>
      </c>
      <c r="R124" s="143">
        <v>31</v>
      </c>
      <c r="S124" s="143">
        <v>105</v>
      </c>
      <c r="T124" s="143">
        <v>15</v>
      </c>
      <c r="U124" s="143">
        <v>0</v>
      </c>
      <c r="V124" s="143">
        <v>16</v>
      </c>
      <c r="W124" s="143">
        <v>0</v>
      </c>
      <c r="X124" s="143">
        <v>11</v>
      </c>
      <c r="Y124" s="143">
        <v>1</v>
      </c>
      <c r="Z124" s="260">
        <v>3493.4409499999997</v>
      </c>
    </row>
    <row r="125" spans="1:26" ht="15.75">
      <c r="A125" s="204" t="s">
        <v>642</v>
      </c>
      <c r="B125" s="218" t="s">
        <v>691</v>
      </c>
      <c r="C125" s="143"/>
      <c r="D125" s="143"/>
      <c r="E125" s="143"/>
      <c r="F125" s="143"/>
      <c r="G125" s="143"/>
      <c r="H125" s="143"/>
      <c r="I125" s="143"/>
      <c r="J125" s="143"/>
      <c r="K125" s="143"/>
      <c r="L125" s="143"/>
      <c r="M125" s="143"/>
      <c r="N125" s="143"/>
      <c r="O125" s="143"/>
      <c r="P125" s="143"/>
      <c r="Q125" s="143"/>
      <c r="R125" s="143"/>
      <c r="S125" s="143"/>
      <c r="T125" s="143"/>
      <c r="U125" s="143"/>
      <c r="V125" s="143"/>
      <c r="W125" s="143"/>
      <c r="X125" s="143"/>
      <c r="Y125" s="143"/>
      <c r="Z125" s="260"/>
    </row>
    <row r="126" spans="1:26" ht="15.75">
      <c r="A126" s="219" t="s">
        <v>250</v>
      </c>
      <c r="B126" s="203" t="s">
        <v>692</v>
      </c>
      <c r="C126" s="143">
        <v>0</v>
      </c>
      <c r="D126" s="143">
        <v>136</v>
      </c>
      <c r="E126" s="143">
        <v>3411</v>
      </c>
      <c r="F126" s="143">
        <v>0</v>
      </c>
      <c r="G126" s="143">
        <v>0</v>
      </c>
      <c r="H126" s="143">
        <v>0</v>
      </c>
      <c r="I126" s="143">
        <v>0</v>
      </c>
      <c r="J126" s="143">
        <v>0</v>
      </c>
      <c r="K126" s="143">
        <v>62</v>
      </c>
      <c r="L126" s="143">
        <v>0</v>
      </c>
      <c r="M126" s="143">
        <v>0</v>
      </c>
      <c r="N126" s="143">
        <v>0</v>
      </c>
      <c r="O126" s="143">
        <v>0</v>
      </c>
      <c r="P126" s="143">
        <v>0</v>
      </c>
      <c r="Q126" s="143">
        <v>0</v>
      </c>
      <c r="R126" s="143">
        <v>0</v>
      </c>
      <c r="S126" s="143">
        <v>0</v>
      </c>
      <c r="T126" s="143">
        <v>0</v>
      </c>
      <c r="U126" s="143">
        <v>0</v>
      </c>
      <c r="V126" s="143">
        <v>0</v>
      </c>
      <c r="W126" s="143">
        <v>0</v>
      </c>
      <c r="X126" s="143">
        <v>0</v>
      </c>
      <c r="Y126" s="143">
        <v>0</v>
      </c>
      <c r="Z126" s="260">
        <v>3609</v>
      </c>
    </row>
    <row r="127" spans="1:26" ht="15.75">
      <c r="A127" s="219" t="s">
        <v>251</v>
      </c>
      <c r="B127" s="203" t="s">
        <v>693</v>
      </c>
      <c r="C127" s="143">
        <v>0</v>
      </c>
      <c r="D127" s="143">
        <v>0</v>
      </c>
      <c r="E127" s="143">
        <v>0</v>
      </c>
      <c r="F127" s="143">
        <v>0</v>
      </c>
      <c r="G127" s="143">
        <v>0</v>
      </c>
      <c r="H127" s="143">
        <v>0</v>
      </c>
      <c r="I127" s="143">
        <v>0</v>
      </c>
      <c r="J127" s="143">
        <v>0</v>
      </c>
      <c r="K127" s="143">
        <v>0</v>
      </c>
      <c r="L127" s="143">
        <v>0</v>
      </c>
      <c r="M127" s="143">
        <v>0</v>
      </c>
      <c r="N127" s="143">
        <v>0</v>
      </c>
      <c r="O127" s="143">
        <v>0</v>
      </c>
      <c r="P127" s="143">
        <v>0</v>
      </c>
      <c r="Q127" s="143">
        <v>0</v>
      </c>
      <c r="R127" s="143">
        <v>0</v>
      </c>
      <c r="S127" s="143">
        <v>135</v>
      </c>
      <c r="T127" s="143">
        <v>0</v>
      </c>
      <c r="U127" s="143">
        <v>0</v>
      </c>
      <c r="V127" s="143">
        <v>0</v>
      </c>
      <c r="W127" s="143">
        <v>0</v>
      </c>
      <c r="X127" s="143">
        <v>0</v>
      </c>
      <c r="Y127" s="143">
        <v>0</v>
      </c>
      <c r="Z127" s="260">
        <v>135</v>
      </c>
    </row>
    <row r="128" spans="1:26" ht="15.75">
      <c r="A128" s="219"/>
      <c r="B128" s="205" t="s">
        <v>694</v>
      </c>
      <c r="C128" s="143">
        <v>0</v>
      </c>
      <c r="D128" s="143">
        <v>136</v>
      </c>
      <c r="E128" s="143">
        <v>3411</v>
      </c>
      <c r="F128" s="143">
        <v>0</v>
      </c>
      <c r="G128" s="143">
        <v>0</v>
      </c>
      <c r="H128" s="143">
        <v>0</v>
      </c>
      <c r="I128" s="143">
        <v>0</v>
      </c>
      <c r="J128" s="143">
        <v>0</v>
      </c>
      <c r="K128" s="143">
        <v>62</v>
      </c>
      <c r="L128" s="143">
        <v>0</v>
      </c>
      <c r="M128" s="143">
        <v>0</v>
      </c>
      <c r="N128" s="143">
        <v>0</v>
      </c>
      <c r="O128" s="143">
        <v>0</v>
      </c>
      <c r="P128" s="143">
        <v>0</v>
      </c>
      <c r="Q128" s="143">
        <v>0</v>
      </c>
      <c r="R128" s="143">
        <v>0</v>
      </c>
      <c r="S128" s="143">
        <v>135</v>
      </c>
      <c r="T128" s="143">
        <v>0</v>
      </c>
      <c r="U128" s="143">
        <v>0</v>
      </c>
      <c r="V128" s="143">
        <v>0</v>
      </c>
      <c r="W128" s="143">
        <v>0</v>
      </c>
      <c r="X128" s="143">
        <v>0</v>
      </c>
      <c r="Y128" s="143">
        <v>0</v>
      </c>
      <c r="Z128" s="260">
        <v>3744</v>
      </c>
    </row>
    <row r="129" spans="1:26" ht="15.75">
      <c r="A129" s="223"/>
      <c r="B129" s="218" t="s">
        <v>695</v>
      </c>
      <c r="C129" s="143">
        <v>412421</v>
      </c>
      <c r="D129" s="143">
        <v>421083</v>
      </c>
      <c r="E129" s="143">
        <v>632824.4</v>
      </c>
      <c r="F129" s="143">
        <v>399657</v>
      </c>
      <c r="G129" s="143">
        <v>39952</v>
      </c>
      <c r="H129" s="143">
        <v>189500</v>
      </c>
      <c r="I129" s="143">
        <v>585006</v>
      </c>
      <c r="J129" s="143">
        <v>515084.10900000005</v>
      </c>
      <c r="K129" s="143">
        <v>48318</v>
      </c>
      <c r="L129" s="143">
        <v>709811</v>
      </c>
      <c r="M129" s="143">
        <v>375438</v>
      </c>
      <c r="N129" s="143">
        <v>419554.50410000002</v>
      </c>
      <c r="O129" s="143">
        <v>95772</v>
      </c>
      <c r="P129" s="143">
        <v>69038.559789999999</v>
      </c>
      <c r="Q129" s="143">
        <v>17000</v>
      </c>
      <c r="R129" s="143">
        <v>23455</v>
      </c>
      <c r="S129" s="143">
        <v>373518</v>
      </c>
      <c r="T129" s="143">
        <v>8301</v>
      </c>
      <c r="U129" s="143">
        <v>31815</v>
      </c>
      <c r="V129" s="143">
        <v>14968</v>
      </c>
      <c r="W129" s="143">
        <v>9523</v>
      </c>
      <c r="X129" s="143">
        <v>8039</v>
      </c>
      <c r="Y129" s="143">
        <v>48511</v>
      </c>
      <c r="Z129" s="260">
        <v>5448589.5728900004</v>
      </c>
    </row>
    <row r="130" spans="1:26" ht="15.75">
      <c r="A130" s="224" t="s">
        <v>696</v>
      </c>
      <c r="B130" s="218" t="s">
        <v>697</v>
      </c>
      <c r="C130" s="143">
        <v>0</v>
      </c>
      <c r="D130" s="143">
        <v>0</v>
      </c>
      <c r="E130" s="143">
        <v>0</v>
      </c>
      <c r="F130" s="143">
        <v>1173</v>
      </c>
      <c r="G130" s="143">
        <v>0</v>
      </c>
      <c r="H130" s="143">
        <v>0</v>
      </c>
      <c r="I130" s="143">
        <v>14381</v>
      </c>
      <c r="J130" s="143">
        <v>0</v>
      </c>
      <c r="K130" s="143">
        <v>0</v>
      </c>
      <c r="L130" s="143">
        <v>0</v>
      </c>
      <c r="M130" s="143">
        <v>0</v>
      </c>
      <c r="N130" s="143">
        <v>0</v>
      </c>
      <c r="O130" s="143">
        <v>0</v>
      </c>
      <c r="P130" s="143">
        <v>0</v>
      </c>
      <c r="Q130" s="143">
        <v>0</v>
      </c>
      <c r="R130" s="143">
        <v>0</v>
      </c>
      <c r="S130" s="143">
        <v>0</v>
      </c>
      <c r="T130" s="143">
        <v>0</v>
      </c>
      <c r="U130" s="143">
        <v>48</v>
      </c>
      <c r="V130" s="143">
        <v>0</v>
      </c>
      <c r="W130" s="143">
        <v>0</v>
      </c>
      <c r="X130" s="143">
        <v>0</v>
      </c>
      <c r="Y130" s="143">
        <v>0</v>
      </c>
      <c r="Z130" s="260">
        <v>15602</v>
      </c>
    </row>
    <row r="131" spans="1:26" ht="16.5" customHeight="1">
      <c r="A131" s="214" t="s">
        <v>452</v>
      </c>
      <c r="B131" s="141"/>
    </row>
    <row r="132" spans="1:26">
      <c r="A132" s="144"/>
      <c r="B132" s="141"/>
    </row>
    <row r="133" spans="1:26">
      <c r="A133" s="144"/>
      <c r="B133" s="142"/>
      <c r="E133" s="1"/>
    </row>
    <row r="134" spans="1:26">
      <c r="A134" s="144"/>
      <c r="B134" s="142"/>
    </row>
    <row r="135" spans="1:26">
      <c r="A135" s="144"/>
      <c r="B135" s="141"/>
    </row>
    <row r="136" spans="1:26">
      <c r="A136" s="144"/>
      <c r="B136" s="141"/>
    </row>
    <row r="137" spans="1:26">
      <c r="A137" s="144"/>
      <c r="B137" s="141"/>
    </row>
    <row r="138" spans="1:26">
      <c r="A138" s="144"/>
      <c r="B138" s="141"/>
    </row>
    <row r="139" spans="1:26">
      <c r="A139" s="144"/>
      <c r="B139" s="141"/>
    </row>
    <row r="140" spans="1:26">
      <c r="A140" s="144"/>
      <c r="B140" s="141"/>
    </row>
    <row r="141" spans="1:26">
      <c r="A141" s="144"/>
      <c r="B141" s="141"/>
    </row>
    <row r="142" spans="1:26">
      <c r="A142" s="144"/>
      <c r="B142" s="141"/>
    </row>
    <row r="143" spans="1:26">
      <c r="A143" s="144"/>
      <c r="B143" s="141"/>
    </row>
    <row r="144" spans="1:26">
      <c r="A144" s="144"/>
      <c r="B144" s="141"/>
    </row>
    <row r="145" spans="1:2">
      <c r="A145" s="144"/>
      <c r="B145" s="141"/>
    </row>
    <row r="146" spans="1:2">
      <c r="A146" s="144"/>
      <c r="B146" s="141"/>
    </row>
    <row r="147" spans="1:2">
      <c r="A147" s="144"/>
      <c r="B147" s="141"/>
    </row>
    <row r="148" spans="1:2">
      <c r="A148" s="144"/>
      <c r="B148" s="141"/>
    </row>
    <row r="149" spans="1:2">
      <c r="A149" s="144"/>
      <c r="B149" s="141"/>
    </row>
    <row r="150" spans="1:2">
      <c r="A150" s="144"/>
      <c r="B150" s="141"/>
    </row>
    <row r="151" spans="1:2">
      <c r="A151" s="144"/>
      <c r="B151" s="141"/>
    </row>
    <row r="152" spans="1:2">
      <c r="A152" s="144"/>
      <c r="B152" s="141"/>
    </row>
    <row r="153" spans="1:2">
      <c r="A153" s="144"/>
      <c r="B153" s="141"/>
    </row>
    <row r="154" spans="1:2">
      <c r="A154" s="144"/>
      <c r="B154" s="141"/>
    </row>
    <row r="155" spans="1:2">
      <c r="A155" s="144"/>
      <c r="B155" s="141"/>
    </row>
    <row r="156" spans="1:2">
      <c r="A156" s="144"/>
      <c r="B156" s="141"/>
    </row>
    <row r="157" spans="1:2">
      <c r="A157" s="144"/>
      <c r="B157" s="141"/>
    </row>
    <row r="158" spans="1:2">
      <c r="A158" s="144"/>
      <c r="B158" s="141"/>
    </row>
    <row r="159" spans="1:2">
      <c r="A159" s="144"/>
      <c r="B159" s="141"/>
    </row>
    <row r="160" spans="1:2">
      <c r="A160" s="144"/>
      <c r="B160" s="141"/>
    </row>
    <row r="161" spans="1:2">
      <c r="A161" s="144"/>
      <c r="B161" s="141"/>
    </row>
    <row r="162" spans="1:2">
      <c r="A162" s="144"/>
      <c r="B162" s="141"/>
    </row>
    <row r="163" spans="1:2">
      <c r="A163" s="144"/>
      <c r="B163" s="141"/>
    </row>
    <row r="164" spans="1:2">
      <c r="A164" s="144"/>
      <c r="B164" s="141"/>
    </row>
    <row r="165" spans="1:2">
      <c r="A165" s="144"/>
      <c r="B165" s="141"/>
    </row>
    <row r="166" spans="1:2">
      <c r="A166" s="144"/>
      <c r="B166" s="141"/>
    </row>
    <row r="167" spans="1:2">
      <c r="A167" s="144"/>
      <c r="B167" s="141"/>
    </row>
    <row r="168" spans="1:2">
      <c r="A168" s="144"/>
      <c r="B168" s="141"/>
    </row>
    <row r="169" spans="1:2">
      <c r="A169" s="144"/>
      <c r="B169" s="141"/>
    </row>
    <row r="170" spans="1:2">
      <c r="A170" s="144"/>
      <c r="B170" s="141"/>
    </row>
    <row r="171" spans="1:2">
      <c r="A171" s="144"/>
      <c r="B171" s="141"/>
    </row>
    <row r="172" spans="1:2">
      <c r="A172" s="144"/>
      <c r="B172" s="141"/>
    </row>
    <row r="173" spans="1:2">
      <c r="A173" s="144"/>
      <c r="B173" s="141"/>
    </row>
    <row r="174" spans="1:2">
      <c r="A174" s="144"/>
      <c r="B174" s="141"/>
    </row>
    <row r="175" spans="1:2">
      <c r="A175" s="144"/>
      <c r="B175" s="141"/>
    </row>
    <row r="176" spans="1:2">
      <c r="A176" s="144"/>
      <c r="B176" s="141"/>
    </row>
    <row r="177" spans="1:2">
      <c r="A177" s="144"/>
      <c r="B177" s="141"/>
    </row>
    <row r="178" spans="1:2">
      <c r="A178" s="144"/>
      <c r="B178" s="141"/>
    </row>
    <row r="179" spans="1:2">
      <c r="A179" s="144"/>
      <c r="B179" s="141"/>
    </row>
    <row r="180" spans="1:2">
      <c r="A180" s="144"/>
      <c r="B180" s="141"/>
    </row>
    <row r="181" spans="1:2">
      <c r="A181" s="144"/>
      <c r="B181" s="141"/>
    </row>
    <row r="182" spans="1:2">
      <c r="A182" s="144"/>
      <c r="B182" s="141"/>
    </row>
    <row r="183" spans="1:2">
      <c r="A183" s="144"/>
      <c r="B183" s="141"/>
    </row>
    <row r="184" spans="1:2">
      <c r="A184" s="144"/>
      <c r="B184" s="141"/>
    </row>
    <row r="185" spans="1:2">
      <c r="A185" s="144"/>
      <c r="B185" s="141"/>
    </row>
    <row r="186" spans="1:2">
      <c r="A186" s="144"/>
      <c r="B186" s="141"/>
    </row>
    <row r="187" spans="1:2">
      <c r="A187" s="144"/>
      <c r="B187" s="141"/>
    </row>
    <row r="188" spans="1:2">
      <c r="A188" s="144"/>
      <c r="B188" s="141"/>
    </row>
    <row r="189" spans="1:2">
      <c r="A189" s="144"/>
      <c r="B189" s="141"/>
    </row>
    <row r="190" spans="1:2">
      <c r="A190" s="144"/>
      <c r="B190" s="141"/>
    </row>
    <row r="191" spans="1:2">
      <c r="A191" s="144"/>
      <c r="B191" s="141"/>
    </row>
    <row r="192" spans="1:2">
      <c r="A192" s="144"/>
      <c r="B192" s="141"/>
    </row>
    <row r="193" spans="1:2">
      <c r="A193" s="144"/>
      <c r="B193" s="141"/>
    </row>
    <row r="194" spans="1:2">
      <c r="A194" s="144"/>
      <c r="B194" s="141"/>
    </row>
    <row r="195" spans="1:2">
      <c r="A195" s="144"/>
      <c r="B195" s="141"/>
    </row>
    <row r="196" spans="1:2">
      <c r="A196" s="144"/>
      <c r="B196" s="141"/>
    </row>
    <row r="197" spans="1:2">
      <c r="A197" s="144"/>
      <c r="B197" s="141"/>
    </row>
    <row r="198" spans="1:2">
      <c r="A198" s="144"/>
      <c r="B198" s="141"/>
    </row>
    <row r="199" spans="1:2">
      <c r="A199" s="144"/>
      <c r="B199" s="141"/>
    </row>
    <row r="200" spans="1:2">
      <c r="A200" s="144"/>
      <c r="B200" s="141"/>
    </row>
    <row r="201" spans="1:2">
      <c r="A201" s="144"/>
      <c r="B201" s="141"/>
    </row>
    <row r="202" spans="1:2">
      <c r="A202" s="144"/>
      <c r="B202" s="141"/>
    </row>
    <row r="203" spans="1:2">
      <c r="A203" s="144"/>
      <c r="B203" s="141"/>
    </row>
    <row r="204" spans="1:2">
      <c r="A204" s="144"/>
      <c r="B204" s="141"/>
    </row>
    <row r="205" spans="1:2">
      <c r="A205" s="144"/>
      <c r="B205" s="141"/>
    </row>
    <row r="206" spans="1:2">
      <c r="A206" s="144"/>
      <c r="B206" s="141"/>
    </row>
    <row r="207" spans="1:2">
      <c r="A207" s="144"/>
      <c r="B207" s="141"/>
    </row>
    <row r="208" spans="1:2">
      <c r="A208" s="144"/>
      <c r="B208" s="141"/>
    </row>
    <row r="209" spans="1:2">
      <c r="A209" s="144"/>
      <c r="B209" s="141"/>
    </row>
    <row r="210" spans="1:2">
      <c r="A210" s="144"/>
      <c r="B210" s="141"/>
    </row>
    <row r="211" spans="1:2">
      <c r="A211" s="144"/>
      <c r="B211" s="141"/>
    </row>
    <row r="212" spans="1:2">
      <c r="A212" s="144"/>
      <c r="B212" s="141"/>
    </row>
    <row r="213" spans="1:2">
      <c r="A213" s="144"/>
      <c r="B213" s="141"/>
    </row>
    <row r="214" spans="1:2">
      <c r="A214" s="144"/>
      <c r="B214" s="141"/>
    </row>
    <row r="215" spans="1:2">
      <c r="A215" s="144"/>
      <c r="B215" s="141"/>
    </row>
    <row r="216" spans="1:2">
      <c r="A216" s="144"/>
      <c r="B216" s="141"/>
    </row>
    <row r="217" spans="1:2">
      <c r="A217" s="144"/>
      <c r="B217" s="141"/>
    </row>
    <row r="218" spans="1:2">
      <c r="A218" s="144"/>
      <c r="B218" s="141"/>
    </row>
    <row r="219" spans="1:2">
      <c r="A219" s="144"/>
      <c r="B219" s="141"/>
    </row>
    <row r="220" spans="1:2">
      <c r="A220" s="144"/>
      <c r="B220" s="141"/>
    </row>
    <row r="221" spans="1:2">
      <c r="A221" s="144"/>
      <c r="B221" s="141"/>
    </row>
    <row r="222" spans="1:2">
      <c r="A222" s="144"/>
      <c r="B222" s="141"/>
    </row>
    <row r="223" spans="1:2">
      <c r="A223" s="144"/>
      <c r="B223" s="141"/>
    </row>
    <row r="224" spans="1:2">
      <c r="A224" s="144"/>
      <c r="B224" s="141"/>
    </row>
    <row r="225" spans="1:2">
      <c r="A225" s="144"/>
      <c r="B225" s="141"/>
    </row>
    <row r="226" spans="1:2">
      <c r="A226" s="144"/>
      <c r="B226" s="141"/>
    </row>
    <row r="227" spans="1:2">
      <c r="A227" s="144"/>
      <c r="B227" s="141"/>
    </row>
    <row r="228" spans="1:2">
      <c r="A228" s="144"/>
      <c r="B228" s="141"/>
    </row>
    <row r="229" spans="1:2">
      <c r="A229" s="144"/>
      <c r="B229" s="141"/>
    </row>
    <row r="230" spans="1:2">
      <c r="A230" s="144"/>
      <c r="B230" s="141"/>
    </row>
    <row r="231" spans="1:2">
      <c r="A231" s="144"/>
      <c r="B231" s="141"/>
    </row>
    <row r="232" spans="1:2">
      <c r="A232" s="144"/>
      <c r="B232" s="141"/>
    </row>
    <row r="233" spans="1:2">
      <c r="A233" s="144"/>
      <c r="B233" s="141"/>
    </row>
    <row r="234" spans="1:2">
      <c r="A234" s="144"/>
      <c r="B234" s="141"/>
    </row>
    <row r="235" spans="1:2">
      <c r="A235" s="144"/>
      <c r="B235" s="141"/>
    </row>
    <row r="236" spans="1:2">
      <c r="A236" s="144"/>
      <c r="B236" s="141"/>
    </row>
    <row r="237" spans="1:2">
      <c r="A237" s="144"/>
      <c r="B237" s="141"/>
    </row>
    <row r="238" spans="1:2">
      <c r="A238" s="144"/>
      <c r="B238" s="141"/>
    </row>
    <row r="239" spans="1:2">
      <c r="A239" s="144"/>
      <c r="B239" s="141"/>
    </row>
    <row r="240" spans="1:2">
      <c r="A240" s="144"/>
      <c r="B240" s="141"/>
    </row>
    <row r="241" spans="1:2">
      <c r="A241" s="144"/>
      <c r="B241" s="141"/>
    </row>
    <row r="242" spans="1:2">
      <c r="A242" s="144"/>
      <c r="B242" s="141"/>
    </row>
    <row r="243" spans="1:2">
      <c r="A243" s="144"/>
      <c r="B243" s="141"/>
    </row>
    <row r="244" spans="1:2">
      <c r="A244" s="144"/>
      <c r="B244" s="141"/>
    </row>
    <row r="245" spans="1:2">
      <c r="A245" s="144"/>
      <c r="B245" s="141"/>
    </row>
    <row r="246" spans="1:2">
      <c r="A246" s="144"/>
      <c r="B246" s="141"/>
    </row>
    <row r="247" spans="1:2">
      <c r="A247" s="144"/>
      <c r="B247" s="141"/>
    </row>
    <row r="248" spans="1:2">
      <c r="A248" s="144"/>
      <c r="B248" s="141"/>
    </row>
    <row r="249" spans="1:2">
      <c r="A249" s="144"/>
      <c r="B249" s="141"/>
    </row>
    <row r="250" spans="1:2">
      <c r="A250" s="144"/>
      <c r="B250" s="141"/>
    </row>
    <row r="251" spans="1:2">
      <c r="A251" s="144"/>
      <c r="B251" s="141"/>
    </row>
    <row r="252" spans="1:2">
      <c r="A252" s="144"/>
      <c r="B252" s="141"/>
    </row>
    <row r="253" spans="1:2">
      <c r="A253" s="144"/>
      <c r="B253" s="141"/>
    </row>
    <row r="254" spans="1:2">
      <c r="A254" s="144"/>
      <c r="B254" s="141"/>
    </row>
    <row r="255" spans="1:2">
      <c r="A255" s="144"/>
      <c r="B255" s="141"/>
    </row>
    <row r="256" spans="1:2">
      <c r="A256" s="144"/>
      <c r="B256" s="141"/>
    </row>
    <row r="257" spans="1:2">
      <c r="A257" s="144"/>
      <c r="B257" s="141"/>
    </row>
    <row r="258" spans="1:2">
      <c r="A258" s="144"/>
      <c r="B258" s="141"/>
    </row>
    <row r="259" spans="1:2">
      <c r="A259" s="144"/>
      <c r="B259" s="141"/>
    </row>
    <row r="260" spans="1:2">
      <c r="A260" s="144"/>
      <c r="B260" s="141"/>
    </row>
    <row r="261" spans="1:2">
      <c r="A261" s="144"/>
      <c r="B261" s="141"/>
    </row>
    <row r="262" spans="1:2">
      <c r="A262" s="144"/>
      <c r="B262" s="141"/>
    </row>
    <row r="263" spans="1:2">
      <c r="A263" s="144"/>
      <c r="B263" s="141"/>
    </row>
    <row r="264" spans="1:2">
      <c r="A264" s="144"/>
      <c r="B264" s="141"/>
    </row>
    <row r="265" spans="1:2">
      <c r="A265" s="144"/>
      <c r="B265" s="141"/>
    </row>
    <row r="266" spans="1:2">
      <c r="A266" s="144"/>
      <c r="B266" s="141"/>
    </row>
    <row r="267" spans="1:2">
      <c r="A267" s="144"/>
      <c r="B267" s="141"/>
    </row>
    <row r="268" spans="1:2">
      <c r="A268" s="144"/>
      <c r="B268" s="141"/>
    </row>
    <row r="269" spans="1:2">
      <c r="A269" s="144"/>
      <c r="B269" s="141"/>
    </row>
    <row r="270" spans="1:2">
      <c r="A270" s="144"/>
      <c r="B270" s="141"/>
    </row>
    <row r="271" spans="1:2">
      <c r="A271" s="144"/>
      <c r="B271" s="141"/>
    </row>
    <row r="272" spans="1:2">
      <c r="A272" s="144"/>
      <c r="B272" s="141"/>
    </row>
    <row r="273" spans="1:2">
      <c r="A273" s="144"/>
      <c r="B273" s="141"/>
    </row>
    <row r="274" spans="1:2">
      <c r="A274" s="144"/>
      <c r="B274" s="141"/>
    </row>
    <row r="275" spans="1:2">
      <c r="A275" s="144"/>
      <c r="B275" s="141"/>
    </row>
    <row r="276" spans="1:2">
      <c r="A276" s="144"/>
      <c r="B276" s="141"/>
    </row>
    <row r="277" spans="1:2">
      <c r="A277" s="144"/>
      <c r="B277" s="141"/>
    </row>
    <row r="278" spans="1:2">
      <c r="A278" s="144"/>
      <c r="B278" s="141"/>
    </row>
    <row r="279" spans="1:2">
      <c r="A279" s="144"/>
      <c r="B279" s="141"/>
    </row>
    <row r="280" spans="1:2">
      <c r="A280" s="144"/>
      <c r="B280" s="141"/>
    </row>
    <row r="281" spans="1:2">
      <c r="A281" s="144"/>
      <c r="B281" s="141"/>
    </row>
    <row r="282" spans="1:2">
      <c r="A282" s="144"/>
      <c r="B282" s="141"/>
    </row>
    <row r="283" spans="1:2">
      <c r="A283" s="144"/>
      <c r="B283" s="141"/>
    </row>
    <row r="284" spans="1:2">
      <c r="A284" s="144"/>
      <c r="B284" s="141"/>
    </row>
    <row r="285" spans="1:2">
      <c r="A285" s="144"/>
      <c r="B285" s="141"/>
    </row>
    <row r="286" spans="1:2">
      <c r="A286" s="144"/>
      <c r="B286" s="141"/>
    </row>
    <row r="287" spans="1:2">
      <c r="A287" s="144"/>
      <c r="B287" s="141"/>
    </row>
    <row r="288" spans="1:2">
      <c r="A288" s="144"/>
      <c r="B288" s="141"/>
    </row>
    <row r="289" spans="1:2">
      <c r="A289" s="144"/>
      <c r="B289" s="141"/>
    </row>
    <row r="290" spans="1:2">
      <c r="A290" s="144"/>
      <c r="B290" s="141"/>
    </row>
    <row r="291" spans="1:2">
      <c r="A291" s="144"/>
      <c r="B291" s="141"/>
    </row>
    <row r="292" spans="1:2">
      <c r="A292" s="144"/>
      <c r="B292" s="141"/>
    </row>
    <row r="293" spans="1:2">
      <c r="A293" s="144"/>
      <c r="B293" s="141"/>
    </row>
    <row r="294" spans="1:2">
      <c r="A294" s="144"/>
      <c r="B294" s="141"/>
    </row>
    <row r="295" spans="1:2">
      <c r="A295" s="144"/>
      <c r="B295" s="141"/>
    </row>
    <row r="296" spans="1:2">
      <c r="A296" s="144"/>
      <c r="B296" s="141"/>
    </row>
    <row r="297" spans="1:2">
      <c r="A297" s="144"/>
      <c r="B297" s="141"/>
    </row>
    <row r="298" spans="1:2">
      <c r="A298" s="144"/>
      <c r="B298" s="141"/>
    </row>
    <row r="299" spans="1:2">
      <c r="A299" s="144"/>
      <c r="B299" s="141"/>
    </row>
    <row r="300" spans="1:2">
      <c r="A300" s="144"/>
      <c r="B300" s="141"/>
    </row>
    <row r="301" spans="1:2">
      <c r="A301" s="144"/>
      <c r="B301" s="141"/>
    </row>
    <row r="302" spans="1:2">
      <c r="A302" s="144"/>
      <c r="B302" s="141"/>
    </row>
    <row r="303" spans="1:2">
      <c r="A303" s="144"/>
      <c r="B303" s="141"/>
    </row>
    <row r="304" spans="1:2">
      <c r="A304" s="144"/>
      <c r="B304" s="141"/>
    </row>
    <row r="305" spans="1:2">
      <c r="A305" s="144"/>
      <c r="B305" s="141"/>
    </row>
    <row r="306" spans="1:2">
      <c r="A306" s="144"/>
      <c r="B306" s="141"/>
    </row>
    <row r="307" spans="1:2">
      <c r="A307" s="144"/>
      <c r="B307" s="141"/>
    </row>
    <row r="308" spans="1:2">
      <c r="A308" s="144"/>
      <c r="B308" s="141"/>
    </row>
    <row r="309" spans="1:2">
      <c r="A309" s="144"/>
      <c r="B309" s="141"/>
    </row>
    <row r="310" spans="1:2">
      <c r="A310" s="144"/>
      <c r="B310" s="141"/>
    </row>
    <row r="311" spans="1:2">
      <c r="A311" s="144"/>
      <c r="B311" s="141"/>
    </row>
    <row r="312" spans="1:2">
      <c r="A312" s="144"/>
      <c r="B312" s="141"/>
    </row>
    <row r="313" spans="1:2">
      <c r="A313" s="144"/>
      <c r="B313" s="141"/>
    </row>
    <row r="314" spans="1:2">
      <c r="A314" s="144"/>
      <c r="B314" s="141"/>
    </row>
    <row r="315" spans="1:2">
      <c r="A315" s="144"/>
      <c r="B315" s="141"/>
    </row>
    <row r="316" spans="1:2">
      <c r="A316" s="144"/>
      <c r="B316" s="141"/>
    </row>
    <row r="317" spans="1:2">
      <c r="A317" s="144"/>
      <c r="B317" s="141"/>
    </row>
    <row r="318" spans="1:2">
      <c r="A318" s="144"/>
      <c r="B318" s="141"/>
    </row>
    <row r="319" spans="1:2">
      <c r="A319" s="144"/>
      <c r="B319" s="141"/>
    </row>
    <row r="320" spans="1:2">
      <c r="A320" s="144"/>
      <c r="B320" s="141"/>
    </row>
    <row r="321" spans="1:2">
      <c r="A321" s="144"/>
      <c r="B321" s="141"/>
    </row>
    <row r="322" spans="1:2">
      <c r="A322" s="144"/>
      <c r="B322" s="141"/>
    </row>
    <row r="323" spans="1:2">
      <c r="A323" s="144"/>
      <c r="B323" s="141"/>
    </row>
    <row r="324" spans="1:2">
      <c r="A324" s="144"/>
      <c r="B324" s="141"/>
    </row>
    <row r="325" spans="1:2">
      <c r="A325" s="144"/>
      <c r="B325" s="141"/>
    </row>
    <row r="326" spans="1:2">
      <c r="A326" s="144"/>
      <c r="B326" s="141"/>
    </row>
    <row r="327" spans="1:2">
      <c r="A327" s="144"/>
      <c r="B327" s="141"/>
    </row>
    <row r="328" spans="1:2">
      <c r="A328" s="144"/>
      <c r="B328" s="141"/>
    </row>
    <row r="329" spans="1:2">
      <c r="A329" s="144"/>
      <c r="B329" s="141"/>
    </row>
    <row r="330" spans="1:2">
      <c r="A330" s="144"/>
      <c r="B330" s="141"/>
    </row>
    <row r="331" spans="1:2">
      <c r="A331" s="144"/>
      <c r="B331" s="141"/>
    </row>
    <row r="332" spans="1:2">
      <c r="A332" s="144"/>
      <c r="B332" s="141"/>
    </row>
    <row r="333" spans="1:2">
      <c r="A333" s="144"/>
      <c r="B333" s="141"/>
    </row>
    <row r="334" spans="1:2">
      <c r="A334" s="144"/>
      <c r="B334" s="141"/>
    </row>
    <row r="335" spans="1:2">
      <c r="A335" s="144"/>
      <c r="B335" s="141"/>
    </row>
    <row r="336" spans="1:2">
      <c r="A336" s="144"/>
      <c r="B336" s="141"/>
    </row>
    <row r="337" spans="1:2">
      <c r="A337" s="144"/>
      <c r="B337" s="141"/>
    </row>
    <row r="338" spans="1:2">
      <c r="A338" s="144"/>
      <c r="B338" s="141"/>
    </row>
    <row r="339" spans="1:2">
      <c r="A339" s="144"/>
      <c r="B339" s="141"/>
    </row>
    <row r="340" spans="1:2">
      <c r="A340" s="144"/>
      <c r="B340" s="141"/>
    </row>
    <row r="341" spans="1:2">
      <c r="A341" s="144"/>
      <c r="B341" s="141"/>
    </row>
    <row r="342" spans="1:2">
      <c r="A342" s="144"/>
      <c r="B342" s="141"/>
    </row>
    <row r="343" spans="1:2">
      <c r="A343" s="144"/>
      <c r="B343" s="141"/>
    </row>
    <row r="344" spans="1:2">
      <c r="A344" s="144"/>
      <c r="B344" s="141"/>
    </row>
    <row r="345" spans="1:2">
      <c r="A345" s="144"/>
      <c r="B345" s="141"/>
    </row>
    <row r="346" spans="1:2">
      <c r="A346" s="144"/>
      <c r="B346" s="141"/>
    </row>
    <row r="347" spans="1:2">
      <c r="A347" s="144"/>
      <c r="B347" s="141"/>
    </row>
    <row r="348" spans="1:2">
      <c r="A348" s="144"/>
      <c r="B348" s="141"/>
    </row>
    <row r="349" spans="1:2">
      <c r="A349" s="144"/>
      <c r="B349" s="141"/>
    </row>
    <row r="350" spans="1:2">
      <c r="A350" s="144"/>
      <c r="B350" s="141"/>
    </row>
    <row r="351" spans="1:2">
      <c r="A351" s="144"/>
      <c r="B351" s="141"/>
    </row>
    <row r="352" spans="1:2">
      <c r="A352" s="144"/>
      <c r="B352" s="141"/>
    </row>
    <row r="353" spans="1:2">
      <c r="A353" s="144"/>
      <c r="B353" s="141"/>
    </row>
    <row r="354" spans="1:2">
      <c r="A354" s="144"/>
      <c r="B354" s="141"/>
    </row>
    <row r="355" spans="1:2">
      <c r="A355" s="144"/>
      <c r="B355" s="141"/>
    </row>
    <row r="356" spans="1:2">
      <c r="A356" s="144"/>
      <c r="B356" s="141"/>
    </row>
    <row r="357" spans="1:2">
      <c r="A357" s="144"/>
      <c r="B357" s="141"/>
    </row>
    <row r="358" spans="1:2">
      <c r="A358" s="144"/>
      <c r="B358" s="141"/>
    </row>
    <row r="359" spans="1:2">
      <c r="A359" s="144"/>
      <c r="B359" s="141"/>
    </row>
    <row r="360" spans="1:2">
      <c r="A360" s="144"/>
      <c r="B360" s="141"/>
    </row>
    <row r="361" spans="1:2">
      <c r="A361" s="144"/>
      <c r="B361" s="141"/>
    </row>
    <row r="362" spans="1:2">
      <c r="A362" s="144"/>
      <c r="B362" s="141"/>
    </row>
    <row r="363" spans="1:2">
      <c r="A363" s="144"/>
      <c r="B363" s="141"/>
    </row>
    <row r="364" spans="1:2">
      <c r="A364" s="144"/>
      <c r="B364" s="141"/>
    </row>
    <row r="365" spans="1:2">
      <c r="A365" s="144"/>
      <c r="B365" s="141"/>
    </row>
    <row r="366" spans="1:2">
      <c r="A366" s="144"/>
      <c r="B366" s="141"/>
    </row>
    <row r="367" spans="1:2">
      <c r="A367" s="144"/>
      <c r="B367" s="141"/>
    </row>
    <row r="368" spans="1:2">
      <c r="A368" s="144"/>
      <c r="B368" s="141"/>
    </row>
    <row r="369" spans="1:2">
      <c r="A369" s="144"/>
      <c r="B369" s="141"/>
    </row>
    <row r="370" spans="1:2">
      <c r="A370" s="144"/>
      <c r="B370" s="141"/>
    </row>
    <row r="371" spans="1:2">
      <c r="A371" s="144"/>
      <c r="B371" s="141"/>
    </row>
    <row r="372" spans="1:2">
      <c r="A372" s="144"/>
      <c r="B372" s="141"/>
    </row>
    <row r="373" spans="1:2">
      <c r="A373" s="144"/>
      <c r="B373" s="141"/>
    </row>
    <row r="374" spans="1:2">
      <c r="A374" s="144"/>
      <c r="B374" s="141"/>
    </row>
    <row r="375" spans="1:2">
      <c r="A375" s="144"/>
      <c r="B375" s="141"/>
    </row>
    <row r="376" spans="1:2">
      <c r="A376" s="144"/>
      <c r="B376" s="141"/>
    </row>
    <row r="377" spans="1:2">
      <c r="A377" s="144"/>
      <c r="B377" s="141"/>
    </row>
    <row r="378" spans="1:2">
      <c r="A378" s="144"/>
      <c r="B378" s="141"/>
    </row>
    <row r="379" spans="1:2">
      <c r="A379" s="144"/>
      <c r="B379" s="141"/>
    </row>
    <row r="380" spans="1:2">
      <c r="A380" s="144"/>
      <c r="B380" s="141"/>
    </row>
    <row r="381" spans="1:2">
      <c r="A381" s="144"/>
      <c r="B381" s="141"/>
    </row>
    <row r="382" spans="1:2">
      <c r="A382" s="144"/>
      <c r="B382" s="141"/>
    </row>
    <row r="383" spans="1:2">
      <c r="A383" s="144"/>
      <c r="B383" s="141"/>
    </row>
    <row r="384" spans="1:2">
      <c r="A384" s="144"/>
      <c r="B384" s="141"/>
    </row>
    <row r="385" spans="1:2">
      <c r="A385" s="144"/>
      <c r="B385" s="141"/>
    </row>
    <row r="386" spans="1:2">
      <c r="A386" s="144"/>
      <c r="B386" s="141"/>
    </row>
    <row r="387" spans="1:2">
      <c r="A387" s="144"/>
      <c r="B387" s="141"/>
    </row>
    <row r="388" spans="1:2">
      <c r="A388" s="144"/>
      <c r="B388" s="141"/>
    </row>
    <row r="389" spans="1:2">
      <c r="A389" s="144"/>
      <c r="B389" s="141"/>
    </row>
    <row r="390" spans="1:2">
      <c r="A390" s="144"/>
      <c r="B390" s="141"/>
    </row>
    <row r="391" spans="1:2">
      <c r="A391" s="144"/>
      <c r="B391" s="141"/>
    </row>
    <row r="392" spans="1:2">
      <c r="A392" s="144"/>
      <c r="B392" s="141"/>
    </row>
    <row r="393" spans="1:2">
      <c r="A393" s="144"/>
      <c r="B393" s="141"/>
    </row>
    <row r="394" spans="1:2">
      <c r="A394" s="144"/>
      <c r="B394" s="141"/>
    </row>
    <row r="395" spans="1:2">
      <c r="A395" s="144"/>
      <c r="B395" s="141"/>
    </row>
    <row r="396" spans="1:2">
      <c r="A396" s="144"/>
      <c r="B396" s="141"/>
    </row>
    <row r="397" spans="1:2">
      <c r="A397" s="144"/>
      <c r="B397" s="141"/>
    </row>
    <row r="398" spans="1:2">
      <c r="A398" s="144"/>
      <c r="B398" s="141"/>
    </row>
    <row r="399" spans="1:2">
      <c r="A399" s="144"/>
      <c r="B399" s="141"/>
    </row>
    <row r="400" spans="1:2">
      <c r="A400" s="144"/>
      <c r="B400" s="141"/>
    </row>
    <row r="401" spans="1:2">
      <c r="A401" s="144"/>
      <c r="B401" s="141"/>
    </row>
    <row r="402" spans="1:2">
      <c r="A402" s="144"/>
      <c r="B402" s="141"/>
    </row>
    <row r="403" spans="1:2">
      <c r="A403" s="144"/>
      <c r="B403" s="141"/>
    </row>
    <row r="404" spans="1:2">
      <c r="A404" s="144"/>
      <c r="B404" s="141"/>
    </row>
    <row r="405" spans="1:2">
      <c r="A405" s="144"/>
      <c r="B405" s="141"/>
    </row>
    <row r="406" spans="1:2">
      <c r="A406" s="144"/>
      <c r="B406" s="141"/>
    </row>
    <row r="407" spans="1:2">
      <c r="A407" s="144"/>
      <c r="B407" s="141"/>
    </row>
    <row r="408" spans="1:2">
      <c r="A408" s="144"/>
      <c r="B408" s="141"/>
    </row>
    <row r="409" spans="1:2">
      <c r="A409" s="144"/>
      <c r="B409" s="141"/>
    </row>
    <row r="410" spans="1:2">
      <c r="A410" s="144"/>
      <c r="B410" s="141"/>
    </row>
    <row r="411" spans="1:2">
      <c r="A411" s="144"/>
      <c r="B411" s="141"/>
    </row>
    <row r="412" spans="1:2">
      <c r="A412" s="144"/>
      <c r="B412" s="141"/>
    </row>
    <row r="413" spans="1:2">
      <c r="A413" s="144"/>
      <c r="B413" s="141"/>
    </row>
    <row r="414" spans="1:2">
      <c r="A414" s="144"/>
      <c r="B414" s="141"/>
    </row>
    <row r="415" spans="1:2">
      <c r="A415" s="144"/>
      <c r="B415" s="141"/>
    </row>
    <row r="416" spans="1:2">
      <c r="A416" s="144"/>
      <c r="B416" s="141"/>
    </row>
    <row r="417" spans="1:2">
      <c r="A417" s="144"/>
      <c r="B417" s="141"/>
    </row>
    <row r="418" spans="1:2">
      <c r="A418" s="144"/>
      <c r="B418" s="141"/>
    </row>
    <row r="419" spans="1:2">
      <c r="A419" s="144"/>
      <c r="B419" s="141"/>
    </row>
    <row r="420" spans="1:2">
      <c r="A420" s="144"/>
      <c r="B420" s="141"/>
    </row>
    <row r="421" spans="1:2">
      <c r="A421" s="144"/>
      <c r="B421" s="141"/>
    </row>
    <row r="422" spans="1:2">
      <c r="A422" s="144"/>
      <c r="B422" s="141"/>
    </row>
    <row r="423" spans="1:2">
      <c r="A423" s="144"/>
      <c r="B423" s="141"/>
    </row>
    <row r="424" spans="1:2">
      <c r="A424" s="144"/>
      <c r="B424" s="141"/>
    </row>
    <row r="425" spans="1:2">
      <c r="A425" s="144"/>
      <c r="B425" s="141"/>
    </row>
    <row r="426" spans="1:2">
      <c r="A426" s="144"/>
      <c r="B426" s="141"/>
    </row>
    <row r="427" spans="1:2">
      <c r="A427" s="144"/>
      <c r="B427" s="141"/>
    </row>
    <row r="428" spans="1:2">
      <c r="A428" s="144"/>
      <c r="B428" s="141"/>
    </row>
    <row r="429" spans="1:2">
      <c r="A429" s="144"/>
      <c r="B429" s="141"/>
    </row>
    <row r="430" spans="1:2">
      <c r="A430" s="144"/>
      <c r="B430" s="141"/>
    </row>
    <row r="431" spans="1:2">
      <c r="A431" s="144"/>
      <c r="B431" s="141"/>
    </row>
    <row r="432" spans="1:2">
      <c r="A432" s="144"/>
      <c r="B432" s="141"/>
    </row>
    <row r="433" spans="1:2">
      <c r="A433" s="144"/>
      <c r="B433" s="141"/>
    </row>
    <row r="434" spans="1:2">
      <c r="A434" s="144"/>
      <c r="B434" s="141"/>
    </row>
    <row r="435" spans="1:2">
      <c r="A435" s="144"/>
      <c r="B435" s="141"/>
    </row>
    <row r="436" spans="1:2">
      <c r="A436" s="144"/>
      <c r="B436" s="141"/>
    </row>
    <row r="437" spans="1:2">
      <c r="A437" s="144"/>
      <c r="B437" s="141"/>
    </row>
    <row r="438" spans="1:2">
      <c r="A438" s="144"/>
      <c r="B438" s="141"/>
    </row>
    <row r="439" spans="1:2">
      <c r="A439" s="144"/>
      <c r="B439" s="141"/>
    </row>
    <row r="440" spans="1:2">
      <c r="A440" s="144"/>
      <c r="B440" s="141"/>
    </row>
    <row r="441" spans="1:2">
      <c r="A441" s="144"/>
      <c r="B441" s="141"/>
    </row>
    <row r="442" spans="1:2">
      <c r="A442" s="144"/>
      <c r="B442" s="141"/>
    </row>
    <row r="443" spans="1:2">
      <c r="A443" s="144"/>
      <c r="B443" s="141"/>
    </row>
    <row r="444" spans="1:2">
      <c r="A444" s="144"/>
      <c r="B444" s="141"/>
    </row>
    <row r="445" spans="1:2">
      <c r="A445" s="144"/>
      <c r="B445" s="141"/>
    </row>
    <row r="446" spans="1:2">
      <c r="A446" s="144"/>
      <c r="B446" s="141"/>
    </row>
    <row r="447" spans="1:2">
      <c r="A447" s="144"/>
      <c r="B447" s="141"/>
    </row>
    <row r="448" spans="1:2">
      <c r="A448" s="144"/>
      <c r="B448" s="141"/>
    </row>
    <row r="449" spans="1:2">
      <c r="A449" s="144"/>
      <c r="B449" s="141"/>
    </row>
    <row r="450" spans="1:2">
      <c r="A450" s="144"/>
      <c r="B450" s="141"/>
    </row>
    <row r="451" spans="1:2">
      <c r="A451" s="144"/>
      <c r="B451" s="141"/>
    </row>
    <row r="452" spans="1:2">
      <c r="A452" s="144"/>
      <c r="B452" s="141"/>
    </row>
    <row r="453" spans="1:2">
      <c r="A453" s="144"/>
      <c r="B453" s="141"/>
    </row>
    <row r="454" spans="1:2">
      <c r="A454" s="144"/>
      <c r="B454" s="141"/>
    </row>
    <row r="455" spans="1:2">
      <c r="A455" s="144"/>
      <c r="B455" s="141"/>
    </row>
    <row r="456" spans="1:2">
      <c r="A456" s="144"/>
      <c r="B456" s="141"/>
    </row>
    <row r="457" spans="1:2">
      <c r="A457" s="144"/>
      <c r="B457" s="141"/>
    </row>
    <row r="458" spans="1:2">
      <c r="A458" s="144"/>
      <c r="B458" s="141"/>
    </row>
    <row r="459" spans="1:2">
      <c r="A459" s="144"/>
      <c r="B459" s="141"/>
    </row>
    <row r="460" spans="1:2">
      <c r="A460" s="144"/>
      <c r="B460" s="141"/>
    </row>
    <row r="461" spans="1:2">
      <c r="A461" s="144"/>
      <c r="B461" s="141"/>
    </row>
    <row r="462" spans="1:2">
      <c r="A462" s="144"/>
      <c r="B462" s="141"/>
    </row>
    <row r="463" spans="1:2">
      <c r="A463" s="144"/>
      <c r="B463" s="141"/>
    </row>
    <row r="464" spans="1:2">
      <c r="A464" s="144"/>
      <c r="B464" s="141"/>
    </row>
    <row r="465" spans="1:2">
      <c r="A465" s="144"/>
      <c r="B465" s="141"/>
    </row>
    <row r="466" spans="1:2">
      <c r="A466" s="144"/>
      <c r="B466" s="141"/>
    </row>
    <row r="467" spans="1:2">
      <c r="A467" s="144"/>
      <c r="B467" s="141"/>
    </row>
    <row r="468" spans="1:2">
      <c r="A468" s="144"/>
      <c r="B468" s="141"/>
    </row>
    <row r="469" spans="1:2">
      <c r="A469" s="144"/>
      <c r="B469" s="141"/>
    </row>
    <row r="470" spans="1:2">
      <c r="A470" s="144"/>
      <c r="B470" s="141"/>
    </row>
    <row r="471" spans="1:2">
      <c r="A471" s="144"/>
      <c r="B471" s="141"/>
    </row>
    <row r="472" spans="1:2">
      <c r="A472" s="144"/>
      <c r="B472" s="141"/>
    </row>
    <row r="473" spans="1:2">
      <c r="A473" s="144"/>
      <c r="B473" s="141"/>
    </row>
    <row r="474" spans="1:2">
      <c r="A474" s="144"/>
      <c r="B474" s="141"/>
    </row>
    <row r="475" spans="1:2">
      <c r="A475" s="144"/>
      <c r="B475" s="141"/>
    </row>
    <row r="476" spans="1:2">
      <c r="A476" s="144"/>
      <c r="B476" s="141"/>
    </row>
    <row r="477" spans="1:2">
      <c r="A477" s="144"/>
      <c r="B477" s="141"/>
    </row>
    <row r="478" spans="1:2">
      <c r="A478" s="144"/>
      <c r="B478" s="141"/>
    </row>
    <row r="479" spans="1:2">
      <c r="A479" s="144"/>
      <c r="B479" s="141"/>
    </row>
    <row r="480" spans="1:2">
      <c r="A480" s="144"/>
      <c r="B480" s="141"/>
    </row>
    <row r="481" spans="1:2">
      <c r="A481" s="144"/>
      <c r="B481" s="141"/>
    </row>
    <row r="482" spans="1:2">
      <c r="A482" s="144"/>
      <c r="B482" s="141"/>
    </row>
    <row r="483" spans="1:2">
      <c r="A483" s="144"/>
      <c r="B483" s="141"/>
    </row>
    <row r="484" spans="1:2">
      <c r="A484" s="144"/>
      <c r="B484" s="141"/>
    </row>
    <row r="485" spans="1:2">
      <c r="A485" s="144"/>
      <c r="B485" s="141"/>
    </row>
    <row r="486" spans="1:2">
      <c r="A486" s="144"/>
      <c r="B486" s="141"/>
    </row>
    <row r="487" spans="1:2">
      <c r="A487" s="144"/>
      <c r="B487" s="141"/>
    </row>
    <row r="488" spans="1:2">
      <c r="A488" s="144"/>
      <c r="B488" s="141"/>
    </row>
    <row r="489" spans="1:2">
      <c r="A489" s="144"/>
      <c r="B489" s="141"/>
    </row>
    <row r="490" spans="1:2">
      <c r="A490" s="144"/>
      <c r="B490" s="141"/>
    </row>
    <row r="491" spans="1:2">
      <c r="A491" s="144"/>
      <c r="B491" s="141"/>
    </row>
    <row r="492" spans="1:2">
      <c r="A492" s="144"/>
      <c r="B492" s="141"/>
    </row>
    <row r="493" spans="1:2">
      <c r="A493" s="144"/>
      <c r="B493" s="141"/>
    </row>
    <row r="494" spans="1:2">
      <c r="A494" s="144"/>
      <c r="B494" s="141"/>
    </row>
    <row r="495" spans="1:2">
      <c r="A495" s="144"/>
      <c r="B495" s="141"/>
    </row>
    <row r="496" spans="1:2">
      <c r="A496" s="144"/>
      <c r="B496" s="141"/>
    </row>
    <row r="497" spans="1:2">
      <c r="A497" s="144"/>
      <c r="B497" s="141"/>
    </row>
    <row r="498" spans="1:2">
      <c r="A498" s="144"/>
      <c r="B498" s="141"/>
    </row>
    <row r="499" spans="1:2">
      <c r="A499" s="144"/>
      <c r="B499" s="141"/>
    </row>
    <row r="500" spans="1:2">
      <c r="A500" s="144"/>
      <c r="B500" s="141"/>
    </row>
    <row r="501" spans="1:2">
      <c r="A501" s="144"/>
      <c r="B501" s="141"/>
    </row>
    <row r="502" spans="1:2">
      <c r="A502" s="144"/>
      <c r="B502" s="141"/>
    </row>
    <row r="503" spans="1:2">
      <c r="A503" s="144"/>
      <c r="B503" s="141"/>
    </row>
    <row r="504" spans="1:2">
      <c r="A504" s="144"/>
      <c r="B504" s="141"/>
    </row>
    <row r="505" spans="1:2">
      <c r="A505" s="144"/>
      <c r="B505" s="141"/>
    </row>
    <row r="506" spans="1:2">
      <c r="A506" s="144"/>
      <c r="B506" s="141"/>
    </row>
    <row r="507" spans="1:2">
      <c r="A507" s="144"/>
      <c r="B507" s="141"/>
    </row>
    <row r="508" spans="1:2">
      <c r="A508" s="144"/>
      <c r="B508" s="141"/>
    </row>
    <row r="509" spans="1:2">
      <c r="A509" s="144"/>
      <c r="B509" s="141"/>
    </row>
    <row r="510" spans="1:2">
      <c r="A510" s="144"/>
      <c r="B510" s="141"/>
    </row>
    <row r="511" spans="1:2">
      <c r="A511" s="144"/>
      <c r="B511" s="141"/>
    </row>
    <row r="512" spans="1:2">
      <c r="A512" s="144"/>
      <c r="B512" s="141"/>
    </row>
    <row r="513" spans="1:2">
      <c r="A513" s="144"/>
      <c r="B513" s="141"/>
    </row>
    <row r="514" spans="1:2">
      <c r="A514" s="144"/>
      <c r="B514" s="141"/>
    </row>
    <row r="515" spans="1:2">
      <c r="A515" s="144"/>
      <c r="B515" s="141"/>
    </row>
    <row r="516" spans="1:2">
      <c r="A516" s="144"/>
      <c r="B516" s="141"/>
    </row>
    <row r="517" spans="1:2">
      <c r="A517" s="144"/>
      <c r="B517" s="141"/>
    </row>
    <row r="518" spans="1:2">
      <c r="A518" s="144"/>
      <c r="B518" s="141"/>
    </row>
    <row r="519" spans="1:2">
      <c r="A519" s="144"/>
      <c r="B519" s="141"/>
    </row>
    <row r="520" spans="1:2">
      <c r="A520" s="144"/>
      <c r="B520" s="141"/>
    </row>
    <row r="521" spans="1:2">
      <c r="A521" s="144"/>
      <c r="B521" s="141"/>
    </row>
    <row r="522" spans="1:2">
      <c r="A522" s="144"/>
      <c r="B522" s="141"/>
    </row>
    <row r="523" spans="1:2">
      <c r="A523" s="144"/>
      <c r="B523" s="141"/>
    </row>
    <row r="524" spans="1:2">
      <c r="A524" s="144"/>
      <c r="B524" s="141"/>
    </row>
    <row r="525" spans="1:2">
      <c r="A525" s="144"/>
      <c r="B525" s="141"/>
    </row>
    <row r="526" spans="1:2">
      <c r="A526" s="144"/>
      <c r="B526" s="141"/>
    </row>
    <row r="527" spans="1:2">
      <c r="A527" s="144"/>
      <c r="B527" s="141"/>
    </row>
    <row r="528" spans="1:2">
      <c r="A528" s="144"/>
      <c r="B528" s="141"/>
    </row>
    <row r="529" spans="1:2">
      <c r="A529" s="144"/>
      <c r="B529" s="141"/>
    </row>
    <row r="530" spans="1:2">
      <c r="A530" s="144"/>
      <c r="B530" s="141"/>
    </row>
    <row r="531" spans="1:2">
      <c r="A531" s="144"/>
      <c r="B531" s="141"/>
    </row>
    <row r="532" spans="1:2">
      <c r="A532" s="144"/>
      <c r="B532" s="141"/>
    </row>
    <row r="533" spans="1:2">
      <c r="A533" s="144"/>
      <c r="B533" s="141"/>
    </row>
    <row r="534" spans="1:2">
      <c r="A534" s="144"/>
      <c r="B534" s="141"/>
    </row>
    <row r="535" spans="1:2">
      <c r="A535" s="144"/>
      <c r="B535" s="141"/>
    </row>
    <row r="536" spans="1:2">
      <c r="A536" s="144"/>
      <c r="B536" s="141"/>
    </row>
    <row r="537" spans="1:2">
      <c r="A537" s="144"/>
      <c r="B537" s="141"/>
    </row>
    <row r="538" spans="1:2">
      <c r="A538" s="144"/>
      <c r="B538" s="141"/>
    </row>
    <row r="539" spans="1:2">
      <c r="A539" s="144"/>
      <c r="B539" s="141"/>
    </row>
    <row r="540" spans="1:2">
      <c r="A540" s="144"/>
      <c r="B540" s="141"/>
    </row>
    <row r="541" spans="1:2">
      <c r="A541" s="144"/>
      <c r="B541" s="141"/>
    </row>
    <row r="542" spans="1:2">
      <c r="A542" s="144"/>
      <c r="B542" s="141"/>
    </row>
    <row r="543" spans="1:2">
      <c r="A543" s="144"/>
      <c r="B543" s="141"/>
    </row>
    <row r="544" spans="1:2">
      <c r="A544" s="144"/>
      <c r="B544" s="141"/>
    </row>
    <row r="545" spans="1:2">
      <c r="A545" s="144"/>
      <c r="B545" s="141"/>
    </row>
    <row r="546" spans="1:2">
      <c r="A546" s="144"/>
      <c r="B546" s="141"/>
    </row>
    <row r="547" spans="1:2">
      <c r="A547" s="144"/>
      <c r="B547" s="141"/>
    </row>
    <row r="548" spans="1:2">
      <c r="A548" s="144"/>
      <c r="B548" s="141"/>
    </row>
    <row r="549" spans="1:2">
      <c r="A549" s="144"/>
      <c r="B549" s="141"/>
    </row>
    <row r="550" spans="1:2">
      <c r="A550" s="144"/>
      <c r="B550" s="141"/>
    </row>
    <row r="551" spans="1:2">
      <c r="A551" s="144"/>
      <c r="B551" s="141"/>
    </row>
    <row r="552" spans="1:2">
      <c r="A552" s="144"/>
      <c r="B552" s="141"/>
    </row>
    <row r="553" spans="1:2">
      <c r="A553" s="144"/>
      <c r="B553" s="141"/>
    </row>
    <row r="554" spans="1:2">
      <c r="A554" s="144"/>
      <c r="B554" s="141"/>
    </row>
    <row r="555" spans="1:2">
      <c r="A555" s="144"/>
      <c r="B555" s="141"/>
    </row>
    <row r="556" spans="1:2">
      <c r="A556" s="144"/>
      <c r="B556" s="141"/>
    </row>
    <row r="557" spans="1:2">
      <c r="A557" s="144"/>
      <c r="B557" s="141"/>
    </row>
    <row r="558" spans="1:2">
      <c r="A558" s="144"/>
      <c r="B558" s="141"/>
    </row>
    <row r="559" spans="1:2">
      <c r="A559" s="144"/>
      <c r="B559" s="141"/>
    </row>
    <row r="560" spans="1:2">
      <c r="A560" s="144"/>
      <c r="B560" s="141"/>
    </row>
    <row r="561" spans="1:2">
      <c r="A561" s="144"/>
      <c r="B561" s="141"/>
    </row>
    <row r="562" spans="1:2">
      <c r="A562" s="144"/>
      <c r="B562" s="141"/>
    </row>
    <row r="563" spans="1:2">
      <c r="A563" s="144"/>
      <c r="B563" s="141"/>
    </row>
    <row r="564" spans="1:2">
      <c r="A564" s="144"/>
      <c r="B564" s="141"/>
    </row>
    <row r="565" spans="1:2">
      <c r="A565" s="144"/>
      <c r="B565" s="141"/>
    </row>
    <row r="566" spans="1:2">
      <c r="A566" s="144"/>
      <c r="B566" s="141"/>
    </row>
    <row r="567" spans="1:2">
      <c r="A567" s="144"/>
      <c r="B567" s="141"/>
    </row>
    <row r="568" spans="1:2">
      <c r="A568" s="144"/>
      <c r="B568" s="141"/>
    </row>
    <row r="569" spans="1:2">
      <c r="A569" s="144"/>
      <c r="B569" s="141"/>
    </row>
    <row r="570" spans="1:2">
      <c r="A570" s="144"/>
      <c r="B570" s="141"/>
    </row>
    <row r="571" spans="1:2">
      <c r="A571" s="144"/>
      <c r="B571" s="141"/>
    </row>
    <row r="572" spans="1:2">
      <c r="A572" s="144"/>
      <c r="B572" s="141"/>
    </row>
    <row r="573" spans="1:2">
      <c r="A573" s="144"/>
      <c r="B573" s="141"/>
    </row>
    <row r="574" spans="1:2">
      <c r="A574" s="144"/>
      <c r="B574" s="141"/>
    </row>
    <row r="575" spans="1:2">
      <c r="A575" s="144"/>
      <c r="B575" s="141"/>
    </row>
    <row r="576" spans="1:2">
      <c r="A576" s="144"/>
      <c r="B576" s="141"/>
    </row>
    <row r="577" spans="1:2">
      <c r="A577" s="144"/>
      <c r="B577" s="141"/>
    </row>
    <row r="578" spans="1:2">
      <c r="A578" s="144"/>
      <c r="B578" s="141"/>
    </row>
    <row r="579" spans="1:2">
      <c r="A579" s="144"/>
      <c r="B579" s="141"/>
    </row>
    <row r="580" spans="1:2">
      <c r="A580" s="144"/>
      <c r="B580" s="141"/>
    </row>
    <row r="581" spans="1:2">
      <c r="A581" s="144"/>
      <c r="B581" s="141"/>
    </row>
    <row r="582" spans="1:2">
      <c r="A582" s="144"/>
      <c r="B582" s="141"/>
    </row>
    <row r="583" spans="1:2">
      <c r="A583" s="144"/>
      <c r="B583" s="141"/>
    </row>
    <row r="584" spans="1:2">
      <c r="A584" s="144"/>
      <c r="B584" s="141"/>
    </row>
    <row r="585" spans="1:2">
      <c r="A585" s="144"/>
      <c r="B585" s="141"/>
    </row>
    <row r="586" spans="1:2">
      <c r="A586" s="144"/>
      <c r="B586" s="141"/>
    </row>
    <row r="587" spans="1:2">
      <c r="A587" s="144"/>
      <c r="B587" s="141"/>
    </row>
    <row r="588" spans="1:2">
      <c r="A588" s="144"/>
      <c r="B588" s="141"/>
    </row>
    <row r="589" spans="1:2">
      <c r="A589" s="144"/>
      <c r="B589" s="141"/>
    </row>
    <row r="590" spans="1:2">
      <c r="A590" s="144"/>
      <c r="B590" s="141"/>
    </row>
    <row r="591" spans="1:2">
      <c r="A591" s="144"/>
      <c r="B591" s="141"/>
    </row>
    <row r="592" spans="1:2">
      <c r="A592" s="144"/>
      <c r="B592" s="141"/>
    </row>
    <row r="593" spans="1:2">
      <c r="A593" s="144"/>
      <c r="B593" s="141"/>
    </row>
    <row r="594" spans="1:2">
      <c r="A594" s="144"/>
      <c r="B594" s="141"/>
    </row>
    <row r="595" spans="1:2">
      <c r="A595" s="144"/>
      <c r="B595" s="141"/>
    </row>
    <row r="596" spans="1:2">
      <c r="A596" s="144"/>
      <c r="B596" s="141"/>
    </row>
    <row r="597" spans="1:2">
      <c r="A597" s="144"/>
      <c r="B597" s="141"/>
    </row>
    <row r="598" spans="1:2">
      <c r="A598" s="144"/>
      <c r="B598" s="141"/>
    </row>
    <row r="599" spans="1:2">
      <c r="A599" s="144"/>
      <c r="B599" s="141"/>
    </row>
    <row r="600" spans="1:2">
      <c r="A600" s="144"/>
      <c r="B600" s="141"/>
    </row>
    <row r="601" spans="1:2">
      <c r="A601" s="144"/>
      <c r="B601" s="141"/>
    </row>
    <row r="602" spans="1:2">
      <c r="A602" s="144"/>
      <c r="B602" s="141"/>
    </row>
    <row r="603" spans="1:2">
      <c r="A603" s="144"/>
      <c r="B603" s="141"/>
    </row>
    <row r="604" spans="1:2">
      <c r="A604" s="144"/>
      <c r="B604" s="141"/>
    </row>
    <row r="605" spans="1:2">
      <c r="A605" s="144"/>
      <c r="B605" s="141"/>
    </row>
    <row r="606" spans="1:2">
      <c r="A606" s="144"/>
      <c r="B606" s="141"/>
    </row>
    <row r="607" spans="1:2">
      <c r="A607" s="144"/>
      <c r="B607" s="141"/>
    </row>
    <row r="608" spans="1:2">
      <c r="A608" s="144"/>
      <c r="B608" s="141"/>
    </row>
    <row r="609" spans="1:2">
      <c r="A609" s="144"/>
      <c r="B609" s="141"/>
    </row>
    <row r="610" spans="1:2">
      <c r="A610" s="144"/>
      <c r="B610" s="141"/>
    </row>
    <row r="611" spans="1:2">
      <c r="A611" s="144"/>
      <c r="B611" s="141"/>
    </row>
    <row r="612" spans="1:2">
      <c r="A612" s="144"/>
      <c r="B612" s="141"/>
    </row>
    <row r="613" spans="1:2">
      <c r="A613" s="144"/>
      <c r="B613" s="141"/>
    </row>
    <row r="614" spans="1:2">
      <c r="A614" s="144"/>
      <c r="B614" s="141"/>
    </row>
    <row r="615" spans="1:2">
      <c r="A615" s="144"/>
      <c r="B615" s="141"/>
    </row>
    <row r="616" spans="1:2">
      <c r="A616" s="144"/>
      <c r="B616" s="141"/>
    </row>
    <row r="617" spans="1:2">
      <c r="A617" s="144"/>
      <c r="B617" s="141"/>
    </row>
    <row r="618" spans="1:2">
      <c r="A618" s="144"/>
      <c r="B618" s="141"/>
    </row>
    <row r="619" spans="1:2">
      <c r="A619" s="144"/>
      <c r="B619" s="141"/>
    </row>
    <row r="620" spans="1:2">
      <c r="A620" s="144"/>
      <c r="B620" s="141"/>
    </row>
    <row r="621" spans="1:2">
      <c r="A621" s="144"/>
      <c r="B621" s="141"/>
    </row>
    <row r="622" spans="1:2">
      <c r="A622" s="144"/>
      <c r="B622" s="141"/>
    </row>
    <row r="623" spans="1:2">
      <c r="A623" s="144"/>
      <c r="B623" s="141"/>
    </row>
    <row r="624" spans="1:2">
      <c r="A624" s="144"/>
      <c r="B624" s="141"/>
    </row>
    <row r="625" spans="1:2">
      <c r="A625" s="144"/>
      <c r="B625" s="141"/>
    </row>
    <row r="626" spans="1:2">
      <c r="A626" s="144"/>
      <c r="B626" s="141"/>
    </row>
    <row r="627" spans="1:2">
      <c r="A627" s="144"/>
      <c r="B627" s="141"/>
    </row>
    <row r="628" spans="1:2">
      <c r="A628" s="144"/>
      <c r="B628" s="141"/>
    </row>
    <row r="629" spans="1:2">
      <c r="A629" s="144"/>
      <c r="B629" s="141"/>
    </row>
    <row r="630" spans="1:2">
      <c r="A630" s="144"/>
      <c r="B630" s="141"/>
    </row>
    <row r="631" spans="1:2">
      <c r="A631" s="144"/>
      <c r="B631" s="141"/>
    </row>
    <row r="632" spans="1:2">
      <c r="A632" s="144"/>
      <c r="B632" s="141"/>
    </row>
    <row r="633" spans="1:2">
      <c r="A633" s="144"/>
      <c r="B633" s="141"/>
    </row>
    <row r="634" spans="1:2">
      <c r="A634" s="144"/>
      <c r="B634" s="141"/>
    </row>
    <row r="635" spans="1:2">
      <c r="A635" s="144"/>
      <c r="B635" s="141"/>
    </row>
    <row r="636" spans="1:2">
      <c r="A636" s="144"/>
      <c r="B636" s="141"/>
    </row>
    <row r="637" spans="1:2">
      <c r="A637" s="144"/>
      <c r="B637" s="141"/>
    </row>
    <row r="638" spans="1:2">
      <c r="A638" s="144"/>
      <c r="B638" s="141"/>
    </row>
    <row r="639" spans="1:2">
      <c r="A639" s="144"/>
      <c r="B639" s="141"/>
    </row>
    <row r="640" spans="1:2">
      <c r="A640" s="144"/>
      <c r="B640" s="141"/>
    </row>
    <row r="641" spans="1:2">
      <c r="A641" s="144"/>
      <c r="B641" s="141"/>
    </row>
    <row r="642" spans="1:2">
      <c r="A642" s="144"/>
      <c r="B642" s="141"/>
    </row>
    <row r="643" spans="1:2">
      <c r="A643" s="144"/>
      <c r="B643" s="141"/>
    </row>
    <row r="644" spans="1:2">
      <c r="A644" s="144"/>
      <c r="B644" s="141"/>
    </row>
    <row r="645" spans="1:2">
      <c r="A645" s="144"/>
      <c r="B645" s="141"/>
    </row>
    <row r="646" spans="1:2">
      <c r="A646" s="144"/>
      <c r="B646" s="141"/>
    </row>
    <row r="647" spans="1:2">
      <c r="A647" s="144"/>
      <c r="B647" s="141"/>
    </row>
    <row r="648" spans="1:2">
      <c r="A648" s="144"/>
      <c r="B648" s="141"/>
    </row>
    <row r="649" spans="1:2">
      <c r="A649" s="144"/>
      <c r="B649" s="141"/>
    </row>
    <row r="650" spans="1:2">
      <c r="A650" s="144"/>
      <c r="B650" s="141"/>
    </row>
    <row r="651" spans="1:2">
      <c r="A651" s="144"/>
      <c r="B651" s="141"/>
    </row>
    <row r="652" spans="1:2">
      <c r="A652" s="144"/>
      <c r="B652" s="141"/>
    </row>
    <row r="653" spans="1:2">
      <c r="A653" s="144"/>
      <c r="B653" s="141"/>
    </row>
    <row r="654" spans="1:2">
      <c r="A654" s="144"/>
      <c r="B654" s="141"/>
    </row>
    <row r="655" spans="1:2">
      <c r="A655" s="144"/>
      <c r="B655" s="141"/>
    </row>
    <row r="656" spans="1:2">
      <c r="A656" s="144"/>
      <c r="B656" s="141"/>
    </row>
    <row r="657" spans="1:2">
      <c r="A657" s="144"/>
      <c r="B657" s="141"/>
    </row>
    <row r="658" spans="1:2">
      <c r="A658" s="144"/>
      <c r="B658" s="141"/>
    </row>
    <row r="659" spans="1:2">
      <c r="A659" s="144"/>
      <c r="B659" s="141"/>
    </row>
    <row r="660" spans="1:2">
      <c r="A660" s="144"/>
      <c r="B660" s="141"/>
    </row>
    <row r="661" spans="1:2">
      <c r="A661" s="144"/>
      <c r="B661" s="141"/>
    </row>
    <row r="662" spans="1:2">
      <c r="A662" s="144"/>
      <c r="B662" s="141"/>
    </row>
    <row r="663" spans="1:2">
      <c r="A663" s="144"/>
      <c r="B663" s="141"/>
    </row>
    <row r="664" spans="1:2">
      <c r="A664" s="144"/>
      <c r="B664" s="141"/>
    </row>
    <row r="665" spans="1:2">
      <c r="A665" s="144"/>
      <c r="B665" s="141"/>
    </row>
    <row r="666" spans="1:2">
      <c r="A666" s="144"/>
      <c r="B666" s="141"/>
    </row>
    <row r="667" spans="1:2">
      <c r="A667" s="144"/>
      <c r="B667" s="141"/>
    </row>
    <row r="668" spans="1:2">
      <c r="A668" s="144"/>
      <c r="B668" s="141"/>
    </row>
    <row r="669" spans="1:2">
      <c r="A669" s="144"/>
      <c r="B669" s="141"/>
    </row>
    <row r="670" spans="1:2">
      <c r="A670" s="144"/>
      <c r="B670" s="141"/>
    </row>
    <row r="671" spans="1:2">
      <c r="A671" s="144"/>
      <c r="B671" s="141"/>
    </row>
    <row r="672" spans="1:2">
      <c r="A672" s="144"/>
      <c r="B672" s="141"/>
    </row>
    <row r="673" spans="1:2">
      <c r="A673" s="144"/>
      <c r="B673" s="141"/>
    </row>
    <row r="674" spans="1:2">
      <c r="A674" s="144"/>
      <c r="B674" s="141"/>
    </row>
    <row r="675" spans="1:2">
      <c r="A675" s="144"/>
      <c r="B675" s="141"/>
    </row>
    <row r="676" spans="1:2">
      <c r="A676" s="144"/>
      <c r="B676" s="141"/>
    </row>
    <row r="677" spans="1:2">
      <c r="A677" s="144"/>
      <c r="B677" s="141"/>
    </row>
    <row r="678" spans="1:2">
      <c r="A678" s="144"/>
      <c r="B678" s="141"/>
    </row>
    <row r="679" spans="1:2">
      <c r="A679" s="144"/>
      <c r="B679" s="141"/>
    </row>
    <row r="680" spans="1:2">
      <c r="A680" s="144"/>
      <c r="B680" s="141"/>
    </row>
    <row r="681" spans="1:2">
      <c r="A681" s="144"/>
      <c r="B681" s="141"/>
    </row>
    <row r="682" spans="1:2">
      <c r="A682" s="144"/>
      <c r="B682" s="141"/>
    </row>
    <row r="683" spans="1:2">
      <c r="A683" s="144"/>
      <c r="B683" s="141"/>
    </row>
    <row r="684" spans="1:2">
      <c r="A684" s="144"/>
      <c r="B684" s="141"/>
    </row>
    <row r="685" spans="1:2">
      <c r="A685" s="144"/>
      <c r="B685" s="141"/>
    </row>
    <row r="686" spans="1:2">
      <c r="A686" s="144"/>
      <c r="B686" s="141"/>
    </row>
    <row r="687" spans="1:2">
      <c r="A687" s="144"/>
      <c r="B687" s="141"/>
    </row>
    <row r="688" spans="1:2">
      <c r="A688" s="144"/>
      <c r="B688" s="141"/>
    </row>
    <row r="689" spans="1:2">
      <c r="A689" s="144"/>
      <c r="B689" s="141"/>
    </row>
    <row r="690" spans="1:2">
      <c r="A690" s="144"/>
      <c r="B690" s="141"/>
    </row>
    <row r="691" spans="1:2">
      <c r="A691" s="144"/>
      <c r="B691" s="141"/>
    </row>
    <row r="692" spans="1:2">
      <c r="A692" s="144"/>
      <c r="B692" s="141"/>
    </row>
    <row r="693" spans="1:2">
      <c r="A693" s="144"/>
      <c r="B693" s="141"/>
    </row>
    <row r="694" spans="1:2">
      <c r="A694" s="144"/>
      <c r="B694" s="141"/>
    </row>
    <row r="695" spans="1:2">
      <c r="A695" s="144"/>
      <c r="B695" s="141"/>
    </row>
    <row r="696" spans="1:2">
      <c r="A696" s="144"/>
      <c r="B696" s="141"/>
    </row>
    <row r="697" spans="1:2">
      <c r="A697" s="144"/>
      <c r="B697" s="141"/>
    </row>
    <row r="698" spans="1:2">
      <c r="A698" s="144"/>
      <c r="B698" s="141"/>
    </row>
    <row r="699" spans="1:2">
      <c r="A699" s="144"/>
      <c r="B699" s="141"/>
    </row>
    <row r="700" spans="1:2">
      <c r="A700" s="144"/>
      <c r="B700" s="141"/>
    </row>
    <row r="701" spans="1:2">
      <c r="A701" s="144"/>
      <c r="B701" s="141"/>
    </row>
    <row r="702" spans="1:2">
      <c r="A702" s="144"/>
      <c r="B702" s="141"/>
    </row>
    <row r="703" spans="1:2">
      <c r="A703" s="144"/>
      <c r="B703" s="141"/>
    </row>
    <row r="704" spans="1:2">
      <c r="A704" s="144"/>
      <c r="B704" s="141"/>
    </row>
    <row r="705" spans="1:2">
      <c r="A705" s="144"/>
      <c r="B705" s="141"/>
    </row>
    <row r="706" spans="1:2">
      <c r="A706" s="144"/>
      <c r="B706" s="141"/>
    </row>
    <row r="707" spans="1:2">
      <c r="A707" s="144"/>
      <c r="B707" s="141"/>
    </row>
    <row r="708" spans="1:2">
      <c r="A708" s="144"/>
      <c r="B708" s="141"/>
    </row>
    <row r="709" spans="1:2">
      <c r="A709" s="144"/>
      <c r="B709" s="141"/>
    </row>
    <row r="710" spans="1:2">
      <c r="A710" s="144"/>
      <c r="B710" s="141"/>
    </row>
    <row r="711" spans="1:2">
      <c r="A711" s="144"/>
      <c r="B711" s="141"/>
    </row>
    <row r="712" spans="1:2">
      <c r="A712" s="144"/>
      <c r="B712" s="141"/>
    </row>
    <row r="713" spans="1:2">
      <c r="A713" s="144"/>
      <c r="B713" s="141"/>
    </row>
  </sheetData>
  <mergeCells count="3">
    <mergeCell ref="A3:B3"/>
    <mergeCell ref="A71:B71"/>
    <mergeCell ref="A1:Z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7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Z12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ColWidth="9.140625" defaultRowHeight="20.25"/>
  <cols>
    <col min="1" max="1" width="7.7109375" style="147" customWidth="1"/>
    <col min="2" max="2" width="85" style="147" customWidth="1"/>
    <col min="3" max="15" width="14.7109375" style="147" customWidth="1"/>
    <col min="16" max="16" width="15.7109375" style="147" customWidth="1"/>
    <col min="17" max="25" width="14.7109375" style="147" customWidth="1"/>
    <col min="26" max="26" width="14.7109375" style="262" customWidth="1"/>
    <col min="27" max="16384" width="9.140625" style="147"/>
  </cols>
  <sheetData>
    <row r="1" spans="1:26" ht="20.45" customHeight="1">
      <c r="A1" s="355" t="s">
        <v>875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</row>
    <row r="2" spans="1:26">
      <c r="A2" s="152"/>
      <c r="B2" s="152"/>
      <c r="C2" s="137"/>
      <c r="D2" s="137"/>
      <c r="E2" s="137"/>
      <c r="F2" s="137"/>
      <c r="G2" s="137"/>
      <c r="H2" s="137"/>
      <c r="I2" s="137"/>
      <c r="J2" s="137"/>
      <c r="K2" s="137"/>
      <c r="L2" s="138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91" t="s">
        <v>527</v>
      </c>
    </row>
    <row r="3" spans="1:26" ht="78.75">
      <c r="A3" s="353"/>
      <c r="B3" s="354"/>
      <c r="C3" s="74" t="s">
        <v>844</v>
      </c>
      <c r="D3" s="74" t="s">
        <v>849</v>
      </c>
      <c r="E3" s="74" t="s">
        <v>841</v>
      </c>
      <c r="F3" s="74" t="s">
        <v>847</v>
      </c>
      <c r="G3" s="74" t="s">
        <v>857</v>
      </c>
      <c r="H3" s="74" t="s">
        <v>850</v>
      </c>
      <c r="I3" s="74" t="s">
        <v>843</v>
      </c>
      <c r="J3" s="74" t="s">
        <v>842</v>
      </c>
      <c r="K3" s="74" t="s">
        <v>862</v>
      </c>
      <c r="L3" s="74" t="s">
        <v>840</v>
      </c>
      <c r="M3" s="74" t="s">
        <v>846</v>
      </c>
      <c r="N3" s="74" t="s">
        <v>848</v>
      </c>
      <c r="O3" s="74" t="s">
        <v>855</v>
      </c>
      <c r="P3" s="74" t="s">
        <v>852</v>
      </c>
      <c r="Q3" s="74" t="s">
        <v>856</v>
      </c>
      <c r="R3" s="74" t="s">
        <v>854</v>
      </c>
      <c r="S3" s="74" t="s">
        <v>845</v>
      </c>
      <c r="T3" s="74" t="s">
        <v>861</v>
      </c>
      <c r="U3" s="74" t="s">
        <v>851</v>
      </c>
      <c r="V3" s="74" t="s">
        <v>858</v>
      </c>
      <c r="W3" s="74" t="s">
        <v>859</v>
      </c>
      <c r="X3" s="74" t="s">
        <v>860</v>
      </c>
      <c r="Y3" s="74" t="s">
        <v>853</v>
      </c>
      <c r="Z3" s="153" t="s">
        <v>420</v>
      </c>
    </row>
    <row r="4" spans="1:26">
      <c r="A4" s="225" t="s">
        <v>255</v>
      </c>
      <c r="B4" s="226" t="s">
        <v>698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</row>
    <row r="5" spans="1:26">
      <c r="A5" s="227" t="s">
        <v>19</v>
      </c>
      <c r="B5" s="228" t="s">
        <v>699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</row>
    <row r="6" spans="1:26">
      <c r="A6" s="229" t="s">
        <v>254</v>
      </c>
      <c r="B6" s="228" t="s">
        <v>700</v>
      </c>
      <c r="C6" s="149">
        <v>51139</v>
      </c>
      <c r="D6" s="149">
        <v>44455</v>
      </c>
      <c r="E6" s="149">
        <v>89112</v>
      </c>
      <c r="F6" s="149">
        <v>44945</v>
      </c>
      <c r="G6" s="149">
        <v>3798</v>
      </c>
      <c r="H6" s="149">
        <v>34121</v>
      </c>
      <c r="I6" s="149">
        <v>67702</v>
      </c>
      <c r="J6" s="149">
        <v>86328.12</v>
      </c>
      <c r="K6" s="149">
        <v>279</v>
      </c>
      <c r="L6" s="149">
        <v>106388</v>
      </c>
      <c r="M6" s="149">
        <v>46242</v>
      </c>
      <c r="N6" s="149">
        <v>44832.112329999996</v>
      </c>
      <c r="O6" s="149">
        <v>5086</v>
      </c>
      <c r="P6" s="149">
        <v>9127.6915200000003</v>
      </c>
      <c r="Q6" s="149">
        <v>2348</v>
      </c>
      <c r="R6" s="149">
        <v>6799</v>
      </c>
      <c r="S6" s="149">
        <v>49130</v>
      </c>
      <c r="T6" s="149">
        <v>367</v>
      </c>
      <c r="U6" s="149">
        <v>9792</v>
      </c>
      <c r="V6" s="149">
        <v>1139</v>
      </c>
      <c r="W6" s="149">
        <v>629</v>
      </c>
      <c r="X6" s="149">
        <v>597</v>
      </c>
      <c r="Y6" s="149">
        <v>7438</v>
      </c>
      <c r="Z6" s="148">
        <v>711793.92385000002</v>
      </c>
    </row>
    <row r="7" spans="1:26" ht="31.5">
      <c r="A7" s="229"/>
      <c r="B7" s="228" t="s">
        <v>701</v>
      </c>
      <c r="C7" s="149">
        <v>-63</v>
      </c>
      <c r="D7" s="149">
        <v>-33</v>
      </c>
      <c r="E7" s="149">
        <v>-735</v>
      </c>
      <c r="F7" s="149">
        <v>-9</v>
      </c>
      <c r="G7" s="149">
        <v>0</v>
      </c>
      <c r="H7" s="149">
        <v>-596</v>
      </c>
      <c r="I7" s="149">
        <v>-432</v>
      </c>
      <c r="J7" s="149">
        <v>-2947.53</v>
      </c>
      <c r="K7" s="149">
        <v>0</v>
      </c>
      <c r="L7" s="149">
        <v>-190</v>
      </c>
      <c r="M7" s="149">
        <v>-111</v>
      </c>
      <c r="N7" s="149">
        <v>-3583.99082</v>
      </c>
      <c r="O7" s="149">
        <v>0</v>
      </c>
      <c r="P7" s="149">
        <v>-1430.4843999999998</v>
      </c>
      <c r="Q7" s="149">
        <v>0</v>
      </c>
      <c r="R7" s="149">
        <v>-18</v>
      </c>
      <c r="S7" s="149">
        <v>-807</v>
      </c>
      <c r="T7" s="149">
        <v>0</v>
      </c>
      <c r="U7" s="149">
        <v>-62</v>
      </c>
      <c r="V7" s="149">
        <v>5</v>
      </c>
      <c r="W7" s="149">
        <v>0</v>
      </c>
      <c r="X7" s="149">
        <v>0</v>
      </c>
      <c r="Y7" s="149">
        <v>-123</v>
      </c>
      <c r="Z7" s="148">
        <v>-11136.005220000001</v>
      </c>
    </row>
    <row r="8" spans="1:26">
      <c r="A8" s="229" t="s">
        <v>702</v>
      </c>
      <c r="B8" s="228" t="s">
        <v>703</v>
      </c>
      <c r="C8" s="149">
        <v>-15254</v>
      </c>
      <c r="D8" s="149">
        <v>-11757</v>
      </c>
      <c r="E8" s="149">
        <v>-27160</v>
      </c>
      <c r="F8" s="149">
        <v>-29434</v>
      </c>
      <c r="G8" s="149">
        <v>-1216</v>
      </c>
      <c r="H8" s="149">
        <v>-26516</v>
      </c>
      <c r="I8" s="149">
        <v>-3473</v>
      </c>
      <c r="J8" s="149">
        <v>-39289.51</v>
      </c>
      <c r="K8" s="149">
        <v>-5</v>
      </c>
      <c r="L8" s="149">
        <v>-40514</v>
      </c>
      <c r="M8" s="149">
        <v>-17569</v>
      </c>
      <c r="N8" s="149">
        <v>-9316.0085499999986</v>
      </c>
      <c r="O8" s="149">
        <v>-3106</v>
      </c>
      <c r="P8" s="149">
        <v>-678.59785999999997</v>
      </c>
      <c r="Q8" s="149">
        <v>-22</v>
      </c>
      <c r="R8" s="149">
        <v>-460</v>
      </c>
      <c r="S8" s="149">
        <v>-16712</v>
      </c>
      <c r="T8" s="149">
        <v>0</v>
      </c>
      <c r="U8" s="149">
        <v>0</v>
      </c>
      <c r="V8" s="149">
        <v>0</v>
      </c>
      <c r="W8" s="149">
        <v>-273</v>
      </c>
      <c r="X8" s="149">
        <v>0</v>
      </c>
      <c r="Y8" s="149">
        <v>-891</v>
      </c>
      <c r="Z8" s="148">
        <v>-243646.11641000002</v>
      </c>
    </row>
    <row r="9" spans="1:26">
      <c r="A9" s="229" t="s">
        <v>704</v>
      </c>
      <c r="B9" s="228" t="s">
        <v>705</v>
      </c>
      <c r="C9" s="149">
        <v>2236</v>
      </c>
      <c r="D9" s="149">
        <v>-2375</v>
      </c>
      <c r="E9" s="149">
        <v>-12471</v>
      </c>
      <c r="F9" s="149">
        <v>2578</v>
      </c>
      <c r="G9" s="149">
        <v>-260</v>
      </c>
      <c r="H9" s="149">
        <v>-15531</v>
      </c>
      <c r="I9" s="149">
        <v>1103</v>
      </c>
      <c r="J9" s="149">
        <v>902.49</v>
      </c>
      <c r="K9" s="149">
        <v>3865</v>
      </c>
      <c r="L9" s="149">
        <v>-11976</v>
      </c>
      <c r="M9" s="149">
        <v>3594</v>
      </c>
      <c r="N9" s="149">
        <v>999</v>
      </c>
      <c r="O9" s="149">
        <v>753</v>
      </c>
      <c r="P9" s="149">
        <v>478.40807000000029</v>
      </c>
      <c r="Q9" s="149">
        <v>-5</v>
      </c>
      <c r="R9" s="149">
        <v>-2461</v>
      </c>
      <c r="S9" s="149">
        <v>5428</v>
      </c>
      <c r="T9" s="149">
        <v>-137</v>
      </c>
      <c r="U9" s="149">
        <v>-4403</v>
      </c>
      <c r="V9" s="149">
        <v>43</v>
      </c>
      <c r="W9" s="149">
        <v>435</v>
      </c>
      <c r="X9" s="149">
        <v>94</v>
      </c>
      <c r="Y9" s="149">
        <v>-334</v>
      </c>
      <c r="Z9" s="148">
        <v>-27444.101929999997</v>
      </c>
    </row>
    <row r="10" spans="1:26">
      <c r="A10" s="229"/>
      <c r="B10" s="228" t="s">
        <v>706</v>
      </c>
      <c r="C10" s="149">
        <v>0</v>
      </c>
      <c r="D10" s="149">
        <v>0</v>
      </c>
      <c r="E10" s="149">
        <v>0</v>
      </c>
      <c r="F10" s="149">
        <v>0</v>
      </c>
      <c r="G10" s="149">
        <v>0</v>
      </c>
      <c r="H10" s="149">
        <v>0</v>
      </c>
      <c r="I10" s="149">
        <v>0</v>
      </c>
      <c r="J10" s="149">
        <v>0</v>
      </c>
      <c r="K10" s="149">
        <v>0</v>
      </c>
      <c r="L10" s="149">
        <v>0</v>
      </c>
      <c r="M10" s="149">
        <v>0</v>
      </c>
      <c r="N10" s="149">
        <v>0</v>
      </c>
      <c r="O10" s="149">
        <v>0</v>
      </c>
      <c r="P10" s="149">
        <v>245.92425</v>
      </c>
      <c r="Q10" s="149">
        <v>0</v>
      </c>
      <c r="R10" s="149">
        <v>0</v>
      </c>
      <c r="S10" s="149">
        <v>0</v>
      </c>
      <c r="T10" s="149">
        <v>0</v>
      </c>
      <c r="U10" s="149">
        <v>0</v>
      </c>
      <c r="V10" s="149">
        <v>0</v>
      </c>
      <c r="W10" s="149">
        <v>0</v>
      </c>
      <c r="X10" s="149">
        <v>45</v>
      </c>
      <c r="Y10" s="149">
        <v>0</v>
      </c>
      <c r="Z10" s="148">
        <v>290.92425000000003</v>
      </c>
    </row>
    <row r="11" spans="1:26">
      <c r="A11" s="229" t="s">
        <v>707</v>
      </c>
      <c r="B11" s="228" t="s">
        <v>708</v>
      </c>
      <c r="C11" s="149">
        <v>-590</v>
      </c>
      <c r="D11" s="149">
        <v>8040</v>
      </c>
      <c r="E11" s="149">
        <v>6033</v>
      </c>
      <c r="F11" s="149">
        <v>-1993</v>
      </c>
      <c r="G11" s="149">
        <v>-61</v>
      </c>
      <c r="H11" s="149">
        <v>14629</v>
      </c>
      <c r="I11" s="149">
        <v>175</v>
      </c>
      <c r="J11" s="149">
        <v>534.30999999999995</v>
      </c>
      <c r="K11" s="149">
        <v>-780</v>
      </c>
      <c r="L11" s="149">
        <v>4781</v>
      </c>
      <c r="M11" s="149">
        <v>-574</v>
      </c>
      <c r="N11" s="149">
        <v>537.94222000000002</v>
      </c>
      <c r="O11" s="149">
        <v>-84</v>
      </c>
      <c r="P11" s="149">
        <v>0.68830999999999953</v>
      </c>
      <c r="Q11" s="149">
        <v>0</v>
      </c>
      <c r="R11" s="149">
        <v>23</v>
      </c>
      <c r="S11" s="149">
        <v>2547</v>
      </c>
      <c r="T11" s="149">
        <v>0</v>
      </c>
      <c r="U11" s="149">
        <v>0</v>
      </c>
      <c r="V11" s="149">
        <v>0</v>
      </c>
      <c r="W11" s="149">
        <v>-65</v>
      </c>
      <c r="X11" s="149">
        <v>0</v>
      </c>
      <c r="Y11" s="149">
        <v>137</v>
      </c>
      <c r="Z11" s="148">
        <v>33290.940530000007</v>
      </c>
    </row>
    <row r="12" spans="1:26">
      <c r="A12" s="230"/>
      <c r="B12" s="231" t="s">
        <v>709</v>
      </c>
      <c r="C12" s="149">
        <v>37531</v>
      </c>
      <c r="D12" s="149">
        <v>38363</v>
      </c>
      <c r="E12" s="149">
        <v>55514</v>
      </c>
      <c r="F12" s="149">
        <v>16096</v>
      </c>
      <c r="G12" s="149">
        <v>2261</v>
      </c>
      <c r="H12" s="149">
        <v>6703</v>
      </c>
      <c r="I12" s="149">
        <v>65507</v>
      </c>
      <c r="J12" s="149">
        <v>48475.409999999989</v>
      </c>
      <c r="K12" s="149">
        <v>3359</v>
      </c>
      <c r="L12" s="149">
        <v>58679</v>
      </c>
      <c r="M12" s="149">
        <v>31693</v>
      </c>
      <c r="N12" s="149">
        <v>37053.045999999995</v>
      </c>
      <c r="O12" s="149">
        <v>2649</v>
      </c>
      <c r="P12" s="149">
        <v>8928.1900399999995</v>
      </c>
      <c r="Q12" s="149">
        <v>2321</v>
      </c>
      <c r="R12" s="149">
        <v>3901</v>
      </c>
      <c r="S12" s="149">
        <v>40393</v>
      </c>
      <c r="T12" s="149">
        <v>230</v>
      </c>
      <c r="U12" s="149">
        <v>5389</v>
      </c>
      <c r="V12" s="149">
        <v>1182</v>
      </c>
      <c r="W12" s="149">
        <v>726</v>
      </c>
      <c r="X12" s="149">
        <v>691</v>
      </c>
      <c r="Y12" s="149">
        <v>6350</v>
      </c>
      <c r="Z12" s="148">
        <v>473994.64603999996</v>
      </c>
    </row>
    <row r="13" spans="1:26" ht="20.25" customHeight="1">
      <c r="A13" s="232" t="s">
        <v>20</v>
      </c>
      <c r="B13" s="228" t="s">
        <v>710</v>
      </c>
      <c r="C13" s="149">
        <v>0</v>
      </c>
      <c r="D13" s="149">
        <v>69</v>
      </c>
      <c r="E13" s="149">
        <v>3217</v>
      </c>
      <c r="F13" s="149">
        <v>238</v>
      </c>
      <c r="G13" s="149">
        <v>0</v>
      </c>
      <c r="H13" s="149">
        <v>0</v>
      </c>
      <c r="I13" s="149">
        <v>902</v>
      </c>
      <c r="J13" s="149">
        <v>0</v>
      </c>
      <c r="K13" s="149">
        <v>0</v>
      </c>
      <c r="L13" s="149">
        <v>0</v>
      </c>
      <c r="M13" s="149">
        <v>241</v>
      </c>
      <c r="N13" s="149">
        <v>0</v>
      </c>
      <c r="O13" s="149">
        <v>0</v>
      </c>
      <c r="P13" s="149">
        <v>0</v>
      </c>
      <c r="Q13" s="149">
        <v>0</v>
      </c>
      <c r="R13" s="149">
        <v>0</v>
      </c>
      <c r="S13" s="149">
        <v>0</v>
      </c>
      <c r="T13" s="149">
        <v>0</v>
      </c>
      <c r="U13" s="149">
        <v>0</v>
      </c>
      <c r="V13" s="149">
        <v>0</v>
      </c>
      <c r="W13" s="149">
        <v>0</v>
      </c>
      <c r="X13" s="149">
        <v>0</v>
      </c>
      <c r="Y13" s="149">
        <v>0</v>
      </c>
      <c r="Z13" s="148">
        <v>4667</v>
      </c>
    </row>
    <row r="14" spans="1:26">
      <c r="A14" s="232" t="s">
        <v>21</v>
      </c>
      <c r="B14" s="228" t="s">
        <v>711</v>
      </c>
      <c r="C14" s="149">
        <v>76</v>
      </c>
      <c r="D14" s="149">
        <v>359</v>
      </c>
      <c r="E14" s="149">
        <v>389</v>
      </c>
      <c r="F14" s="149">
        <v>1982</v>
      </c>
      <c r="G14" s="149">
        <v>2036</v>
      </c>
      <c r="H14" s="149">
        <v>318</v>
      </c>
      <c r="I14" s="149">
        <v>195</v>
      </c>
      <c r="J14" s="149">
        <v>1445.01</v>
      </c>
      <c r="K14" s="149">
        <v>0</v>
      </c>
      <c r="L14" s="149">
        <v>0</v>
      </c>
      <c r="M14" s="149">
        <v>322</v>
      </c>
      <c r="N14" s="149">
        <v>824</v>
      </c>
      <c r="O14" s="149">
        <v>5</v>
      </c>
      <c r="P14" s="149">
        <v>81.489639999999994</v>
      </c>
      <c r="Q14" s="149">
        <v>11</v>
      </c>
      <c r="R14" s="149">
        <v>15</v>
      </c>
      <c r="S14" s="149">
        <v>0</v>
      </c>
      <c r="T14" s="149">
        <v>0</v>
      </c>
      <c r="U14" s="149">
        <v>0</v>
      </c>
      <c r="V14" s="149">
        <v>0</v>
      </c>
      <c r="W14" s="149">
        <v>0</v>
      </c>
      <c r="X14" s="149">
        <v>0</v>
      </c>
      <c r="Y14" s="149">
        <v>0</v>
      </c>
      <c r="Z14" s="148">
        <v>8058.49964</v>
      </c>
    </row>
    <row r="15" spans="1:26">
      <c r="A15" s="227" t="s">
        <v>22</v>
      </c>
      <c r="B15" s="228" t="s">
        <v>712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8"/>
    </row>
    <row r="16" spans="1:26">
      <c r="A16" s="229" t="s">
        <v>254</v>
      </c>
      <c r="B16" s="228" t="s">
        <v>713</v>
      </c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8"/>
    </row>
    <row r="17" spans="1:26">
      <c r="A17" s="229" t="s">
        <v>256</v>
      </c>
      <c r="B17" s="228" t="s">
        <v>714</v>
      </c>
      <c r="C17" s="149">
        <v>-20568</v>
      </c>
      <c r="D17" s="149">
        <v>-17351</v>
      </c>
      <c r="E17" s="149">
        <v>-29934</v>
      </c>
      <c r="F17" s="149">
        <v>-25890</v>
      </c>
      <c r="G17" s="149">
        <v>-2265</v>
      </c>
      <c r="H17" s="149">
        <v>-4782</v>
      </c>
      <c r="I17" s="149">
        <v>-24015</v>
      </c>
      <c r="J17" s="149">
        <v>-35113.879999999997</v>
      </c>
      <c r="K17" s="149">
        <v>-32</v>
      </c>
      <c r="L17" s="149">
        <v>-38255</v>
      </c>
      <c r="M17" s="149">
        <v>-18981</v>
      </c>
      <c r="N17" s="149">
        <v>-17103</v>
      </c>
      <c r="O17" s="149">
        <v>-570</v>
      </c>
      <c r="P17" s="149">
        <v>-2075.5534200000002</v>
      </c>
      <c r="Q17" s="149">
        <v>-996</v>
      </c>
      <c r="R17" s="149">
        <v>-1747</v>
      </c>
      <c r="S17" s="149">
        <v>-21030</v>
      </c>
      <c r="T17" s="149">
        <v>-161</v>
      </c>
      <c r="U17" s="149">
        <v>-2830</v>
      </c>
      <c r="V17" s="149">
        <v>-536</v>
      </c>
      <c r="W17" s="149">
        <v>-918</v>
      </c>
      <c r="X17" s="149">
        <v>0</v>
      </c>
      <c r="Y17" s="149">
        <v>-2360</v>
      </c>
      <c r="Z17" s="148">
        <v>-267513.43342000002</v>
      </c>
    </row>
    <row r="18" spans="1:26">
      <c r="A18" s="229" t="s">
        <v>715</v>
      </c>
      <c r="B18" s="228" t="s">
        <v>716</v>
      </c>
      <c r="C18" s="149">
        <v>6681</v>
      </c>
      <c r="D18" s="149">
        <v>697</v>
      </c>
      <c r="E18" s="149">
        <v>5606</v>
      </c>
      <c r="F18" s="149">
        <v>22239</v>
      </c>
      <c r="G18" s="149">
        <v>873</v>
      </c>
      <c r="H18" s="149">
        <v>2537</v>
      </c>
      <c r="I18" s="149">
        <v>170</v>
      </c>
      <c r="J18" s="149">
        <v>9871.2900000000009</v>
      </c>
      <c r="K18" s="149">
        <v>0</v>
      </c>
      <c r="L18" s="149">
        <v>13879</v>
      </c>
      <c r="M18" s="149">
        <v>9557</v>
      </c>
      <c r="N18" s="149">
        <v>2462</v>
      </c>
      <c r="O18" s="149">
        <v>305</v>
      </c>
      <c r="P18" s="149">
        <v>0</v>
      </c>
      <c r="Q18" s="149">
        <v>0</v>
      </c>
      <c r="R18" s="149">
        <v>0</v>
      </c>
      <c r="S18" s="149">
        <v>4566</v>
      </c>
      <c r="T18" s="149">
        <v>0</v>
      </c>
      <c r="U18" s="149">
        <v>0</v>
      </c>
      <c r="V18" s="149">
        <v>0</v>
      </c>
      <c r="W18" s="149">
        <v>2</v>
      </c>
      <c r="X18" s="149">
        <v>0</v>
      </c>
      <c r="Y18" s="149">
        <v>51</v>
      </c>
      <c r="Z18" s="148">
        <v>79496.290000000008</v>
      </c>
    </row>
    <row r="19" spans="1:26">
      <c r="A19" s="230"/>
      <c r="B19" s="233" t="s">
        <v>717</v>
      </c>
      <c r="C19" s="149">
        <v>-13887</v>
      </c>
      <c r="D19" s="149">
        <v>-16654</v>
      </c>
      <c r="E19" s="149">
        <v>-24328</v>
      </c>
      <c r="F19" s="149">
        <v>-3651</v>
      </c>
      <c r="G19" s="149">
        <v>-1392</v>
      </c>
      <c r="H19" s="149">
        <v>-2245</v>
      </c>
      <c r="I19" s="149">
        <v>-23845</v>
      </c>
      <c r="J19" s="149">
        <v>-25242.589999999997</v>
      </c>
      <c r="K19" s="149">
        <v>-32</v>
      </c>
      <c r="L19" s="149">
        <v>-24376</v>
      </c>
      <c r="M19" s="149">
        <v>-9424</v>
      </c>
      <c r="N19" s="149">
        <v>-14641</v>
      </c>
      <c r="O19" s="149">
        <v>-265</v>
      </c>
      <c r="P19" s="149">
        <v>-2075.5534200000002</v>
      </c>
      <c r="Q19" s="149">
        <v>-996</v>
      </c>
      <c r="R19" s="149">
        <v>-1747</v>
      </c>
      <c r="S19" s="149">
        <v>-16464</v>
      </c>
      <c r="T19" s="149">
        <v>-161</v>
      </c>
      <c r="U19" s="149">
        <v>-2830</v>
      </c>
      <c r="V19" s="149">
        <v>-536</v>
      </c>
      <c r="W19" s="149">
        <v>-916</v>
      </c>
      <c r="X19" s="149">
        <v>0</v>
      </c>
      <c r="Y19" s="149">
        <v>-2309</v>
      </c>
      <c r="Z19" s="148">
        <v>-188017.14342000001</v>
      </c>
    </row>
    <row r="20" spans="1:26">
      <c r="A20" s="229" t="s">
        <v>702</v>
      </c>
      <c r="B20" s="228" t="s">
        <v>718</v>
      </c>
      <c r="C20" s="149">
        <v>523</v>
      </c>
      <c r="D20" s="149">
        <v>-2184</v>
      </c>
      <c r="E20" s="149">
        <v>-1590</v>
      </c>
      <c r="F20" s="149">
        <v>-6708</v>
      </c>
      <c r="G20" s="149">
        <v>-951</v>
      </c>
      <c r="H20" s="149">
        <v>-1290</v>
      </c>
      <c r="I20" s="149">
        <v>-3837</v>
      </c>
      <c r="J20" s="149">
        <v>-27864.53</v>
      </c>
      <c r="K20" s="149">
        <v>-5</v>
      </c>
      <c r="L20" s="149">
        <v>-12707</v>
      </c>
      <c r="M20" s="149">
        <v>-1603</v>
      </c>
      <c r="N20" s="149">
        <v>-2071.4620200000118</v>
      </c>
      <c r="O20" s="149">
        <v>246.88313462289079</v>
      </c>
      <c r="P20" s="149">
        <v>-479.19689000000653</v>
      </c>
      <c r="Q20" s="149">
        <v>-69</v>
      </c>
      <c r="R20" s="149">
        <v>42</v>
      </c>
      <c r="S20" s="149">
        <v>-11947</v>
      </c>
      <c r="T20" s="149">
        <v>-22</v>
      </c>
      <c r="U20" s="149">
        <v>281</v>
      </c>
      <c r="V20" s="149">
        <v>-108</v>
      </c>
      <c r="W20" s="149">
        <v>-81</v>
      </c>
      <c r="X20" s="149">
        <v>72</v>
      </c>
      <c r="Y20" s="149">
        <v>1211</v>
      </c>
      <c r="Z20" s="148">
        <v>-71141.305775377128</v>
      </c>
    </row>
    <row r="21" spans="1:26">
      <c r="A21" s="229" t="s">
        <v>704</v>
      </c>
      <c r="B21" s="228" t="s">
        <v>719</v>
      </c>
      <c r="C21" s="149">
        <v>-1840</v>
      </c>
      <c r="D21" s="149">
        <v>627</v>
      </c>
      <c r="E21" s="149">
        <v>4170</v>
      </c>
      <c r="F21" s="149">
        <v>8367</v>
      </c>
      <c r="G21" s="149">
        <v>453</v>
      </c>
      <c r="H21" s="149">
        <v>420</v>
      </c>
      <c r="I21" s="149">
        <v>-365</v>
      </c>
      <c r="J21" s="149">
        <v>26449.119999999999</v>
      </c>
      <c r="K21" s="149">
        <v>-3</v>
      </c>
      <c r="L21" s="149">
        <v>2874</v>
      </c>
      <c r="M21" s="149">
        <v>756</v>
      </c>
      <c r="N21" s="149">
        <v>1888</v>
      </c>
      <c r="O21" s="149">
        <v>-435.11692293290253</v>
      </c>
      <c r="P21" s="149">
        <v>-132.62558999999965</v>
      </c>
      <c r="Q21" s="149">
        <v>0</v>
      </c>
      <c r="R21" s="149">
        <v>159</v>
      </c>
      <c r="S21" s="149">
        <v>2624</v>
      </c>
      <c r="T21" s="149">
        <v>0</v>
      </c>
      <c r="U21" s="149">
        <v>0</v>
      </c>
      <c r="V21" s="149">
        <v>0</v>
      </c>
      <c r="W21" s="149">
        <v>-1</v>
      </c>
      <c r="X21" s="149">
        <v>0</v>
      </c>
      <c r="Y21" s="149">
        <v>-1235</v>
      </c>
      <c r="Z21" s="148">
        <v>44775.37748706709</v>
      </c>
    </row>
    <row r="22" spans="1:26">
      <c r="A22" s="230"/>
      <c r="B22" s="231" t="s">
        <v>720</v>
      </c>
      <c r="C22" s="149">
        <v>-15204</v>
      </c>
      <c r="D22" s="149">
        <v>-18211</v>
      </c>
      <c r="E22" s="149">
        <v>-21748</v>
      </c>
      <c r="F22" s="149">
        <v>-1992</v>
      </c>
      <c r="G22" s="149">
        <v>-1890</v>
      </c>
      <c r="H22" s="149">
        <v>-3115</v>
      </c>
      <c r="I22" s="149">
        <v>-28047</v>
      </c>
      <c r="J22" s="149">
        <v>-26657.999999999996</v>
      </c>
      <c r="K22" s="149">
        <v>-40</v>
      </c>
      <c r="L22" s="149">
        <v>-34209</v>
      </c>
      <c r="M22" s="149">
        <v>-10271</v>
      </c>
      <c r="N22" s="149">
        <v>-14824.462020000014</v>
      </c>
      <c r="O22" s="149">
        <v>-453.23378831001173</v>
      </c>
      <c r="P22" s="149">
        <v>-2687.3759000000064</v>
      </c>
      <c r="Q22" s="149">
        <v>-1065</v>
      </c>
      <c r="R22" s="149">
        <v>-1546</v>
      </c>
      <c r="S22" s="149">
        <v>-25787</v>
      </c>
      <c r="T22" s="149">
        <v>-183</v>
      </c>
      <c r="U22" s="149">
        <v>-2549</v>
      </c>
      <c r="V22" s="149">
        <v>-644</v>
      </c>
      <c r="W22" s="149">
        <v>-998</v>
      </c>
      <c r="X22" s="149">
        <v>72</v>
      </c>
      <c r="Y22" s="149">
        <v>-2333</v>
      </c>
      <c r="Z22" s="148">
        <v>-214383.07170831002</v>
      </c>
    </row>
    <row r="23" spans="1:26">
      <c r="A23" s="227" t="s">
        <v>23</v>
      </c>
      <c r="B23" s="228" t="s">
        <v>721</v>
      </c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8"/>
    </row>
    <row r="24" spans="1:26">
      <c r="A24" s="229" t="s">
        <v>254</v>
      </c>
      <c r="B24" s="228" t="s">
        <v>722</v>
      </c>
      <c r="C24" s="149">
        <v>-120</v>
      </c>
      <c r="D24" s="149">
        <v>0</v>
      </c>
      <c r="E24" s="149">
        <v>0</v>
      </c>
      <c r="F24" s="149">
        <v>0</v>
      </c>
      <c r="G24" s="149">
        <v>-29</v>
      </c>
      <c r="H24" s="149">
        <v>0</v>
      </c>
      <c r="I24" s="149">
        <v>0</v>
      </c>
      <c r="J24" s="149">
        <v>0</v>
      </c>
      <c r="K24" s="149">
        <v>0</v>
      </c>
      <c r="L24" s="149">
        <v>0</v>
      </c>
      <c r="M24" s="149">
        <v>0</v>
      </c>
      <c r="N24" s="149">
        <v>-60</v>
      </c>
      <c r="O24" s="149">
        <v>0</v>
      </c>
      <c r="P24" s="149">
        <v>-243.63120999999995</v>
      </c>
      <c r="Q24" s="149">
        <v>0</v>
      </c>
      <c r="R24" s="149">
        <v>0</v>
      </c>
      <c r="S24" s="149">
        <v>0</v>
      </c>
      <c r="T24" s="149">
        <v>0</v>
      </c>
      <c r="U24" s="149">
        <v>-3</v>
      </c>
      <c r="V24" s="149">
        <v>0</v>
      </c>
      <c r="W24" s="149">
        <v>0</v>
      </c>
      <c r="X24" s="149">
        <v>0</v>
      </c>
      <c r="Y24" s="149">
        <v>0</v>
      </c>
      <c r="Z24" s="148">
        <v>-455.63120999999995</v>
      </c>
    </row>
    <row r="25" spans="1:26">
      <c r="A25" s="229" t="s">
        <v>702</v>
      </c>
      <c r="B25" s="228" t="s">
        <v>723</v>
      </c>
      <c r="C25" s="149">
        <v>93</v>
      </c>
      <c r="D25" s="149">
        <v>0</v>
      </c>
      <c r="E25" s="149">
        <v>0</v>
      </c>
      <c r="F25" s="149">
        <v>0</v>
      </c>
      <c r="G25" s="149">
        <v>0</v>
      </c>
      <c r="H25" s="149">
        <v>0</v>
      </c>
      <c r="I25" s="149">
        <v>0</v>
      </c>
      <c r="J25" s="149">
        <v>0</v>
      </c>
      <c r="K25" s="149">
        <v>0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149">
        <v>0</v>
      </c>
      <c r="S25" s="149">
        <v>0</v>
      </c>
      <c r="T25" s="149">
        <v>0</v>
      </c>
      <c r="U25" s="149">
        <v>0</v>
      </c>
      <c r="V25" s="149">
        <v>0</v>
      </c>
      <c r="W25" s="149">
        <v>0</v>
      </c>
      <c r="X25" s="149">
        <v>0</v>
      </c>
      <c r="Y25" s="149">
        <v>0</v>
      </c>
      <c r="Z25" s="148">
        <v>93</v>
      </c>
    </row>
    <row r="26" spans="1:26">
      <c r="A26" s="227"/>
      <c r="B26" s="231" t="s">
        <v>724</v>
      </c>
      <c r="C26" s="149">
        <v>-27</v>
      </c>
      <c r="D26" s="149">
        <v>0</v>
      </c>
      <c r="E26" s="149">
        <v>0</v>
      </c>
      <c r="F26" s="149">
        <v>0</v>
      </c>
      <c r="G26" s="149">
        <v>-29</v>
      </c>
      <c r="H26" s="149">
        <v>0</v>
      </c>
      <c r="I26" s="149">
        <v>0</v>
      </c>
      <c r="J26" s="149">
        <v>0</v>
      </c>
      <c r="K26" s="149">
        <v>0</v>
      </c>
      <c r="L26" s="149">
        <v>0</v>
      </c>
      <c r="M26" s="149">
        <v>0</v>
      </c>
      <c r="N26" s="149">
        <v>-60</v>
      </c>
      <c r="O26" s="149">
        <v>0</v>
      </c>
      <c r="P26" s="149">
        <v>-243.63120999999995</v>
      </c>
      <c r="Q26" s="149">
        <v>0</v>
      </c>
      <c r="R26" s="149">
        <v>0</v>
      </c>
      <c r="S26" s="149">
        <v>0</v>
      </c>
      <c r="T26" s="149">
        <v>0</v>
      </c>
      <c r="U26" s="149">
        <v>-3</v>
      </c>
      <c r="V26" s="149">
        <v>0</v>
      </c>
      <c r="W26" s="149">
        <v>0</v>
      </c>
      <c r="X26" s="149">
        <v>0</v>
      </c>
      <c r="Y26" s="149">
        <v>0</v>
      </c>
      <c r="Z26" s="148">
        <v>-362.63120999999995</v>
      </c>
    </row>
    <row r="27" spans="1:26">
      <c r="A27" s="227" t="s">
        <v>24</v>
      </c>
      <c r="B27" s="228" t="s">
        <v>725</v>
      </c>
      <c r="C27" s="149">
        <v>-111</v>
      </c>
      <c r="D27" s="149">
        <v>-72</v>
      </c>
      <c r="E27" s="149">
        <v>0</v>
      </c>
      <c r="F27" s="149">
        <v>0</v>
      </c>
      <c r="G27" s="149">
        <v>-142</v>
      </c>
      <c r="H27" s="149">
        <v>0</v>
      </c>
      <c r="I27" s="149">
        <v>-143</v>
      </c>
      <c r="J27" s="149">
        <v>0</v>
      </c>
      <c r="K27" s="149">
        <v>0</v>
      </c>
      <c r="L27" s="149">
        <v>0</v>
      </c>
      <c r="M27" s="149">
        <v>0</v>
      </c>
      <c r="N27" s="149">
        <v>-48</v>
      </c>
      <c r="O27" s="149">
        <v>0</v>
      </c>
      <c r="P27" s="149">
        <v>0</v>
      </c>
      <c r="Q27" s="149">
        <v>-36</v>
      </c>
      <c r="R27" s="149">
        <v>-2</v>
      </c>
      <c r="S27" s="149">
        <v>0</v>
      </c>
      <c r="T27" s="149">
        <v>0</v>
      </c>
      <c r="U27" s="149">
        <v>0</v>
      </c>
      <c r="V27" s="149">
        <v>0</v>
      </c>
      <c r="W27" s="149">
        <v>0</v>
      </c>
      <c r="X27" s="149">
        <v>0</v>
      </c>
      <c r="Y27" s="149">
        <v>21</v>
      </c>
      <c r="Z27" s="148">
        <v>-533</v>
      </c>
    </row>
    <row r="28" spans="1:26">
      <c r="A28" s="227" t="s">
        <v>25</v>
      </c>
      <c r="B28" s="228" t="s">
        <v>726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8"/>
    </row>
    <row r="29" spans="1:26">
      <c r="A29" s="229" t="s">
        <v>254</v>
      </c>
      <c r="B29" s="228" t="s">
        <v>727</v>
      </c>
      <c r="C29" s="149">
        <v>-11568</v>
      </c>
      <c r="D29" s="149">
        <v>-10247</v>
      </c>
      <c r="E29" s="149">
        <v>-20697</v>
      </c>
      <c r="F29" s="149">
        <v>-9876</v>
      </c>
      <c r="G29" s="149">
        <v>-436</v>
      </c>
      <c r="H29" s="149">
        <v>-3749</v>
      </c>
      <c r="I29" s="149">
        <v>-17680</v>
      </c>
      <c r="J29" s="149">
        <v>-24254.44</v>
      </c>
      <c r="K29" s="149">
        <v>-9</v>
      </c>
      <c r="L29" s="149">
        <v>-22671</v>
      </c>
      <c r="M29" s="149">
        <v>-10136</v>
      </c>
      <c r="N29" s="149">
        <v>-10157.41416</v>
      </c>
      <c r="O29" s="149">
        <v>-2379</v>
      </c>
      <c r="P29" s="149">
        <v>-2517.48099</v>
      </c>
      <c r="Q29" s="149">
        <v>-362</v>
      </c>
      <c r="R29" s="149">
        <v>-1335</v>
      </c>
      <c r="S29" s="149">
        <v>-8470</v>
      </c>
      <c r="T29" s="149">
        <v>-116</v>
      </c>
      <c r="U29" s="149">
        <v>-985</v>
      </c>
      <c r="V29" s="149">
        <v>-66</v>
      </c>
      <c r="W29" s="149">
        <v>-225</v>
      </c>
      <c r="X29" s="149">
        <v>-413</v>
      </c>
      <c r="Y29" s="149">
        <v>-2595</v>
      </c>
      <c r="Z29" s="148">
        <v>-160944.33515</v>
      </c>
    </row>
    <row r="30" spans="1:26">
      <c r="A30" s="229" t="s">
        <v>702</v>
      </c>
      <c r="B30" s="228" t="s">
        <v>728</v>
      </c>
      <c r="C30" s="149">
        <v>0</v>
      </c>
      <c r="D30" s="149">
        <v>568</v>
      </c>
      <c r="E30" s="149">
        <v>2442</v>
      </c>
      <c r="F30" s="149">
        <v>0</v>
      </c>
      <c r="G30" s="149">
        <v>0</v>
      </c>
      <c r="H30" s="149">
        <v>0</v>
      </c>
      <c r="I30" s="149">
        <v>0</v>
      </c>
      <c r="J30" s="149">
        <v>0</v>
      </c>
      <c r="K30" s="149">
        <v>-3</v>
      </c>
      <c r="L30" s="149">
        <v>0</v>
      </c>
      <c r="M30" s="149">
        <v>0</v>
      </c>
      <c r="N30" s="149">
        <v>0</v>
      </c>
      <c r="O30" s="149">
        <v>0</v>
      </c>
      <c r="P30" s="149">
        <v>13.885890000000597</v>
      </c>
      <c r="Q30" s="149">
        <v>0</v>
      </c>
      <c r="R30" s="149">
        <v>0</v>
      </c>
      <c r="S30" s="149">
        <v>0</v>
      </c>
      <c r="T30" s="149">
        <v>0</v>
      </c>
      <c r="U30" s="149">
        <v>0</v>
      </c>
      <c r="V30" s="149">
        <v>0</v>
      </c>
      <c r="W30" s="149">
        <v>0</v>
      </c>
      <c r="X30" s="149">
        <v>0</v>
      </c>
      <c r="Y30" s="149">
        <v>0</v>
      </c>
      <c r="Z30" s="148">
        <v>3020.8858900000005</v>
      </c>
    </row>
    <row r="31" spans="1:26">
      <c r="A31" s="229" t="s">
        <v>704</v>
      </c>
      <c r="B31" s="228" t="s">
        <v>729</v>
      </c>
      <c r="C31" s="149">
        <v>-7759</v>
      </c>
      <c r="D31" s="149">
        <v>-4075</v>
      </c>
      <c r="E31" s="149">
        <v>-5466</v>
      </c>
      <c r="F31" s="149">
        <v>-3698</v>
      </c>
      <c r="G31" s="149">
        <v>-689</v>
      </c>
      <c r="H31" s="149">
        <v>-2787</v>
      </c>
      <c r="I31" s="149">
        <v>-5206</v>
      </c>
      <c r="J31" s="149">
        <v>-5745.65</v>
      </c>
      <c r="K31" s="149">
        <v>-490</v>
      </c>
      <c r="L31" s="149">
        <v>-4210</v>
      </c>
      <c r="M31" s="149">
        <v>-1855</v>
      </c>
      <c r="N31" s="149">
        <v>-5613.4589399999995</v>
      </c>
      <c r="O31" s="149">
        <v>-384</v>
      </c>
      <c r="P31" s="149">
        <v>-1708.0502800000006</v>
      </c>
      <c r="Q31" s="149">
        <v>-180</v>
      </c>
      <c r="R31" s="149">
        <v>-707</v>
      </c>
      <c r="S31" s="149">
        <v>-3926</v>
      </c>
      <c r="T31" s="149">
        <v>-132</v>
      </c>
      <c r="U31" s="149">
        <v>-512</v>
      </c>
      <c r="V31" s="149">
        <v>-236</v>
      </c>
      <c r="W31" s="149">
        <v>-127</v>
      </c>
      <c r="X31" s="149">
        <v>-306</v>
      </c>
      <c r="Y31" s="149">
        <v>-799</v>
      </c>
      <c r="Z31" s="148">
        <v>-56611.159220000001</v>
      </c>
    </row>
    <row r="32" spans="1:26">
      <c r="A32" s="229" t="s">
        <v>707</v>
      </c>
      <c r="B32" s="228" t="s">
        <v>730</v>
      </c>
      <c r="C32" s="149">
        <v>5337</v>
      </c>
      <c r="D32" s="149">
        <v>6</v>
      </c>
      <c r="E32" s="149">
        <v>7288</v>
      </c>
      <c r="F32" s="149">
        <v>6011</v>
      </c>
      <c r="G32" s="149">
        <v>306</v>
      </c>
      <c r="H32" s="149">
        <v>3053</v>
      </c>
      <c r="I32" s="149">
        <v>138</v>
      </c>
      <c r="J32" s="149">
        <v>16602.32</v>
      </c>
      <c r="K32" s="149">
        <v>35</v>
      </c>
      <c r="L32" s="149">
        <v>23464</v>
      </c>
      <c r="M32" s="149">
        <v>2337</v>
      </c>
      <c r="N32" s="149">
        <v>1742.90977</v>
      </c>
      <c r="O32" s="149">
        <v>777</v>
      </c>
      <c r="P32" s="149">
        <v>0</v>
      </c>
      <c r="Q32" s="149">
        <v>0</v>
      </c>
      <c r="R32" s="149">
        <v>0</v>
      </c>
      <c r="S32" s="149">
        <v>11426</v>
      </c>
      <c r="T32" s="149">
        <v>0</v>
      </c>
      <c r="U32" s="149">
        <v>0</v>
      </c>
      <c r="V32" s="149">
        <v>0</v>
      </c>
      <c r="W32" s="149">
        <v>47</v>
      </c>
      <c r="X32" s="149">
        <v>0</v>
      </c>
      <c r="Y32" s="149">
        <v>122</v>
      </c>
      <c r="Z32" s="148">
        <v>78692.229770000005</v>
      </c>
    </row>
    <row r="33" spans="1:26">
      <c r="A33" s="234"/>
      <c r="B33" s="231" t="s">
        <v>731</v>
      </c>
      <c r="C33" s="149">
        <v>-13990</v>
      </c>
      <c r="D33" s="149">
        <v>-13748</v>
      </c>
      <c r="E33" s="149">
        <v>-16433</v>
      </c>
      <c r="F33" s="149">
        <v>-7563</v>
      </c>
      <c r="G33" s="149">
        <v>-819</v>
      </c>
      <c r="H33" s="149">
        <v>-3483</v>
      </c>
      <c r="I33" s="149">
        <v>-22748</v>
      </c>
      <c r="J33" s="149">
        <v>-13397.769999999997</v>
      </c>
      <c r="K33" s="149">
        <v>-467</v>
      </c>
      <c r="L33" s="149">
        <v>-3417</v>
      </c>
      <c r="M33" s="149">
        <v>-9654</v>
      </c>
      <c r="N33" s="149">
        <v>-14027.96333</v>
      </c>
      <c r="O33" s="149">
        <v>-1986</v>
      </c>
      <c r="P33" s="149">
        <v>-4211.6453799999999</v>
      </c>
      <c r="Q33" s="149">
        <v>-542</v>
      </c>
      <c r="R33" s="149">
        <v>-2042</v>
      </c>
      <c r="S33" s="149">
        <v>-970</v>
      </c>
      <c r="T33" s="149">
        <v>-248</v>
      </c>
      <c r="U33" s="149">
        <v>-1497</v>
      </c>
      <c r="V33" s="149">
        <v>-302</v>
      </c>
      <c r="W33" s="149">
        <v>-305</v>
      </c>
      <c r="X33" s="149">
        <v>-719</v>
      </c>
      <c r="Y33" s="149">
        <v>-3272</v>
      </c>
      <c r="Z33" s="148">
        <v>-135842.37870999999</v>
      </c>
    </row>
    <row r="34" spans="1:26">
      <c r="A34" s="227" t="s">
        <v>26</v>
      </c>
      <c r="B34" s="228" t="s">
        <v>732</v>
      </c>
      <c r="C34" s="149">
        <v>-2070</v>
      </c>
      <c r="D34" s="149">
        <v>-2673</v>
      </c>
      <c r="E34" s="149">
        <v>-3620</v>
      </c>
      <c r="F34" s="149">
        <v>-5394</v>
      </c>
      <c r="G34" s="149">
        <v>-760</v>
      </c>
      <c r="H34" s="149">
        <v>-629</v>
      </c>
      <c r="I34" s="149">
        <v>-3090</v>
      </c>
      <c r="J34" s="149">
        <v>-7880.23</v>
      </c>
      <c r="K34" s="149">
        <v>0</v>
      </c>
      <c r="L34" s="149">
        <v>-13660</v>
      </c>
      <c r="M34" s="149">
        <v>-6901</v>
      </c>
      <c r="N34" s="149">
        <v>-2647.0571999999997</v>
      </c>
      <c r="O34" s="149">
        <v>-38</v>
      </c>
      <c r="P34" s="149">
        <v>-438.81684999999999</v>
      </c>
      <c r="Q34" s="149">
        <v>-138</v>
      </c>
      <c r="R34" s="149">
        <v>-153</v>
      </c>
      <c r="S34" s="149">
        <v>-4969</v>
      </c>
      <c r="T34" s="149">
        <v>0</v>
      </c>
      <c r="U34" s="149">
        <v>-59</v>
      </c>
      <c r="V34" s="149">
        <v>-72</v>
      </c>
      <c r="W34" s="149">
        <v>-70</v>
      </c>
      <c r="X34" s="149">
        <v>0</v>
      </c>
      <c r="Y34" s="149">
        <v>-316</v>
      </c>
      <c r="Z34" s="148">
        <v>-55578.104050000002</v>
      </c>
    </row>
    <row r="35" spans="1:26" ht="31.5">
      <c r="A35" s="227"/>
      <c r="B35" s="228" t="s">
        <v>733</v>
      </c>
      <c r="C35" s="149">
        <v>-1765</v>
      </c>
      <c r="D35" s="149">
        <v>-2430</v>
      </c>
      <c r="E35" s="149">
        <v>-3200</v>
      </c>
      <c r="F35" s="149">
        <v>-5387</v>
      </c>
      <c r="G35" s="149">
        <v>0</v>
      </c>
      <c r="H35" s="149">
        <v>-462</v>
      </c>
      <c r="I35" s="149">
        <v>-4479</v>
      </c>
      <c r="J35" s="149">
        <v>-5956.79</v>
      </c>
      <c r="K35" s="149">
        <v>0</v>
      </c>
      <c r="L35" s="149">
        <v>-11881</v>
      </c>
      <c r="M35" s="149">
        <v>-6438</v>
      </c>
      <c r="N35" s="149">
        <v>-2485.1682299999998</v>
      </c>
      <c r="O35" s="149">
        <v>-13</v>
      </c>
      <c r="P35" s="149">
        <v>-329.37938000000003</v>
      </c>
      <c r="Q35" s="149">
        <v>-138</v>
      </c>
      <c r="R35" s="149">
        <v>-153</v>
      </c>
      <c r="S35" s="149">
        <v>-4969</v>
      </c>
      <c r="T35" s="149">
        <v>0</v>
      </c>
      <c r="U35" s="149">
        <v>-59</v>
      </c>
      <c r="V35" s="149">
        <v>-72</v>
      </c>
      <c r="W35" s="149">
        <v>-68</v>
      </c>
      <c r="X35" s="149">
        <v>0</v>
      </c>
      <c r="Y35" s="149">
        <v>-361</v>
      </c>
      <c r="Z35" s="148">
        <v>-50646.337610000002</v>
      </c>
    </row>
    <row r="36" spans="1:26">
      <c r="A36" s="227" t="s">
        <v>27</v>
      </c>
      <c r="B36" s="228" t="s">
        <v>734</v>
      </c>
      <c r="C36" s="149">
        <v>0</v>
      </c>
      <c r="D36" s="149">
        <v>0</v>
      </c>
      <c r="E36" s="149">
        <v>0</v>
      </c>
      <c r="F36" s="149">
        <v>0</v>
      </c>
      <c r="G36" s="149">
        <v>0</v>
      </c>
      <c r="H36" s="149">
        <v>0</v>
      </c>
      <c r="I36" s="149">
        <v>0</v>
      </c>
      <c r="J36" s="149">
        <v>0</v>
      </c>
      <c r="K36" s="149">
        <v>0</v>
      </c>
      <c r="L36" s="149">
        <v>0</v>
      </c>
      <c r="M36" s="149">
        <v>0</v>
      </c>
      <c r="N36" s="149">
        <v>0</v>
      </c>
      <c r="O36" s="149">
        <v>0</v>
      </c>
      <c r="P36" s="149">
        <v>0</v>
      </c>
      <c r="Q36" s="149">
        <v>0</v>
      </c>
      <c r="R36" s="149">
        <v>0</v>
      </c>
      <c r="S36" s="149">
        <v>0</v>
      </c>
      <c r="T36" s="149">
        <v>0</v>
      </c>
      <c r="U36" s="149">
        <v>0</v>
      </c>
      <c r="V36" s="149">
        <v>0</v>
      </c>
      <c r="W36" s="149">
        <v>0</v>
      </c>
      <c r="X36" s="149">
        <v>0</v>
      </c>
      <c r="Y36" s="149">
        <v>0</v>
      </c>
      <c r="Z36" s="148">
        <v>0</v>
      </c>
    </row>
    <row r="37" spans="1:26">
      <c r="A37" s="227" t="s">
        <v>28</v>
      </c>
      <c r="B37" s="228" t="s">
        <v>735</v>
      </c>
      <c r="C37" s="149">
        <v>6205</v>
      </c>
      <c r="D37" s="149">
        <v>4087</v>
      </c>
      <c r="E37" s="149">
        <v>17319</v>
      </c>
      <c r="F37" s="149">
        <v>3367</v>
      </c>
      <c r="G37" s="149">
        <v>657</v>
      </c>
      <c r="H37" s="149">
        <v>-206</v>
      </c>
      <c r="I37" s="149">
        <v>12576</v>
      </c>
      <c r="J37" s="149">
        <v>1984.4199999999983</v>
      </c>
      <c r="K37" s="149">
        <v>2852</v>
      </c>
      <c r="L37" s="149">
        <v>7393</v>
      </c>
      <c r="M37" s="149">
        <v>5430</v>
      </c>
      <c r="N37" s="149">
        <v>6269.5634499999815</v>
      </c>
      <c r="O37" s="149">
        <v>176.76621168998827</v>
      </c>
      <c r="P37" s="149">
        <v>1428.2103399999935</v>
      </c>
      <c r="Q37" s="149">
        <v>551</v>
      </c>
      <c r="R37" s="149">
        <v>173</v>
      </c>
      <c r="S37" s="149">
        <v>8667</v>
      </c>
      <c r="T37" s="149">
        <v>-201</v>
      </c>
      <c r="U37" s="149">
        <v>1281</v>
      </c>
      <c r="V37" s="149">
        <v>164</v>
      </c>
      <c r="W37" s="149">
        <v>-647</v>
      </c>
      <c r="X37" s="149">
        <v>44</v>
      </c>
      <c r="Y37" s="149">
        <v>450</v>
      </c>
      <c r="Z37" s="148">
        <v>80020.960001689964</v>
      </c>
    </row>
    <row r="38" spans="1:26">
      <c r="A38" s="235" t="s">
        <v>251</v>
      </c>
      <c r="B38" s="236" t="s">
        <v>736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8"/>
    </row>
    <row r="39" spans="1:26">
      <c r="A39" s="227" t="s">
        <v>19</v>
      </c>
      <c r="B39" s="228" t="s">
        <v>699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8"/>
    </row>
    <row r="40" spans="1:26">
      <c r="A40" s="237" t="s">
        <v>254</v>
      </c>
      <c r="B40" s="238" t="s">
        <v>700</v>
      </c>
      <c r="C40" s="149">
        <v>0</v>
      </c>
      <c r="D40" s="149">
        <v>0</v>
      </c>
      <c r="E40" s="149">
        <v>0</v>
      </c>
      <c r="F40" s="149">
        <v>0</v>
      </c>
      <c r="G40" s="149">
        <v>0</v>
      </c>
      <c r="H40" s="149">
        <v>0</v>
      </c>
      <c r="I40" s="149">
        <v>0</v>
      </c>
      <c r="J40" s="149">
        <v>0</v>
      </c>
      <c r="K40" s="149">
        <v>0</v>
      </c>
      <c r="L40" s="149">
        <v>0</v>
      </c>
      <c r="M40" s="149">
        <v>0</v>
      </c>
      <c r="N40" s="149">
        <v>0</v>
      </c>
      <c r="O40" s="149">
        <v>0</v>
      </c>
      <c r="P40" s="149">
        <v>0</v>
      </c>
      <c r="Q40" s="149">
        <v>0</v>
      </c>
      <c r="R40" s="149">
        <v>0</v>
      </c>
      <c r="S40" s="149">
        <v>0</v>
      </c>
      <c r="T40" s="149">
        <v>0</v>
      </c>
      <c r="U40" s="149">
        <v>0</v>
      </c>
      <c r="V40" s="149">
        <v>0</v>
      </c>
      <c r="W40" s="149">
        <v>0</v>
      </c>
      <c r="X40" s="149">
        <v>0</v>
      </c>
      <c r="Y40" s="149">
        <v>0</v>
      </c>
      <c r="Z40" s="148">
        <v>0</v>
      </c>
    </row>
    <row r="41" spans="1:26" ht="31.5">
      <c r="A41" s="233"/>
      <c r="B41" s="228" t="s">
        <v>701</v>
      </c>
      <c r="C41" s="149">
        <v>0</v>
      </c>
      <c r="D41" s="149">
        <v>0</v>
      </c>
      <c r="E41" s="149">
        <v>0</v>
      </c>
      <c r="F41" s="149">
        <v>0</v>
      </c>
      <c r="G41" s="149">
        <v>0</v>
      </c>
      <c r="H41" s="149">
        <v>0</v>
      </c>
      <c r="I41" s="149">
        <v>0</v>
      </c>
      <c r="J41" s="149">
        <v>0</v>
      </c>
      <c r="K41" s="149">
        <v>0</v>
      </c>
      <c r="L41" s="149">
        <v>0</v>
      </c>
      <c r="M41" s="149">
        <v>0</v>
      </c>
      <c r="N41" s="149">
        <v>0</v>
      </c>
      <c r="O41" s="149">
        <v>0</v>
      </c>
      <c r="P41" s="149">
        <v>0</v>
      </c>
      <c r="Q41" s="149">
        <v>0</v>
      </c>
      <c r="R41" s="149">
        <v>0</v>
      </c>
      <c r="S41" s="149">
        <v>0</v>
      </c>
      <c r="T41" s="149">
        <v>0</v>
      </c>
      <c r="U41" s="149">
        <v>0</v>
      </c>
      <c r="V41" s="149">
        <v>0</v>
      </c>
      <c r="W41" s="149">
        <v>0</v>
      </c>
      <c r="X41" s="149">
        <v>0</v>
      </c>
      <c r="Y41" s="149">
        <v>0</v>
      </c>
      <c r="Z41" s="148">
        <v>0</v>
      </c>
    </row>
    <row r="42" spans="1:26">
      <c r="A42" s="237" t="s">
        <v>702</v>
      </c>
      <c r="B42" s="238" t="s">
        <v>703</v>
      </c>
      <c r="C42" s="149">
        <v>0</v>
      </c>
      <c r="D42" s="149">
        <v>0</v>
      </c>
      <c r="E42" s="149">
        <v>0</v>
      </c>
      <c r="F42" s="149">
        <v>0</v>
      </c>
      <c r="G42" s="149">
        <v>0</v>
      </c>
      <c r="H42" s="149">
        <v>0</v>
      </c>
      <c r="I42" s="149">
        <v>0</v>
      </c>
      <c r="J42" s="149">
        <v>0</v>
      </c>
      <c r="K42" s="149">
        <v>0</v>
      </c>
      <c r="L42" s="149">
        <v>0</v>
      </c>
      <c r="M42" s="149">
        <v>0</v>
      </c>
      <c r="N42" s="149">
        <v>0</v>
      </c>
      <c r="O42" s="149">
        <v>0</v>
      </c>
      <c r="P42" s="149">
        <v>0</v>
      </c>
      <c r="Q42" s="149">
        <v>0</v>
      </c>
      <c r="R42" s="149">
        <v>0</v>
      </c>
      <c r="S42" s="149">
        <v>0</v>
      </c>
      <c r="T42" s="149">
        <v>0</v>
      </c>
      <c r="U42" s="149">
        <v>0</v>
      </c>
      <c r="V42" s="149">
        <v>0</v>
      </c>
      <c r="W42" s="149">
        <v>0</v>
      </c>
      <c r="X42" s="149">
        <v>0</v>
      </c>
      <c r="Y42" s="149">
        <v>0</v>
      </c>
      <c r="Z42" s="148">
        <v>0</v>
      </c>
    </row>
    <row r="43" spans="1:26">
      <c r="A43" s="237" t="s">
        <v>704</v>
      </c>
      <c r="B43" s="228" t="s">
        <v>737</v>
      </c>
      <c r="C43" s="149">
        <v>0</v>
      </c>
      <c r="D43" s="149">
        <v>0</v>
      </c>
      <c r="E43" s="149">
        <v>0</v>
      </c>
      <c r="F43" s="149">
        <v>0</v>
      </c>
      <c r="G43" s="149">
        <v>0</v>
      </c>
      <c r="H43" s="149">
        <v>0</v>
      </c>
      <c r="I43" s="149">
        <v>0</v>
      </c>
      <c r="J43" s="149">
        <v>0</v>
      </c>
      <c r="K43" s="149">
        <v>0</v>
      </c>
      <c r="L43" s="149">
        <v>0</v>
      </c>
      <c r="M43" s="149">
        <v>0</v>
      </c>
      <c r="N43" s="149">
        <v>0</v>
      </c>
      <c r="O43" s="149">
        <v>0</v>
      </c>
      <c r="P43" s="149">
        <v>0</v>
      </c>
      <c r="Q43" s="149">
        <v>0</v>
      </c>
      <c r="R43" s="149">
        <v>0</v>
      </c>
      <c r="S43" s="149">
        <v>0</v>
      </c>
      <c r="T43" s="149">
        <v>0</v>
      </c>
      <c r="U43" s="149">
        <v>0</v>
      </c>
      <c r="V43" s="149">
        <v>0</v>
      </c>
      <c r="W43" s="149">
        <v>0</v>
      </c>
      <c r="X43" s="149">
        <v>0</v>
      </c>
      <c r="Y43" s="149">
        <v>0</v>
      </c>
      <c r="Z43" s="148">
        <v>0</v>
      </c>
    </row>
    <row r="44" spans="1:26">
      <c r="A44" s="237" t="s">
        <v>707</v>
      </c>
      <c r="B44" s="238" t="s">
        <v>708</v>
      </c>
      <c r="C44" s="149">
        <v>0</v>
      </c>
      <c r="D44" s="149">
        <v>0</v>
      </c>
      <c r="E44" s="149">
        <v>0</v>
      </c>
      <c r="F44" s="149">
        <v>0</v>
      </c>
      <c r="G44" s="149">
        <v>0</v>
      </c>
      <c r="H44" s="149">
        <v>0</v>
      </c>
      <c r="I44" s="149">
        <v>0</v>
      </c>
      <c r="J44" s="149">
        <v>0</v>
      </c>
      <c r="K44" s="149">
        <v>0</v>
      </c>
      <c r="L44" s="149">
        <v>0</v>
      </c>
      <c r="M44" s="149">
        <v>0</v>
      </c>
      <c r="N44" s="149">
        <v>0</v>
      </c>
      <c r="O44" s="149">
        <v>0</v>
      </c>
      <c r="P44" s="149">
        <v>0</v>
      </c>
      <c r="Q44" s="149">
        <v>0</v>
      </c>
      <c r="R44" s="149">
        <v>0</v>
      </c>
      <c r="S44" s="149">
        <v>0</v>
      </c>
      <c r="T44" s="149">
        <v>0</v>
      </c>
      <c r="U44" s="149">
        <v>0</v>
      </c>
      <c r="V44" s="149">
        <v>0</v>
      </c>
      <c r="W44" s="149">
        <v>0</v>
      </c>
      <c r="X44" s="149">
        <v>0</v>
      </c>
      <c r="Y44" s="149">
        <v>0</v>
      </c>
      <c r="Z44" s="148">
        <v>0</v>
      </c>
    </row>
    <row r="45" spans="1:26">
      <c r="A45" s="230"/>
      <c r="B45" s="231" t="s">
        <v>738</v>
      </c>
      <c r="C45" s="149">
        <v>0</v>
      </c>
      <c r="D45" s="149">
        <v>0</v>
      </c>
      <c r="E45" s="149">
        <v>0</v>
      </c>
      <c r="F45" s="149">
        <v>0</v>
      </c>
      <c r="G45" s="149">
        <v>0</v>
      </c>
      <c r="H45" s="149">
        <v>0</v>
      </c>
      <c r="I45" s="149">
        <v>0</v>
      </c>
      <c r="J45" s="149">
        <v>0</v>
      </c>
      <c r="K45" s="149">
        <v>0</v>
      </c>
      <c r="L45" s="149">
        <v>0</v>
      </c>
      <c r="M45" s="149">
        <v>0</v>
      </c>
      <c r="N45" s="149">
        <v>0</v>
      </c>
      <c r="O45" s="149">
        <v>0</v>
      </c>
      <c r="P45" s="149">
        <v>0</v>
      </c>
      <c r="Q45" s="149">
        <v>0</v>
      </c>
      <c r="R45" s="149">
        <v>0</v>
      </c>
      <c r="S45" s="149">
        <v>0</v>
      </c>
      <c r="T45" s="149">
        <v>0</v>
      </c>
      <c r="U45" s="149">
        <v>0</v>
      </c>
      <c r="V45" s="149">
        <v>0</v>
      </c>
      <c r="W45" s="149">
        <v>0</v>
      </c>
      <c r="X45" s="149">
        <v>0</v>
      </c>
      <c r="Y45" s="149">
        <v>0</v>
      </c>
      <c r="Z45" s="148">
        <v>0</v>
      </c>
    </row>
    <row r="46" spans="1:26">
      <c r="A46" s="234" t="s">
        <v>20</v>
      </c>
      <c r="B46" s="228" t="s">
        <v>739</v>
      </c>
      <c r="C46" s="149">
        <v>0</v>
      </c>
      <c r="D46" s="149">
        <v>0</v>
      </c>
      <c r="E46" s="149">
        <v>0</v>
      </c>
      <c r="F46" s="149">
        <v>0</v>
      </c>
      <c r="G46" s="149">
        <v>0</v>
      </c>
      <c r="H46" s="149">
        <v>0</v>
      </c>
      <c r="I46" s="149">
        <v>0</v>
      </c>
      <c r="J46" s="149">
        <v>0</v>
      </c>
      <c r="K46" s="149">
        <v>0</v>
      </c>
      <c r="L46" s="149">
        <v>0</v>
      </c>
      <c r="M46" s="149">
        <v>0</v>
      </c>
      <c r="N46" s="149">
        <v>0</v>
      </c>
      <c r="O46" s="149">
        <v>0</v>
      </c>
      <c r="P46" s="149">
        <v>0</v>
      </c>
      <c r="Q46" s="149">
        <v>0</v>
      </c>
      <c r="R46" s="149">
        <v>0</v>
      </c>
      <c r="S46" s="149">
        <v>0</v>
      </c>
      <c r="T46" s="149">
        <v>0</v>
      </c>
      <c r="U46" s="149">
        <v>0</v>
      </c>
      <c r="V46" s="149">
        <v>0</v>
      </c>
      <c r="W46" s="149">
        <v>0</v>
      </c>
      <c r="X46" s="149">
        <v>0</v>
      </c>
      <c r="Y46" s="149">
        <v>0</v>
      </c>
      <c r="Z46" s="148">
        <v>0</v>
      </c>
    </row>
    <row r="47" spans="1:26">
      <c r="A47" s="237" t="s">
        <v>254</v>
      </c>
      <c r="B47" s="239" t="s">
        <v>740</v>
      </c>
      <c r="C47" s="149">
        <v>0</v>
      </c>
      <c r="D47" s="149">
        <v>0</v>
      </c>
      <c r="E47" s="149">
        <v>0</v>
      </c>
      <c r="F47" s="149">
        <v>0</v>
      </c>
      <c r="G47" s="149">
        <v>0</v>
      </c>
      <c r="H47" s="149">
        <v>0</v>
      </c>
      <c r="I47" s="149">
        <v>0</v>
      </c>
      <c r="J47" s="149">
        <v>0</v>
      </c>
      <c r="K47" s="149">
        <v>0</v>
      </c>
      <c r="L47" s="149">
        <v>0</v>
      </c>
      <c r="M47" s="149">
        <v>0</v>
      </c>
      <c r="N47" s="149">
        <v>0</v>
      </c>
      <c r="O47" s="149">
        <v>0</v>
      </c>
      <c r="P47" s="149">
        <v>0</v>
      </c>
      <c r="Q47" s="149">
        <v>0</v>
      </c>
      <c r="R47" s="149">
        <v>0</v>
      </c>
      <c r="S47" s="149">
        <v>0</v>
      </c>
      <c r="T47" s="149">
        <v>0</v>
      </c>
      <c r="U47" s="149">
        <v>0</v>
      </c>
      <c r="V47" s="149">
        <v>0</v>
      </c>
      <c r="W47" s="149">
        <v>0</v>
      </c>
      <c r="X47" s="149">
        <v>0</v>
      </c>
      <c r="Y47" s="149">
        <v>0</v>
      </c>
      <c r="Z47" s="148">
        <v>0</v>
      </c>
    </row>
    <row r="48" spans="1:26">
      <c r="A48" s="240"/>
      <c r="B48" s="239" t="s">
        <v>741</v>
      </c>
      <c r="C48" s="149">
        <v>0</v>
      </c>
      <c r="D48" s="149">
        <v>0</v>
      </c>
      <c r="E48" s="149">
        <v>0</v>
      </c>
      <c r="F48" s="149">
        <v>0</v>
      </c>
      <c r="G48" s="149">
        <v>0</v>
      </c>
      <c r="H48" s="149">
        <v>0</v>
      </c>
      <c r="I48" s="149">
        <v>0</v>
      </c>
      <c r="J48" s="149">
        <v>0</v>
      </c>
      <c r="K48" s="149">
        <v>0</v>
      </c>
      <c r="L48" s="149">
        <v>0</v>
      </c>
      <c r="M48" s="149">
        <v>0</v>
      </c>
      <c r="N48" s="149">
        <v>0</v>
      </c>
      <c r="O48" s="149">
        <v>0</v>
      </c>
      <c r="P48" s="149">
        <v>0</v>
      </c>
      <c r="Q48" s="149">
        <v>0</v>
      </c>
      <c r="R48" s="149">
        <v>0</v>
      </c>
      <c r="S48" s="149">
        <v>0</v>
      </c>
      <c r="T48" s="149">
        <v>0</v>
      </c>
      <c r="U48" s="149">
        <v>0</v>
      </c>
      <c r="V48" s="149">
        <v>0</v>
      </c>
      <c r="W48" s="149">
        <v>0</v>
      </c>
      <c r="X48" s="149">
        <v>0</v>
      </c>
      <c r="Y48" s="149">
        <v>0</v>
      </c>
      <c r="Z48" s="148">
        <v>0</v>
      </c>
    </row>
    <row r="49" spans="1:26">
      <c r="A49" s="240" t="s">
        <v>702</v>
      </c>
      <c r="B49" s="239" t="s">
        <v>742</v>
      </c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49"/>
      <c r="S49" s="149"/>
      <c r="T49" s="149"/>
      <c r="U49" s="149"/>
      <c r="V49" s="149"/>
      <c r="W49" s="149"/>
      <c r="X49" s="149"/>
      <c r="Y49" s="149"/>
      <c r="Z49" s="148"/>
    </row>
    <row r="50" spans="1:26">
      <c r="A50" s="240"/>
      <c r="B50" s="239" t="s">
        <v>741</v>
      </c>
      <c r="C50" s="149">
        <v>0</v>
      </c>
      <c r="D50" s="149">
        <v>0</v>
      </c>
      <c r="E50" s="149">
        <v>0</v>
      </c>
      <c r="F50" s="149">
        <v>0</v>
      </c>
      <c r="G50" s="149">
        <v>0</v>
      </c>
      <c r="H50" s="149">
        <v>0</v>
      </c>
      <c r="I50" s="149">
        <v>0</v>
      </c>
      <c r="J50" s="149">
        <v>0</v>
      </c>
      <c r="K50" s="149">
        <v>0</v>
      </c>
      <c r="L50" s="149">
        <v>0</v>
      </c>
      <c r="M50" s="149">
        <v>0</v>
      </c>
      <c r="N50" s="149">
        <v>0</v>
      </c>
      <c r="O50" s="149">
        <v>0</v>
      </c>
      <c r="P50" s="149">
        <v>0</v>
      </c>
      <c r="Q50" s="149">
        <v>0</v>
      </c>
      <c r="R50" s="149">
        <v>0</v>
      </c>
      <c r="S50" s="149">
        <v>0</v>
      </c>
      <c r="T50" s="149">
        <v>0</v>
      </c>
      <c r="U50" s="149">
        <v>0</v>
      </c>
      <c r="V50" s="149">
        <v>0</v>
      </c>
      <c r="W50" s="149">
        <v>0</v>
      </c>
      <c r="X50" s="149">
        <v>0</v>
      </c>
      <c r="Y50" s="149">
        <v>0</v>
      </c>
      <c r="Z50" s="148">
        <v>0</v>
      </c>
    </row>
    <row r="51" spans="1:26">
      <c r="A51" s="241" t="s">
        <v>743</v>
      </c>
      <c r="B51" s="228" t="s">
        <v>744</v>
      </c>
      <c r="C51" s="149">
        <v>0</v>
      </c>
      <c r="D51" s="149">
        <v>0</v>
      </c>
      <c r="E51" s="149">
        <v>0</v>
      </c>
      <c r="F51" s="149">
        <v>0</v>
      </c>
      <c r="G51" s="149">
        <v>0</v>
      </c>
      <c r="H51" s="149">
        <v>0</v>
      </c>
      <c r="I51" s="149">
        <v>0</v>
      </c>
      <c r="J51" s="149">
        <v>0</v>
      </c>
      <c r="K51" s="149">
        <v>0</v>
      </c>
      <c r="L51" s="149">
        <v>0</v>
      </c>
      <c r="M51" s="149">
        <v>0</v>
      </c>
      <c r="N51" s="149">
        <v>0</v>
      </c>
      <c r="O51" s="149">
        <v>0</v>
      </c>
      <c r="P51" s="149">
        <v>0</v>
      </c>
      <c r="Q51" s="149">
        <v>0</v>
      </c>
      <c r="R51" s="149">
        <v>0</v>
      </c>
      <c r="S51" s="149">
        <v>0</v>
      </c>
      <c r="T51" s="149">
        <v>0</v>
      </c>
      <c r="U51" s="149">
        <v>0</v>
      </c>
      <c r="V51" s="149">
        <v>0</v>
      </c>
      <c r="W51" s="149">
        <v>0</v>
      </c>
      <c r="X51" s="149">
        <v>0</v>
      </c>
      <c r="Y51" s="149">
        <v>0</v>
      </c>
      <c r="Z51" s="148">
        <v>0</v>
      </c>
    </row>
    <row r="52" spans="1:26">
      <c r="A52" s="241" t="s">
        <v>745</v>
      </c>
      <c r="B52" s="228" t="s">
        <v>746</v>
      </c>
      <c r="C52" s="149">
        <v>0</v>
      </c>
      <c r="D52" s="149">
        <v>0</v>
      </c>
      <c r="E52" s="149">
        <v>0</v>
      </c>
      <c r="F52" s="149">
        <v>0</v>
      </c>
      <c r="G52" s="149">
        <v>0</v>
      </c>
      <c r="H52" s="149">
        <v>0</v>
      </c>
      <c r="I52" s="149">
        <v>0</v>
      </c>
      <c r="J52" s="149">
        <v>0</v>
      </c>
      <c r="K52" s="149">
        <v>0</v>
      </c>
      <c r="L52" s="149">
        <v>0</v>
      </c>
      <c r="M52" s="149">
        <v>0</v>
      </c>
      <c r="N52" s="149">
        <v>0</v>
      </c>
      <c r="O52" s="149">
        <v>0</v>
      </c>
      <c r="P52" s="149">
        <v>0</v>
      </c>
      <c r="Q52" s="149">
        <v>0</v>
      </c>
      <c r="R52" s="149">
        <v>0</v>
      </c>
      <c r="S52" s="149">
        <v>0</v>
      </c>
      <c r="T52" s="149">
        <v>0</v>
      </c>
      <c r="U52" s="149">
        <v>0</v>
      </c>
      <c r="V52" s="149">
        <v>0</v>
      </c>
      <c r="W52" s="149">
        <v>0</v>
      </c>
      <c r="X52" s="149">
        <v>0</v>
      </c>
      <c r="Y52" s="149">
        <v>0</v>
      </c>
      <c r="Z52" s="148">
        <v>0</v>
      </c>
    </row>
    <row r="53" spans="1:26">
      <c r="A53" s="242"/>
      <c r="B53" s="233" t="s">
        <v>747</v>
      </c>
      <c r="C53" s="149">
        <v>0</v>
      </c>
      <c r="D53" s="149">
        <v>0</v>
      </c>
      <c r="E53" s="149">
        <v>0</v>
      </c>
      <c r="F53" s="149">
        <v>0</v>
      </c>
      <c r="G53" s="149">
        <v>0</v>
      </c>
      <c r="H53" s="149">
        <v>0</v>
      </c>
      <c r="I53" s="149">
        <v>0</v>
      </c>
      <c r="J53" s="149">
        <v>0</v>
      </c>
      <c r="K53" s="149">
        <v>0</v>
      </c>
      <c r="L53" s="149">
        <v>0</v>
      </c>
      <c r="M53" s="149">
        <v>0</v>
      </c>
      <c r="N53" s="149">
        <v>0</v>
      </c>
      <c r="O53" s="149">
        <v>0</v>
      </c>
      <c r="P53" s="149">
        <v>0</v>
      </c>
      <c r="Q53" s="149">
        <v>0</v>
      </c>
      <c r="R53" s="149">
        <v>0</v>
      </c>
      <c r="S53" s="149">
        <v>0</v>
      </c>
      <c r="T53" s="149">
        <v>0</v>
      </c>
      <c r="U53" s="149">
        <v>0</v>
      </c>
      <c r="V53" s="149">
        <v>0</v>
      </c>
      <c r="W53" s="149">
        <v>0</v>
      </c>
      <c r="X53" s="149">
        <v>0</v>
      </c>
      <c r="Y53" s="149">
        <v>0</v>
      </c>
      <c r="Z53" s="148">
        <v>0</v>
      </c>
    </row>
    <row r="54" spans="1:26">
      <c r="A54" s="240" t="s">
        <v>704</v>
      </c>
      <c r="B54" s="228" t="s">
        <v>748</v>
      </c>
      <c r="C54" s="149">
        <v>0</v>
      </c>
      <c r="D54" s="149">
        <v>0</v>
      </c>
      <c r="E54" s="149">
        <v>0</v>
      </c>
      <c r="F54" s="149">
        <v>0</v>
      </c>
      <c r="G54" s="149">
        <v>0</v>
      </c>
      <c r="H54" s="149">
        <v>0</v>
      </c>
      <c r="I54" s="149">
        <v>0</v>
      </c>
      <c r="J54" s="149">
        <v>0</v>
      </c>
      <c r="K54" s="149">
        <v>0</v>
      </c>
      <c r="L54" s="149">
        <v>0</v>
      </c>
      <c r="M54" s="149">
        <v>0</v>
      </c>
      <c r="N54" s="149">
        <v>0</v>
      </c>
      <c r="O54" s="149">
        <v>0</v>
      </c>
      <c r="P54" s="149">
        <v>0</v>
      </c>
      <c r="Q54" s="149">
        <v>0</v>
      </c>
      <c r="R54" s="149">
        <v>0</v>
      </c>
      <c r="S54" s="149">
        <v>0</v>
      </c>
      <c r="T54" s="149">
        <v>0</v>
      </c>
      <c r="U54" s="149">
        <v>0</v>
      </c>
      <c r="V54" s="149">
        <v>0</v>
      </c>
      <c r="W54" s="149">
        <v>0</v>
      </c>
      <c r="X54" s="149">
        <v>0</v>
      </c>
      <c r="Y54" s="149">
        <v>0</v>
      </c>
      <c r="Z54" s="148">
        <v>0</v>
      </c>
    </row>
    <row r="55" spans="1:26">
      <c r="A55" s="240" t="s">
        <v>707</v>
      </c>
      <c r="B55" s="228" t="s">
        <v>749</v>
      </c>
      <c r="C55" s="149">
        <v>0</v>
      </c>
      <c r="D55" s="149">
        <v>0</v>
      </c>
      <c r="E55" s="149">
        <v>0</v>
      </c>
      <c r="F55" s="149">
        <v>0</v>
      </c>
      <c r="G55" s="149">
        <v>0</v>
      </c>
      <c r="H55" s="149">
        <v>0</v>
      </c>
      <c r="I55" s="149">
        <v>0</v>
      </c>
      <c r="J55" s="149">
        <v>0</v>
      </c>
      <c r="K55" s="149">
        <v>0</v>
      </c>
      <c r="L55" s="149">
        <v>0</v>
      </c>
      <c r="M55" s="149">
        <v>0</v>
      </c>
      <c r="N55" s="149">
        <v>0</v>
      </c>
      <c r="O55" s="149">
        <v>0</v>
      </c>
      <c r="P55" s="149">
        <v>0</v>
      </c>
      <c r="Q55" s="149">
        <v>0</v>
      </c>
      <c r="R55" s="149">
        <v>0</v>
      </c>
      <c r="S55" s="149">
        <v>0</v>
      </c>
      <c r="T55" s="149">
        <v>0</v>
      </c>
      <c r="U55" s="149">
        <v>0</v>
      </c>
      <c r="V55" s="149">
        <v>0</v>
      </c>
      <c r="W55" s="149">
        <v>0</v>
      </c>
      <c r="X55" s="149">
        <v>0</v>
      </c>
      <c r="Y55" s="149">
        <v>0</v>
      </c>
      <c r="Z55" s="148">
        <v>0</v>
      </c>
    </row>
    <row r="56" spans="1:26">
      <c r="A56" s="225"/>
      <c r="B56" s="231" t="s">
        <v>750</v>
      </c>
      <c r="C56" s="149">
        <v>0</v>
      </c>
      <c r="D56" s="149">
        <v>0</v>
      </c>
      <c r="E56" s="149">
        <v>0</v>
      </c>
      <c r="F56" s="149">
        <v>0</v>
      </c>
      <c r="G56" s="149">
        <v>0</v>
      </c>
      <c r="H56" s="149">
        <v>0</v>
      </c>
      <c r="I56" s="149">
        <v>0</v>
      </c>
      <c r="J56" s="149">
        <v>0</v>
      </c>
      <c r="K56" s="149">
        <v>0</v>
      </c>
      <c r="L56" s="149">
        <v>0</v>
      </c>
      <c r="M56" s="149">
        <v>0</v>
      </c>
      <c r="N56" s="149">
        <v>0</v>
      </c>
      <c r="O56" s="149">
        <v>0</v>
      </c>
      <c r="P56" s="149">
        <v>0</v>
      </c>
      <c r="Q56" s="149">
        <v>0</v>
      </c>
      <c r="R56" s="149">
        <v>0</v>
      </c>
      <c r="S56" s="149">
        <v>0</v>
      </c>
      <c r="T56" s="149">
        <v>0</v>
      </c>
      <c r="U56" s="149">
        <v>0</v>
      </c>
      <c r="V56" s="149">
        <v>0</v>
      </c>
      <c r="W56" s="149">
        <v>0</v>
      </c>
      <c r="X56" s="149">
        <v>0</v>
      </c>
      <c r="Y56" s="149">
        <v>0</v>
      </c>
      <c r="Z56" s="148">
        <v>0</v>
      </c>
    </row>
    <row r="57" spans="1:26">
      <c r="A57" s="234" t="s">
        <v>21</v>
      </c>
      <c r="B57" s="242" t="s">
        <v>711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  <c r="H57" s="149">
        <v>0</v>
      </c>
      <c r="I57" s="149">
        <v>0</v>
      </c>
      <c r="J57" s="149">
        <v>0</v>
      </c>
      <c r="K57" s="149">
        <v>0</v>
      </c>
      <c r="L57" s="149">
        <v>0</v>
      </c>
      <c r="M57" s="149">
        <v>0</v>
      </c>
      <c r="N57" s="149">
        <v>0</v>
      </c>
      <c r="O57" s="149">
        <v>0</v>
      </c>
      <c r="P57" s="149">
        <v>0</v>
      </c>
      <c r="Q57" s="149">
        <v>0</v>
      </c>
      <c r="R57" s="149">
        <v>0</v>
      </c>
      <c r="S57" s="149">
        <v>0</v>
      </c>
      <c r="T57" s="149">
        <v>0</v>
      </c>
      <c r="U57" s="149">
        <v>0</v>
      </c>
      <c r="V57" s="149">
        <v>0</v>
      </c>
      <c r="W57" s="149">
        <v>0</v>
      </c>
      <c r="X57" s="149">
        <v>0</v>
      </c>
      <c r="Y57" s="149">
        <v>0</v>
      </c>
      <c r="Z57" s="148">
        <v>0</v>
      </c>
    </row>
    <row r="58" spans="1:26">
      <c r="A58" s="234" t="s">
        <v>22</v>
      </c>
      <c r="B58" s="228" t="s">
        <v>712</v>
      </c>
      <c r="C58" s="149"/>
      <c r="D58" s="149"/>
      <c r="E58" s="149"/>
      <c r="F58" s="149"/>
      <c r="G58" s="149"/>
      <c r="H58" s="149"/>
      <c r="I58" s="149"/>
      <c r="J58" s="149"/>
      <c r="K58" s="149"/>
      <c r="L58" s="149"/>
      <c r="M58" s="149"/>
      <c r="N58" s="149"/>
      <c r="O58" s="149"/>
      <c r="P58" s="149"/>
      <c r="Q58" s="149"/>
      <c r="R58" s="149"/>
      <c r="S58" s="149"/>
      <c r="T58" s="149"/>
      <c r="U58" s="149"/>
      <c r="V58" s="149"/>
      <c r="W58" s="149"/>
      <c r="X58" s="149"/>
      <c r="Y58" s="149"/>
      <c r="Z58" s="148"/>
    </row>
    <row r="59" spans="1:26">
      <c r="A59" s="237" t="s">
        <v>254</v>
      </c>
      <c r="B59" s="238" t="s">
        <v>751</v>
      </c>
      <c r="C59" s="149"/>
      <c r="D59" s="149"/>
      <c r="E59" s="149"/>
      <c r="F59" s="149"/>
      <c r="G59" s="149"/>
      <c r="H59" s="149"/>
      <c r="I59" s="149"/>
      <c r="J59" s="149"/>
      <c r="K59" s="149"/>
      <c r="L59" s="149"/>
      <c r="M59" s="149"/>
      <c r="N59" s="149"/>
      <c r="O59" s="149"/>
      <c r="P59" s="149"/>
      <c r="Q59" s="149"/>
      <c r="R59" s="149"/>
      <c r="S59" s="149"/>
      <c r="T59" s="149"/>
      <c r="U59" s="149"/>
      <c r="V59" s="149"/>
      <c r="W59" s="149"/>
      <c r="X59" s="149"/>
      <c r="Y59" s="149"/>
      <c r="Z59" s="148"/>
    </row>
    <row r="60" spans="1:26">
      <c r="A60" s="237" t="s">
        <v>256</v>
      </c>
      <c r="B60" s="238" t="s">
        <v>714</v>
      </c>
      <c r="C60" s="149">
        <v>0</v>
      </c>
      <c r="D60" s="149">
        <v>0</v>
      </c>
      <c r="E60" s="149">
        <v>0</v>
      </c>
      <c r="F60" s="149">
        <v>0</v>
      </c>
      <c r="G60" s="149">
        <v>0</v>
      </c>
      <c r="H60" s="149">
        <v>0</v>
      </c>
      <c r="I60" s="149">
        <v>0</v>
      </c>
      <c r="J60" s="149">
        <v>0</v>
      </c>
      <c r="K60" s="149">
        <v>0</v>
      </c>
      <c r="L60" s="149">
        <v>0</v>
      </c>
      <c r="M60" s="149">
        <v>0</v>
      </c>
      <c r="N60" s="149">
        <v>0</v>
      </c>
      <c r="O60" s="149">
        <v>0</v>
      </c>
      <c r="P60" s="149">
        <v>0</v>
      </c>
      <c r="Q60" s="149">
        <v>0</v>
      </c>
      <c r="R60" s="149">
        <v>0</v>
      </c>
      <c r="S60" s="149">
        <v>0</v>
      </c>
      <c r="T60" s="149">
        <v>0</v>
      </c>
      <c r="U60" s="149">
        <v>0</v>
      </c>
      <c r="V60" s="149">
        <v>0</v>
      </c>
      <c r="W60" s="149">
        <v>0</v>
      </c>
      <c r="X60" s="149">
        <v>0</v>
      </c>
      <c r="Y60" s="149">
        <v>0</v>
      </c>
      <c r="Z60" s="148">
        <v>0</v>
      </c>
    </row>
    <row r="61" spans="1:26">
      <c r="A61" s="237" t="s">
        <v>715</v>
      </c>
      <c r="B61" s="239" t="s">
        <v>716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  <c r="H61" s="149">
        <v>0</v>
      </c>
      <c r="I61" s="149">
        <v>0</v>
      </c>
      <c r="J61" s="149">
        <v>0</v>
      </c>
      <c r="K61" s="149">
        <v>0</v>
      </c>
      <c r="L61" s="149">
        <v>0</v>
      </c>
      <c r="M61" s="149">
        <v>0</v>
      </c>
      <c r="N61" s="149">
        <v>0</v>
      </c>
      <c r="O61" s="149">
        <v>0</v>
      </c>
      <c r="P61" s="149">
        <v>0</v>
      </c>
      <c r="Q61" s="149">
        <v>0</v>
      </c>
      <c r="R61" s="149">
        <v>0</v>
      </c>
      <c r="S61" s="149">
        <v>0</v>
      </c>
      <c r="T61" s="149">
        <v>0</v>
      </c>
      <c r="U61" s="149">
        <v>0</v>
      </c>
      <c r="V61" s="149">
        <v>0</v>
      </c>
      <c r="W61" s="149">
        <v>0</v>
      </c>
      <c r="X61" s="149">
        <v>0</v>
      </c>
      <c r="Y61" s="149">
        <v>0</v>
      </c>
      <c r="Z61" s="148">
        <v>0</v>
      </c>
    </row>
    <row r="62" spans="1:26">
      <c r="A62" s="230"/>
      <c r="B62" s="233" t="s">
        <v>752</v>
      </c>
      <c r="C62" s="149">
        <v>0</v>
      </c>
      <c r="D62" s="149">
        <v>0</v>
      </c>
      <c r="E62" s="149">
        <v>0</v>
      </c>
      <c r="F62" s="149">
        <v>0</v>
      </c>
      <c r="G62" s="149">
        <v>0</v>
      </c>
      <c r="H62" s="149">
        <v>0</v>
      </c>
      <c r="I62" s="149">
        <v>0</v>
      </c>
      <c r="J62" s="149">
        <v>0</v>
      </c>
      <c r="K62" s="149">
        <v>0</v>
      </c>
      <c r="L62" s="149">
        <v>0</v>
      </c>
      <c r="M62" s="149">
        <v>0</v>
      </c>
      <c r="N62" s="149">
        <v>0</v>
      </c>
      <c r="O62" s="149">
        <v>0</v>
      </c>
      <c r="P62" s="149">
        <v>0</v>
      </c>
      <c r="Q62" s="149">
        <v>0</v>
      </c>
      <c r="R62" s="149">
        <v>0</v>
      </c>
      <c r="S62" s="149">
        <v>0</v>
      </c>
      <c r="T62" s="149">
        <v>0</v>
      </c>
      <c r="U62" s="149">
        <v>0</v>
      </c>
      <c r="V62" s="149">
        <v>0</v>
      </c>
      <c r="W62" s="149">
        <v>0</v>
      </c>
      <c r="X62" s="149">
        <v>0</v>
      </c>
      <c r="Y62" s="149">
        <v>0</v>
      </c>
      <c r="Z62" s="148">
        <v>0</v>
      </c>
    </row>
    <row r="63" spans="1:26">
      <c r="A63" s="240" t="s">
        <v>702</v>
      </c>
      <c r="B63" s="239" t="s">
        <v>753</v>
      </c>
      <c r="C63" s="149">
        <v>0</v>
      </c>
      <c r="D63" s="149">
        <v>0</v>
      </c>
      <c r="E63" s="149">
        <v>0</v>
      </c>
      <c r="F63" s="149">
        <v>0</v>
      </c>
      <c r="G63" s="149">
        <v>0</v>
      </c>
      <c r="H63" s="149">
        <v>0</v>
      </c>
      <c r="I63" s="149">
        <v>0</v>
      </c>
      <c r="J63" s="149">
        <v>0</v>
      </c>
      <c r="K63" s="149">
        <v>0</v>
      </c>
      <c r="L63" s="149">
        <v>0</v>
      </c>
      <c r="M63" s="149">
        <v>0</v>
      </c>
      <c r="N63" s="149">
        <v>0</v>
      </c>
      <c r="O63" s="149">
        <v>0</v>
      </c>
      <c r="P63" s="149">
        <v>0</v>
      </c>
      <c r="Q63" s="149">
        <v>0</v>
      </c>
      <c r="R63" s="149">
        <v>0</v>
      </c>
      <c r="S63" s="149">
        <v>0</v>
      </c>
      <c r="T63" s="149">
        <v>0</v>
      </c>
      <c r="U63" s="149">
        <v>0</v>
      </c>
      <c r="V63" s="149">
        <v>0</v>
      </c>
      <c r="W63" s="149">
        <v>0</v>
      </c>
      <c r="X63" s="149">
        <v>0</v>
      </c>
      <c r="Y63" s="149">
        <v>0</v>
      </c>
      <c r="Z63" s="148">
        <v>0</v>
      </c>
    </row>
    <row r="64" spans="1:26">
      <c r="A64" s="241" t="s">
        <v>743</v>
      </c>
      <c r="B64" s="238" t="s">
        <v>714</v>
      </c>
      <c r="C64" s="149">
        <v>0</v>
      </c>
      <c r="D64" s="149">
        <v>0</v>
      </c>
      <c r="E64" s="149">
        <v>0</v>
      </c>
      <c r="F64" s="149">
        <v>0</v>
      </c>
      <c r="G64" s="149">
        <v>0</v>
      </c>
      <c r="H64" s="149">
        <v>0</v>
      </c>
      <c r="I64" s="149">
        <v>0</v>
      </c>
      <c r="J64" s="149">
        <v>0</v>
      </c>
      <c r="K64" s="149">
        <v>0</v>
      </c>
      <c r="L64" s="149">
        <v>0</v>
      </c>
      <c r="M64" s="149">
        <v>0</v>
      </c>
      <c r="N64" s="149">
        <v>0</v>
      </c>
      <c r="O64" s="149">
        <v>0</v>
      </c>
      <c r="P64" s="149">
        <v>0</v>
      </c>
      <c r="Q64" s="149">
        <v>0</v>
      </c>
      <c r="R64" s="149">
        <v>0</v>
      </c>
      <c r="S64" s="149">
        <v>0</v>
      </c>
      <c r="T64" s="149">
        <v>0</v>
      </c>
      <c r="U64" s="149">
        <v>0</v>
      </c>
      <c r="V64" s="149">
        <v>0</v>
      </c>
      <c r="W64" s="149">
        <v>0</v>
      </c>
      <c r="X64" s="149">
        <v>0</v>
      </c>
      <c r="Y64" s="149">
        <v>0</v>
      </c>
      <c r="Z64" s="148">
        <v>0</v>
      </c>
    </row>
    <row r="65" spans="1:26">
      <c r="A65" s="241" t="s">
        <v>745</v>
      </c>
      <c r="B65" s="239" t="s">
        <v>716</v>
      </c>
      <c r="C65" s="149">
        <v>0</v>
      </c>
      <c r="D65" s="149">
        <v>0</v>
      </c>
      <c r="E65" s="149">
        <v>0</v>
      </c>
      <c r="F65" s="149">
        <v>0</v>
      </c>
      <c r="G65" s="149">
        <v>0</v>
      </c>
      <c r="H65" s="149">
        <v>0</v>
      </c>
      <c r="I65" s="149">
        <v>0</v>
      </c>
      <c r="J65" s="149">
        <v>0</v>
      </c>
      <c r="K65" s="149">
        <v>0</v>
      </c>
      <c r="L65" s="149">
        <v>0</v>
      </c>
      <c r="M65" s="149">
        <v>0</v>
      </c>
      <c r="N65" s="149">
        <v>0</v>
      </c>
      <c r="O65" s="149">
        <v>0</v>
      </c>
      <c r="P65" s="149">
        <v>0</v>
      </c>
      <c r="Q65" s="149">
        <v>0</v>
      </c>
      <c r="R65" s="149">
        <v>0</v>
      </c>
      <c r="S65" s="149">
        <v>0</v>
      </c>
      <c r="T65" s="149">
        <v>0</v>
      </c>
      <c r="U65" s="149">
        <v>0</v>
      </c>
      <c r="V65" s="149">
        <v>0</v>
      </c>
      <c r="W65" s="149">
        <v>0</v>
      </c>
      <c r="X65" s="149">
        <v>0</v>
      </c>
      <c r="Y65" s="149">
        <v>0</v>
      </c>
      <c r="Z65" s="148">
        <v>0</v>
      </c>
    </row>
    <row r="66" spans="1:26">
      <c r="A66" s="230"/>
      <c r="B66" s="233" t="s">
        <v>754</v>
      </c>
      <c r="C66" s="149">
        <v>0</v>
      </c>
      <c r="D66" s="149">
        <v>0</v>
      </c>
      <c r="E66" s="149">
        <v>0</v>
      </c>
      <c r="F66" s="149">
        <v>0</v>
      </c>
      <c r="G66" s="149">
        <v>0</v>
      </c>
      <c r="H66" s="149">
        <v>0</v>
      </c>
      <c r="I66" s="149">
        <v>0</v>
      </c>
      <c r="J66" s="149">
        <v>0</v>
      </c>
      <c r="K66" s="149">
        <v>0</v>
      </c>
      <c r="L66" s="149">
        <v>0</v>
      </c>
      <c r="M66" s="149">
        <v>0</v>
      </c>
      <c r="N66" s="149">
        <v>0</v>
      </c>
      <c r="O66" s="149">
        <v>0</v>
      </c>
      <c r="P66" s="149">
        <v>0</v>
      </c>
      <c r="Q66" s="149">
        <v>0</v>
      </c>
      <c r="R66" s="149">
        <v>0</v>
      </c>
      <c r="S66" s="149">
        <v>0</v>
      </c>
      <c r="T66" s="149">
        <v>0</v>
      </c>
      <c r="U66" s="149">
        <v>0</v>
      </c>
      <c r="V66" s="149">
        <v>0</v>
      </c>
      <c r="W66" s="149">
        <v>0</v>
      </c>
      <c r="X66" s="149">
        <v>0</v>
      </c>
      <c r="Y66" s="149">
        <v>0</v>
      </c>
      <c r="Z66" s="148">
        <v>0</v>
      </c>
    </row>
    <row r="67" spans="1:26">
      <c r="A67" s="234"/>
      <c r="B67" s="243" t="s">
        <v>720</v>
      </c>
      <c r="C67" s="149">
        <v>0</v>
      </c>
      <c r="D67" s="149">
        <v>0</v>
      </c>
      <c r="E67" s="149">
        <v>0</v>
      </c>
      <c r="F67" s="149">
        <v>0</v>
      </c>
      <c r="G67" s="149">
        <v>0</v>
      </c>
      <c r="H67" s="149">
        <v>0</v>
      </c>
      <c r="I67" s="149">
        <v>0</v>
      </c>
      <c r="J67" s="149">
        <v>0</v>
      </c>
      <c r="K67" s="149">
        <v>0</v>
      </c>
      <c r="L67" s="149">
        <v>0</v>
      </c>
      <c r="M67" s="149">
        <v>0</v>
      </c>
      <c r="N67" s="149">
        <v>0</v>
      </c>
      <c r="O67" s="149">
        <v>0</v>
      </c>
      <c r="P67" s="149">
        <v>0</v>
      </c>
      <c r="Q67" s="149">
        <v>0</v>
      </c>
      <c r="R67" s="149">
        <v>0</v>
      </c>
      <c r="S67" s="149">
        <v>0</v>
      </c>
      <c r="T67" s="149">
        <v>0</v>
      </c>
      <c r="U67" s="149">
        <v>0</v>
      </c>
      <c r="V67" s="149">
        <v>0</v>
      </c>
      <c r="W67" s="149">
        <v>0</v>
      </c>
      <c r="X67" s="149">
        <v>0</v>
      </c>
      <c r="Y67" s="149">
        <v>0</v>
      </c>
      <c r="Z67" s="148">
        <v>0</v>
      </c>
    </row>
    <row r="68" spans="1:26">
      <c r="A68" s="227">
        <v>5</v>
      </c>
      <c r="B68" s="228" t="s">
        <v>755</v>
      </c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8"/>
    </row>
    <row r="69" spans="1:26">
      <c r="A69" s="237" t="s">
        <v>254</v>
      </c>
      <c r="B69" s="244" t="s">
        <v>756</v>
      </c>
      <c r="C69" s="149"/>
      <c r="D69" s="149"/>
      <c r="E69" s="149"/>
      <c r="F69" s="149"/>
      <c r="G69" s="149"/>
      <c r="H69" s="149"/>
      <c r="I69" s="149"/>
      <c r="J69" s="149"/>
      <c r="K69" s="149"/>
      <c r="L69" s="149"/>
      <c r="M69" s="149"/>
      <c r="N69" s="149"/>
      <c r="O69" s="149"/>
      <c r="P69" s="149"/>
      <c r="Q69" s="149"/>
      <c r="R69" s="149"/>
      <c r="S69" s="149"/>
      <c r="T69" s="149"/>
      <c r="U69" s="149"/>
      <c r="V69" s="149"/>
      <c r="W69" s="149"/>
      <c r="X69" s="149"/>
      <c r="Y69" s="149"/>
      <c r="Z69" s="148"/>
    </row>
    <row r="70" spans="1:26">
      <c r="A70" s="237" t="s">
        <v>256</v>
      </c>
      <c r="B70" s="238" t="s">
        <v>714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149">
        <v>0</v>
      </c>
      <c r="N70" s="149">
        <v>0</v>
      </c>
      <c r="O70" s="149">
        <v>0</v>
      </c>
      <c r="P70" s="149">
        <v>0</v>
      </c>
      <c r="Q70" s="149">
        <v>0</v>
      </c>
      <c r="R70" s="149">
        <v>0</v>
      </c>
      <c r="S70" s="149">
        <v>0</v>
      </c>
      <c r="T70" s="149">
        <v>0</v>
      </c>
      <c r="U70" s="149">
        <v>0</v>
      </c>
      <c r="V70" s="149">
        <v>0</v>
      </c>
      <c r="W70" s="149">
        <v>0</v>
      </c>
      <c r="X70" s="149">
        <v>0</v>
      </c>
      <c r="Y70" s="149">
        <v>0</v>
      </c>
      <c r="Z70" s="148">
        <v>0</v>
      </c>
    </row>
    <row r="71" spans="1:26">
      <c r="A71" s="237" t="s">
        <v>715</v>
      </c>
      <c r="B71" s="239" t="s">
        <v>716</v>
      </c>
      <c r="C71" s="149">
        <v>0</v>
      </c>
      <c r="D71" s="149">
        <v>0</v>
      </c>
      <c r="E71" s="149">
        <v>0</v>
      </c>
      <c r="F71" s="149">
        <v>0</v>
      </c>
      <c r="G71" s="149">
        <v>0</v>
      </c>
      <c r="H71" s="149">
        <v>0</v>
      </c>
      <c r="I71" s="149">
        <v>0</v>
      </c>
      <c r="J71" s="149">
        <v>0</v>
      </c>
      <c r="K71" s="149">
        <v>0</v>
      </c>
      <c r="L71" s="149">
        <v>0</v>
      </c>
      <c r="M71" s="149">
        <v>0</v>
      </c>
      <c r="N71" s="149">
        <v>0</v>
      </c>
      <c r="O71" s="149">
        <v>0</v>
      </c>
      <c r="P71" s="149">
        <v>0</v>
      </c>
      <c r="Q71" s="149">
        <v>0</v>
      </c>
      <c r="R71" s="149">
        <v>0</v>
      </c>
      <c r="S71" s="149">
        <v>0</v>
      </c>
      <c r="T71" s="149">
        <v>0</v>
      </c>
      <c r="U71" s="149">
        <v>0</v>
      </c>
      <c r="V71" s="149">
        <v>0</v>
      </c>
      <c r="W71" s="149">
        <v>0</v>
      </c>
      <c r="X71" s="149">
        <v>0</v>
      </c>
      <c r="Y71" s="149">
        <v>0</v>
      </c>
      <c r="Z71" s="148">
        <v>0</v>
      </c>
    </row>
    <row r="72" spans="1:26">
      <c r="A72" s="230"/>
      <c r="B72" s="233" t="s">
        <v>752</v>
      </c>
      <c r="C72" s="149">
        <v>0</v>
      </c>
      <c r="D72" s="149">
        <v>0</v>
      </c>
      <c r="E72" s="149">
        <v>0</v>
      </c>
      <c r="F72" s="149">
        <v>0</v>
      </c>
      <c r="G72" s="149">
        <v>0</v>
      </c>
      <c r="H72" s="149">
        <v>0</v>
      </c>
      <c r="I72" s="149">
        <v>0</v>
      </c>
      <c r="J72" s="149">
        <v>0</v>
      </c>
      <c r="K72" s="149">
        <v>0</v>
      </c>
      <c r="L72" s="149">
        <v>0</v>
      </c>
      <c r="M72" s="149">
        <v>0</v>
      </c>
      <c r="N72" s="149">
        <v>0</v>
      </c>
      <c r="O72" s="149">
        <v>0</v>
      </c>
      <c r="P72" s="149">
        <v>0</v>
      </c>
      <c r="Q72" s="149">
        <v>0</v>
      </c>
      <c r="R72" s="149">
        <v>0</v>
      </c>
      <c r="S72" s="149">
        <v>0</v>
      </c>
      <c r="T72" s="149">
        <v>0</v>
      </c>
      <c r="U72" s="149">
        <v>0</v>
      </c>
      <c r="V72" s="149">
        <v>0</v>
      </c>
      <c r="W72" s="149">
        <v>0</v>
      </c>
      <c r="X72" s="149">
        <v>0</v>
      </c>
      <c r="Y72" s="149">
        <v>0</v>
      </c>
      <c r="Z72" s="148">
        <v>0</v>
      </c>
    </row>
    <row r="73" spans="1:26">
      <c r="A73" s="240" t="s">
        <v>702</v>
      </c>
      <c r="B73" s="239" t="s">
        <v>757</v>
      </c>
      <c r="C73" s="149">
        <v>0</v>
      </c>
      <c r="D73" s="149">
        <v>0</v>
      </c>
      <c r="E73" s="149">
        <v>0</v>
      </c>
      <c r="F73" s="149">
        <v>0</v>
      </c>
      <c r="G73" s="149">
        <v>0</v>
      </c>
      <c r="H73" s="149">
        <v>0</v>
      </c>
      <c r="I73" s="149">
        <v>0</v>
      </c>
      <c r="J73" s="149">
        <v>0</v>
      </c>
      <c r="K73" s="149">
        <v>0</v>
      </c>
      <c r="L73" s="149">
        <v>0</v>
      </c>
      <c r="M73" s="149">
        <v>0</v>
      </c>
      <c r="N73" s="149">
        <v>0</v>
      </c>
      <c r="O73" s="149">
        <v>0</v>
      </c>
      <c r="P73" s="149">
        <v>0</v>
      </c>
      <c r="Q73" s="149">
        <v>0</v>
      </c>
      <c r="R73" s="149">
        <v>0</v>
      </c>
      <c r="S73" s="149">
        <v>0</v>
      </c>
      <c r="T73" s="149">
        <v>0</v>
      </c>
      <c r="U73" s="149">
        <v>0</v>
      </c>
      <c r="V73" s="149">
        <v>0</v>
      </c>
      <c r="W73" s="149">
        <v>0</v>
      </c>
      <c r="X73" s="149">
        <v>0</v>
      </c>
      <c r="Y73" s="149">
        <v>0</v>
      </c>
      <c r="Z73" s="148">
        <v>0</v>
      </c>
    </row>
    <row r="74" spans="1:26">
      <c r="A74" s="230"/>
      <c r="B74" s="231" t="s">
        <v>758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  <c r="H74" s="149">
        <v>0</v>
      </c>
      <c r="I74" s="149">
        <v>0</v>
      </c>
      <c r="J74" s="149">
        <v>0</v>
      </c>
      <c r="K74" s="149">
        <v>0</v>
      </c>
      <c r="L74" s="149">
        <v>0</v>
      </c>
      <c r="M74" s="149">
        <v>0</v>
      </c>
      <c r="N74" s="149">
        <v>0</v>
      </c>
      <c r="O74" s="149">
        <v>0</v>
      </c>
      <c r="P74" s="149">
        <v>0</v>
      </c>
      <c r="Q74" s="149">
        <v>0</v>
      </c>
      <c r="R74" s="149">
        <v>0</v>
      </c>
      <c r="S74" s="149">
        <v>0</v>
      </c>
      <c r="T74" s="149">
        <v>0</v>
      </c>
      <c r="U74" s="149">
        <v>0</v>
      </c>
      <c r="V74" s="149">
        <v>0</v>
      </c>
      <c r="W74" s="149">
        <v>0</v>
      </c>
      <c r="X74" s="149">
        <v>0</v>
      </c>
      <c r="Y74" s="149">
        <v>0</v>
      </c>
      <c r="Z74" s="148">
        <v>0</v>
      </c>
    </row>
    <row r="75" spans="1:26">
      <c r="A75" s="227">
        <v>6</v>
      </c>
      <c r="B75" s="228" t="s">
        <v>725</v>
      </c>
      <c r="C75" s="149">
        <v>0</v>
      </c>
      <c r="D75" s="149">
        <v>0</v>
      </c>
      <c r="E75" s="149">
        <v>0</v>
      </c>
      <c r="F75" s="149">
        <v>0</v>
      </c>
      <c r="G75" s="149">
        <v>0</v>
      </c>
      <c r="H75" s="149">
        <v>0</v>
      </c>
      <c r="I75" s="149">
        <v>0</v>
      </c>
      <c r="J75" s="149">
        <v>0</v>
      </c>
      <c r="K75" s="149">
        <v>0</v>
      </c>
      <c r="L75" s="149">
        <v>0</v>
      </c>
      <c r="M75" s="149">
        <v>0</v>
      </c>
      <c r="N75" s="149">
        <v>0</v>
      </c>
      <c r="O75" s="149">
        <v>0</v>
      </c>
      <c r="P75" s="149">
        <v>0</v>
      </c>
      <c r="Q75" s="149">
        <v>0</v>
      </c>
      <c r="R75" s="149">
        <v>0</v>
      </c>
      <c r="S75" s="149">
        <v>0</v>
      </c>
      <c r="T75" s="149">
        <v>0</v>
      </c>
      <c r="U75" s="149">
        <v>0</v>
      </c>
      <c r="V75" s="149">
        <v>0</v>
      </c>
      <c r="W75" s="149">
        <v>0</v>
      </c>
      <c r="X75" s="149">
        <v>0</v>
      </c>
      <c r="Y75" s="149">
        <v>0</v>
      </c>
      <c r="Z75" s="148">
        <v>0</v>
      </c>
    </row>
    <row r="76" spans="1:26">
      <c r="A76" s="227">
        <v>7</v>
      </c>
      <c r="B76" s="228" t="s">
        <v>726</v>
      </c>
      <c r="C76" s="149"/>
      <c r="D76" s="149"/>
      <c r="E76" s="149"/>
      <c r="F76" s="149"/>
      <c r="G76" s="149"/>
      <c r="H76" s="149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8"/>
    </row>
    <row r="77" spans="1:26">
      <c r="A77" s="237" t="s">
        <v>254</v>
      </c>
      <c r="B77" s="228" t="s">
        <v>759</v>
      </c>
      <c r="C77" s="149">
        <v>0</v>
      </c>
      <c r="D77" s="149">
        <v>0</v>
      </c>
      <c r="E77" s="149">
        <v>0</v>
      </c>
      <c r="F77" s="149">
        <v>0</v>
      </c>
      <c r="G77" s="149">
        <v>0</v>
      </c>
      <c r="H77" s="149">
        <v>0</v>
      </c>
      <c r="I77" s="149">
        <v>0</v>
      </c>
      <c r="J77" s="149">
        <v>0</v>
      </c>
      <c r="K77" s="149">
        <v>0</v>
      </c>
      <c r="L77" s="149">
        <v>0</v>
      </c>
      <c r="M77" s="149">
        <v>0</v>
      </c>
      <c r="N77" s="149">
        <v>0</v>
      </c>
      <c r="O77" s="149">
        <v>0</v>
      </c>
      <c r="P77" s="149">
        <v>0</v>
      </c>
      <c r="Q77" s="149">
        <v>0</v>
      </c>
      <c r="R77" s="149">
        <v>0</v>
      </c>
      <c r="S77" s="149">
        <v>0</v>
      </c>
      <c r="T77" s="149">
        <v>0</v>
      </c>
      <c r="U77" s="149">
        <v>0</v>
      </c>
      <c r="V77" s="149">
        <v>0</v>
      </c>
      <c r="W77" s="149">
        <v>0</v>
      </c>
      <c r="X77" s="149">
        <v>0</v>
      </c>
      <c r="Y77" s="149">
        <v>0</v>
      </c>
      <c r="Z77" s="148">
        <v>0</v>
      </c>
    </row>
    <row r="78" spans="1:26">
      <c r="A78" s="237" t="s">
        <v>702</v>
      </c>
      <c r="B78" s="228" t="s">
        <v>728</v>
      </c>
      <c r="C78" s="149">
        <v>0</v>
      </c>
      <c r="D78" s="149">
        <v>0</v>
      </c>
      <c r="E78" s="149">
        <v>0</v>
      </c>
      <c r="F78" s="149">
        <v>0</v>
      </c>
      <c r="G78" s="149">
        <v>0</v>
      </c>
      <c r="H78" s="149">
        <v>0</v>
      </c>
      <c r="I78" s="149">
        <v>0</v>
      </c>
      <c r="J78" s="149">
        <v>0</v>
      </c>
      <c r="K78" s="149">
        <v>0</v>
      </c>
      <c r="L78" s="149">
        <v>0</v>
      </c>
      <c r="M78" s="149">
        <v>0</v>
      </c>
      <c r="N78" s="149">
        <v>0</v>
      </c>
      <c r="O78" s="149">
        <v>0</v>
      </c>
      <c r="P78" s="149">
        <v>0</v>
      </c>
      <c r="Q78" s="149">
        <v>0</v>
      </c>
      <c r="R78" s="149">
        <v>0</v>
      </c>
      <c r="S78" s="149">
        <v>0</v>
      </c>
      <c r="T78" s="149">
        <v>0</v>
      </c>
      <c r="U78" s="149">
        <v>0</v>
      </c>
      <c r="V78" s="149">
        <v>0</v>
      </c>
      <c r="W78" s="149">
        <v>0</v>
      </c>
      <c r="X78" s="149">
        <v>0</v>
      </c>
      <c r="Y78" s="149">
        <v>0</v>
      </c>
      <c r="Z78" s="148">
        <v>0</v>
      </c>
    </row>
    <row r="79" spans="1:26">
      <c r="A79" s="237" t="s">
        <v>704</v>
      </c>
      <c r="B79" s="228" t="s">
        <v>729</v>
      </c>
      <c r="C79" s="149">
        <v>0</v>
      </c>
      <c r="D79" s="149">
        <v>0</v>
      </c>
      <c r="E79" s="149">
        <v>0</v>
      </c>
      <c r="F79" s="149">
        <v>0</v>
      </c>
      <c r="G79" s="149">
        <v>0</v>
      </c>
      <c r="H79" s="149">
        <v>0</v>
      </c>
      <c r="I79" s="149">
        <v>0</v>
      </c>
      <c r="J79" s="149">
        <v>0</v>
      </c>
      <c r="K79" s="149">
        <v>0</v>
      </c>
      <c r="L79" s="149">
        <v>0</v>
      </c>
      <c r="M79" s="149">
        <v>0</v>
      </c>
      <c r="N79" s="149">
        <v>0</v>
      </c>
      <c r="O79" s="149">
        <v>0</v>
      </c>
      <c r="P79" s="149">
        <v>0</v>
      </c>
      <c r="Q79" s="149">
        <v>0</v>
      </c>
      <c r="R79" s="149">
        <v>0</v>
      </c>
      <c r="S79" s="149">
        <v>0</v>
      </c>
      <c r="T79" s="149">
        <v>0</v>
      </c>
      <c r="U79" s="149">
        <v>0</v>
      </c>
      <c r="V79" s="149">
        <v>0</v>
      </c>
      <c r="W79" s="149">
        <v>0</v>
      </c>
      <c r="X79" s="149">
        <v>0</v>
      </c>
      <c r="Y79" s="149">
        <v>0</v>
      </c>
      <c r="Z79" s="148">
        <v>0</v>
      </c>
    </row>
    <row r="80" spans="1:26">
      <c r="A80" s="237" t="s">
        <v>707</v>
      </c>
      <c r="B80" s="228" t="s">
        <v>760</v>
      </c>
      <c r="C80" s="149">
        <v>0</v>
      </c>
      <c r="D80" s="149">
        <v>0</v>
      </c>
      <c r="E80" s="149">
        <v>0</v>
      </c>
      <c r="F80" s="149">
        <v>0</v>
      </c>
      <c r="G80" s="149">
        <v>0</v>
      </c>
      <c r="H80" s="149">
        <v>0</v>
      </c>
      <c r="I80" s="149">
        <v>0</v>
      </c>
      <c r="J80" s="149">
        <v>0</v>
      </c>
      <c r="K80" s="149">
        <v>0</v>
      </c>
      <c r="L80" s="149">
        <v>0</v>
      </c>
      <c r="M80" s="149">
        <v>0</v>
      </c>
      <c r="N80" s="149">
        <v>0</v>
      </c>
      <c r="O80" s="149">
        <v>0</v>
      </c>
      <c r="P80" s="149">
        <v>0</v>
      </c>
      <c r="Q80" s="149">
        <v>0</v>
      </c>
      <c r="R80" s="149">
        <v>0</v>
      </c>
      <c r="S80" s="149">
        <v>0</v>
      </c>
      <c r="T80" s="149">
        <v>0</v>
      </c>
      <c r="U80" s="149">
        <v>0</v>
      </c>
      <c r="V80" s="149">
        <v>0</v>
      </c>
      <c r="W80" s="149">
        <v>0</v>
      </c>
      <c r="X80" s="149">
        <v>0</v>
      </c>
      <c r="Y80" s="149">
        <v>0</v>
      </c>
      <c r="Z80" s="148">
        <v>0</v>
      </c>
    </row>
    <row r="81" spans="1:26">
      <c r="A81" s="234"/>
      <c r="B81" s="231" t="s">
        <v>731</v>
      </c>
      <c r="C81" s="149">
        <v>0</v>
      </c>
      <c r="D81" s="149">
        <v>0</v>
      </c>
      <c r="E81" s="149">
        <v>0</v>
      </c>
      <c r="F81" s="149">
        <v>0</v>
      </c>
      <c r="G81" s="149">
        <v>0</v>
      </c>
      <c r="H81" s="149">
        <v>0</v>
      </c>
      <c r="I81" s="149">
        <v>0</v>
      </c>
      <c r="J81" s="149">
        <v>0</v>
      </c>
      <c r="K81" s="149">
        <v>0</v>
      </c>
      <c r="L81" s="149">
        <v>0</v>
      </c>
      <c r="M81" s="149">
        <v>0</v>
      </c>
      <c r="N81" s="149">
        <v>0</v>
      </c>
      <c r="O81" s="149">
        <v>0</v>
      </c>
      <c r="P81" s="149">
        <v>0</v>
      </c>
      <c r="Q81" s="149">
        <v>0</v>
      </c>
      <c r="R81" s="149">
        <v>0</v>
      </c>
      <c r="S81" s="149">
        <v>0</v>
      </c>
      <c r="T81" s="149">
        <v>0</v>
      </c>
      <c r="U81" s="149">
        <v>0</v>
      </c>
      <c r="V81" s="149">
        <v>0</v>
      </c>
      <c r="W81" s="149">
        <v>0</v>
      </c>
      <c r="X81" s="149">
        <v>0</v>
      </c>
      <c r="Y81" s="149">
        <v>0</v>
      </c>
      <c r="Z81" s="148">
        <v>0</v>
      </c>
    </row>
    <row r="82" spans="1:26">
      <c r="A82" s="227">
        <v>8</v>
      </c>
      <c r="B82" s="228" t="s">
        <v>761</v>
      </c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8"/>
    </row>
    <row r="83" spans="1:26">
      <c r="A83" s="237" t="s">
        <v>254</v>
      </c>
      <c r="B83" s="228" t="s">
        <v>762</v>
      </c>
      <c r="C83" s="149">
        <v>0</v>
      </c>
      <c r="D83" s="149">
        <v>0</v>
      </c>
      <c r="E83" s="149">
        <v>0</v>
      </c>
      <c r="F83" s="149">
        <v>0</v>
      </c>
      <c r="G83" s="149">
        <v>0</v>
      </c>
      <c r="H83" s="149">
        <v>0</v>
      </c>
      <c r="I83" s="149">
        <v>0</v>
      </c>
      <c r="J83" s="149">
        <v>0</v>
      </c>
      <c r="K83" s="149">
        <v>0</v>
      </c>
      <c r="L83" s="149">
        <v>0</v>
      </c>
      <c r="M83" s="149">
        <v>0</v>
      </c>
      <c r="N83" s="149">
        <v>0</v>
      </c>
      <c r="O83" s="149">
        <v>0</v>
      </c>
      <c r="P83" s="149">
        <v>0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49">
        <v>0</v>
      </c>
      <c r="W83" s="149">
        <v>0</v>
      </c>
      <c r="X83" s="149">
        <v>0</v>
      </c>
      <c r="Y83" s="149">
        <v>0</v>
      </c>
      <c r="Z83" s="148">
        <v>0</v>
      </c>
    </row>
    <row r="84" spans="1:26">
      <c r="A84" s="237" t="s">
        <v>702</v>
      </c>
      <c r="B84" s="228" t="s">
        <v>763</v>
      </c>
      <c r="C84" s="149">
        <v>0</v>
      </c>
      <c r="D84" s="149">
        <v>0</v>
      </c>
      <c r="E84" s="149">
        <v>0</v>
      </c>
      <c r="F84" s="149">
        <v>0</v>
      </c>
      <c r="G84" s="149">
        <v>0</v>
      </c>
      <c r="H84" s="149">
        <v>0</v>
      </c>
      <c r="I84" s="149">
        <v>0</v>
      </c>
      <c r="J84" s="149">
        <v>0</v>
      </c>
      <c r="K84" s="149">
        <v>0</v>
      </c>
      <c r="L84" s="149">
        <v>0</v>
      </c>
      <c r="M84" s="149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49">
        <v>0</v>
      </c>
      <c r="W84" s="149">
        <v>0</v>
      </c>
      <c r="X84" s="149">
        <v>0</v>
      </c>
      <c r="Y84" s="149">
        <v>0</v>
      </c>
      <c r="Z84" s="148">
        <v>0</v>
      </c>
    </row>
    <row r="85" spans="1:26">
      <c r="A85" s="237" t="s">
        <v>704</v>
      </c>
      <c r="B85" s="228" t="s">
        <v>764</v>
      </c>
      <c r="C85" s="149">
        <v>0</v>
      </c>
      <c r="D85" s="149">
        <v>0</v>
      </c>
      <c r="E85" s="149">
        <v>0</v>
      </c>
      <c r="F85" s="149">
        <v>0</v>
      </c>
      <c r="G85" s="149">
        <v>0</v>
      </c>
      <c r="H85" s="149">
        <v>0</v>
      </c>
      <c r="I85" s="149">
        <v>0</v>
      </c>
      <c r="J85" s="149">
        <v>0</v>
      </c>
      <c r="K85" s="149">
        <v>0</v>
      </c>
      <c r="L85" s="149">
        <v>0</v>
      </c>
      <c r="M85" s="149">
        <v>0</v>
      </c>
      <c r="N85" s="149">
        <v>0</v>
      </c>
      <c r="O85" s="149">
        <v>0</v>
      </c>
      <c r="P85" s="149">
        <v>0</v>
      </c>
      <c r="Q85" s="149">
        <v>0</v>
      </c>
      <c r="R85" s="149">
        <v>0</v>
      </c>
      <c r="S85" s="149">
        <v>0</v>
      </c>
      <c r="T85" s="149">
        <v>0</v>
      </c>
      <c r="U85" s="149">
        <v>0</v>
      </c>
      <c r="V85" s="149">
        <v>0</v>
      </c>
      <c r="W85" s="149">
        <v>0</v>
      </c>
      <c r="X85" s="149">
        <v>0</v>
      </c>
      <c r="Y85" s="149">
        <v>0</v>
      </c>
      <c r="Z85" s="148">
        <v>0</v>
      </c>
    </row>
    <row r="86" spans="1:26">
      <c r="A86" s="233"/>
      <c r="B86" s="231" t="s">
        <v>765</v>
      </c>
      <c r="C86" s="149">
        <v>0</v>
      </c>
      <c r="D86" s="149">
        <v>0</v>
      </c>
      <c r="E86" s="149">
        <v>0</v>
      </c>
      <c r="F86" s="149">
        <v>0</v>
      </c>
      <c r="G86" s="149">
        <v>0</v>
      </c>
      <c r="H86" s="149">
        <v>0</v>
      </c>
      <c r="I86" s="149">
        <v>0</v>
      </c>
      <c r="J86" s="149">
        <v>0</v>
      </c>
      <c r="K86" s="149">
        <v>0</v>
      </c>
      <c r="L86" s="149">
        <v>0</v>
      </c>
      <c r="M86" s="149">
        <v>0</v>
      </c>
      <c r="N86" s="149">
        <v>0</v>
      </c>
      <c r="O86" s="149">
        <v>0</v>
      </c>
      <c r="P86" s="149">
        <v>0</v>
      </c>
      <c r="Q86" s="149">
        <v>0</v>
      </c>
      <c r="R86" s="149">
        <v>0</v>
      </c>
      <c r="S86" s="149">
        <v>0</v>
      </c>
      <c r="T86" s="149">
        <v>0</v>
      </c>
      <c r="U86" s="149">
        <v>0</v>
      </c>
      <c r="V86" s="149">
        <v>0</v>
      </c>
      <c r="W86" s="149">
        <v>0</v>
      </c>
      <c r="X86" s="149">
        <v>0</v>
      </c>
      <c r="Y86" s="149">
        <v>0</v>
      </c>
      <c r="Z86" s="148">
        <v>0</v>
      </c>
    </row>
    <row r="87" spans="1:26">
      <c r="A87" s="227">
        <v>9</v>
      </c>
      <c r="B87" s="239" t="s">
        <v>766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49">
        <v>0</v>
      </c>
      <c r="I87" s="149">
        <v>0</v>
      </c>
      <c r="J87" s="149">
        <v>0</v>
      </c>
      <c r="K87" s="149">
        <v>0</v>
      </c>
      <c r="L87" s="149">
        <v>0</v>
      </c>
      <c r="M87" s="149">
        <v>0</v>
      </c>
      <c r="N87" s="149">
        <v>0</v>
      </c>
      <c r="O87" s="149">
        <v>0</v>
      </c>
      <c r="P87" s="149">
        <v>0</v>
      </c>
      <c r="Q87" s="149">
        <v>0</v>
      </c>
      <c r="R87" s="149">
        <v>0</v>
      </c>
      <c r="S87" s="149">
        <v>0</v>
      </c>
      <c r="T87" s="149">
        <v>0</v>
      </c>
      <c r="U87" s="149">
        <v>0</v>
      </c>
      <c r="V87" s="149">
        <v>0</v>
      </c>
      <c r="W87" s="149">
        <v>0</v>
      </c>
      <c r="X87" s="149">
        <v>0</v>
      </c>
      <c r="Y87" s="149">
        <v>0</v>
      </c>
      <c r="Z87" s="148">
        <v>0</v>
      </c>
    </row>
    <row r="88" spans="1:26" ht="31.5">
      <c r="A88" s="227"/>
      <c r="B88" s="228" t="s">
        <v>733</v>
      </c>
      <c r="C88" s="149">
        <v>0</v>
      </c>
      <c r="D88" s="149">
        <v>0</v>
      </c>
      <c r="E88" s="149">
        <v>0</v>
      </c>
      <c r="F88" s="149">
        <v>0</v>
      </c>
      <c r="G88" s="149">
        <v>0</v>
      </c>
      <c r="H88" s="149">
        <v>0</v>
      </c>
      <c r="I88" s="149">
        <v>0</v>
      </c>
      <c r="J88" s="149">
        <v>0</v>
      </c>
      <c r="K88" s="149">
        <v>0</v>
      </c>
      <c r="L88" s="149">
        <v>0</v>
      </c>
      <c r="M88" s="149">
        <v>0</v>
      </c>
      <c r="N88" s="149">
        <v>0</v>
      </c>
      <c r="O88" s="149">
        <v>0</v>
      </c>
      <c r="P88" s="149">
        <v>0</v>
      </c>
      <c r="Q88" s="149">
        <v>0</v>
      </c>
      <c r="R88" s="149">
        <v>0</v>
      </c>
      <c r="S88" s="149">
        <v>0</v>
      </c>
      <c r="T88" s="149">
        <v>0</v>
      </c>
      <c r="U88" s="149">
        <v>0</v>
      </c>
      <c r="V88" s="149">
        <v>0</v>
      </c>
      <c r="W88" s="149">
        <v>0</v>
      </c>
      <c r="X88" s="149">
        <v>0</v>
      </c>
      <c r="Y88" s="149">
        <v>0</v>
      </c>
      <c r="Z88" s="148">
        <v>0</v>
      </c>
    </row>
    <row r="89" spans="1:26" ht="20.25" customHeight="1">
      <c r="A89" s="227" t="s">
        <v>28</v>
      </c>
      <c r="B89" s="228" t="s">
        <v>767</v>
      </c>
      <c r="C89" s="149">
        <v>0</v>
      </c>
      <c r="D89" s="149">
        <v>0</v>
      </c>
      <c r="E89" s="149">
        <v>0</v>
      </c>
      <c r="F89" s="149">
        <v>0</v>
      </c>
      <c r="G89" s="149">
        <v>0</v>
      </c>
      <c r="H89" s="149">
        <v>0</v>
      </c>
      <c r="I89" s="149">
        <v>0</v>
      </c>
      <c r="J89" s="149">
        <v>0</v>
      </c>
      <c r="K89" s="149">
        <v>0</v>
      </c>
      <c r="L89" s="149">
        <v>0</v>
      </c>
      <c r="M89" s="149">
        <v>0</v>
      </c>
      <c r="N89" s="149">
        <v>0</v>
      </c>
      <c r="O89" s="149">
        <v>0</v>
      </c>
      <c r="P89" s="149">
        <v>0</v>
      </c>
      <c r="Q89" s="149">
        <v>0</v>
      </c>
      <c r="R89" s="149">
        <v>0</v>
      </c>
      <c r="S89" s="149">
        <v>0</v>
      </c>
      <c r="T89" s="149">
        <v>0</v>
      </c>
      <c r="U89" s="149">
        <v>0</v>
      </c>
      <c r="V89" s="149">
        <v>0</v>
      </c>
      <c r="W89" s="149">
        <v>0</v>
      </c>
      <c r="X89" s="149">
        <v>0</v>
      </c>
      <c r="Y89" s="149">
        <v>0</v>
      </c>
      <c r="Z89" s="148">
        <v>0</v>
      </c>
    </row>
    <row r="90" spans="1:26">
      <c r="A90" s="227" t="s">
        <v>273</v>
      </c>
      <c r="B90" s="228" t="s">
        <v>768</v>
      </c>
      <c r="C90" s="149">
        <v>0</v>
      </c>
      <c r="D90" s="149">
        <v>0</v>
      </c>
      <c r="E90" s="149">
        <v>0</v>
      </c>
      <c r="F90" s="149">
        <v>0</v>
      </c>
      <c r="G90" s="149">
        <v>0</v>
      </c>
      <c r="H90" s="149">
        <v>0</v>
      </c>
      <c r="I90" s="149">
        <v>0</v>
      </c>
      <c r="J90" s="149">
        <v>0</v>
      </c>
      <c r="K90" s="149">
        <v>0</v>
      </c>
      <c r="L90" s="149">
        <v>0</v>
      </c>
      <c r="M90" s="149">
        <v>0</v>
      </c>
      <c r="N90" s="149">
        <v>0</v>
      </c>
      <c r="O90" s="149">
        <v>0</v>
      </c>
      <c r="P90" s="149">
        <v>0</v>
      </c>
      <c r="Q90" s="149">
        <v>0</v>
      </c>
      <c r="R90" s="149">
        <v>0</v>
      </c>
      <c r="S90" s="149">
        <v>0</v>
      </c>
      <c r="T90" s="149">
        <v>0</v>
      </c>
      <c r="U90" s="149">
        <v>0</v>
      </c>
      <c r="V90" s="149">
        <v>0</v>
      </c>
      <c r="W90" s="149">
        <v>0</v>
      </c>
      <c r="X90" s="149">
        <v>0</v>
      </c>
      <c r="Y90" s="149">
        <v>0</v>
      </c>
      <c r="Z90" s="148">
        <v>0</v>
      </c>
    </row>
    <row r="91" spans="1:26">
      <c r="A91" s="227" t="s">
        <v>29</v>
      </c>
      <c r="B91" s="228" t="s">
        <v>769</v>
      </c>
      <c r="C91" s="149">
        <v>0</v>
      </c>
      <c r="D91" s="149">
        <v>0</v>
      </c>
      <c r="E91" s="149">
        <v>0</v>
      </c>
      <c r="F91" s="149">
        <v>0</v>
      </c>
      <c r="G91" s="149">
        <v>0</v>
      </c>
      <c r="H91" s="149">
        <v>0</v>
      </c>
      <c r="I91" s="149">
        <v>0</v>
      </c>
      <c r="J91" s="149">
        <v>0</v>
      </c>
      <c r="K91" s="149">
        <v>0</v>
      </c>
      <c r="L91" s="149">
        <v>0</v>
      </c>
      <c r="M91" s="149">
        <v>0</v>
      </c>
      <c r="N91" s="149">
        <v>0</v>
      </c>
      <c r="O91" s="149">
        <v>0</v>
      </c>
      <c r="P91" s="149">
        <v>0</v>
      </c>
      <c r="Q91" s="149">
        <v>0</v>
      </c>
      <c r="R91" s="149">
        <v>0</v>
      </c>
      <c r="S91" s="149">
        <v>0</v>
      </c>
      <c r="T91" s="149">
        <v>0</v>
      </c>
      <c r="U91" s="149">
        <v>0</v>
      </c>
      <c r="V91" s="149">
        <v>0</v>
      </c>
      <c r="W91" s="149">
        <v>0</v>
      </c>
      <c r="X91" s="149">
        <v>0</v>
      </c>
      <c r="Y91" s="149">
        <v>0</v>
      </c>
      <c r="Z91" s="148">
        <v>0</v>
      </c>
    </row>
    <row r="92" spans="1:26">
      <c r="A92" s="235" t="s">
        <v>257</v>
      </c>
      <c r="B92" s="236" t="s">
        <v>770</v>
      </c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8"/>
    </row>
    <row r="93" spans="1:26">
      <c r="A93" s="227" t="s">
        <v>19</v>
      </c>
      <c r="B93" s="228" t="s">
        <v>771</v>
      </c>
      <c r="C93" s="149">
        <v>6205</v>
      </c>
      <c r="D93" s="149">
        <v>4087</v>
      </c>
      <c r="E93" s="149">
        <v>17319</v>
      </c>
      <c r="F93" s="149">
        <v>3367</v>
      </c>
      <c r="G93" s="149">
        <v>657</v>
      </c>
      <c r="H93" s="149">
        <v>-206</v>
      </c>
      <c r="I93" s="149">
        <v>12576</v>
      </c>
      <c r="J93" s="149">
        <v>1984.4199999999983</v>
      </c>
      <c r="K93" s="149">
        <v>2852</v>
      </c>
      <c r="L93" s="149">
        <v>7393</v>
      </c>
      <c r="M93" s="149">
        <v>5430</v>
      </c>
      <c r="N93" s="149">
        <v>6269.5634499999815</v>
      </c>
      <c r="O93" s="149">
        <v>176.76621168998827</v>
      </c>
      <c r="P93" s="149">
        <v>1428.2103399999935</v>
      </c>
      <c r="Q93" s="149">
        <v>551</v>
      </c>
      <c r="R93" s="149">
        <v>173</v>
      </c>
      <c r="S93" s="149">
        <v>8667</v>
      </c>
      <c r="T93" s="149">
        <v>-201</v>
      </c>
      <c r="U93" s="149">
        <v>1281</v>
      </c>
      <c r="V93" s="149">
        <v>164</v>
      </c>
      <c r="W93" s="149">
        <v>-647</v>
      </c>
      <c r="X93" s="149">
        <v>44</v>
      </c>
      <c r="Y93" s="149">
        <v>450</v>
      </c>
      <c r="Z93" s="148">
        <v>80020.960001689964</v>
      </c>
    </row>
    <row r="94" spans="1:26">
      <c r="A94" s="227" t="s">
        <v>20</v>
      </c>
      <c r="B94" s="228" t="s">
        <v>772</v>
      </c>
      <c r="C94" s="149">
        <v>0</v>
      </c>
      <c r="D94" s="149">
        <v>0</v>
      </c>
      <c r="E94" s="149">
        <v>0</v>
      </c>
      <c r="F94" s="149">
        <v>0</v>
      </c>
      <c r="G94" s="149">
        <v>0</v>
      </c>
      <c r="H94" s="149">
        <v>0</v>
      </c>
      <c r="I94" s="149">
        <v>0</v>
      </c>
      <c r="J94" s="149">
        <v>0</v>
      </c>
      <c r="K94" s="149">
        <v>0</v>
      </c>
      <c r="L94" s="149">
        <v>0</v>
      </c>
      <c r="M94" s="149">
        <v>0</v>
      </c>
      <c r="N94" s="149">
        <v>0</v>
      </c>
      <c r="O94" s="149">
        <v>0</v>
      </c>
      <c r="P94" s="149">
        <v>0</v>
      </c>
      <c r="Q94" s="149">
        <v>0</v>
      </c>
      <c r="R94" s="149">
        <v>0</v>
      </c>
      <c r="S94" s="149">
        <v>0</v>
      </c>
      <c r="T94" s="149">
        <v>0</v>
      </c>
      <c r="U94" s="149">
        <v>0</v>
      </c>
      <c r="V94" s="149">
        <v>0</v>
      </c>
      <c r="W94" s="149">
        <v>0</v>
      </c>
      <c r="X94" s="149">
        <v>0</v>
      </c>
      <c r="Y94" s="149">
        <v>0</v>
      </c>
      <c r="Z94" s="148">
        <v>0</v>
      </c>
    </row>
    <row r="95" spans="1:26">
      <c r="A95" s="245" t="s">
        <v>21</v>
      </c>
      <c r="B95" s="228" t="s">
        <v>773</v>
      </c>
      <c r="C95" s="149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49"/>
      <c r="S95" s="149"/>
      <c r="T95" s="149"/>
      <c r="U95" s="149"/>
      <c r="V95" s="149"/>
      <c r="W95" s="149"/>
      <c r="X95" s="149"/>
      <c r="Y95" s="149"/>
      <c r="Z95" s="148"/>
    </row>
    <row r="96" spans="1:26">
      <c r="A96" s="229" t="s">
        <v>254</v>
      </c>
      <c r="B96" s="228" t="s">
        <v>740</v>
      </c>
      <c r="C96" s="149">
        <v>0</v>
      </c>
      <c r="D96" s="149">
        <v>236</v>
      </c>
      <c r="E96" s="149">
        <v>2541</v>
      </c>
      <c r="F96" s="149">
        <v>0</v>
      </c>
      <c r="G96" s="149">
        <v>0</v>
      </c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49">
        <v>0</v>
      </c>
      <c r="N96" s="149">
        <v>0</v>
      </c>
      <c r="O96" s="149">
        <v>0</v>
      </c>
      <c r="P96" s="149">
        <v>0</v>
      </c>
      <c r="Q96" s="149">
        <v>0</v>
      </c>
      <c r="R96" s="149">
        <v>0</v>
      </c>
      <c r="S96" s="149">
        <v>0</v>
      </c>
      <c r="T96" s="149">
        <v>0</v>
      </c>
      <c r="U96" s="149">
        <v>0</v>
      </c>
      <c r="V96" s="149">
        <v>0</v>
      </c>
      <c r="W96" s="149">
        <v>0</v>
      </c>
      <c r="X96" s="149">
        <v>0</v>
      </c>
      <c r="Y96" s="149">
        <v>0</v>
      </c>
      <c r="Z96" s="148">
        <v>2777</v>
      </c>
    </row>
    <row r="97" spans="1:26">
      <c r="A97" s="246"/>
      <c r="B97" s="228" t="s">
        <v>741</v>
      </c>
      <c r="C97" s="149">
        <v>0</v>
      </c>
      <c r="D97" s="149">
        <v>0</v>
      </c>
      <c r="E97" s="149">
        <v>0</v>
      </c>
      <c r="F97" s="149">
        <v>0</v>
      </c>
      <c r="G97" s="149">
        <v>0</v>
      </c>
      <c r="H97" s="149">
        <v>0</v>
      </c>
      <c r="I97" s="149">
        <v>0</v>
      </c>
      <c r="J97" s="149">
        <v>0</v>
      </c>
      <c r="K97" s="149">
        <v>0</v>
      </c>
      <c r="L97" s="149">
        <v>0</v>
      </c>
      <c r="M97" s="149">
        <v>0</v>
      </c>
      <c r="N97" s="149">
        <v>0</v>
      </c>
      <c r="O97" s="149">
        <v>0</v>
      </c>
      <c r="P97" s="149">
        <v>0</v>
      </c>
      <c r="Q97" s="149">
        <v>0</v>
      </c>
      <c r="R97" s="149">
        <v>0</v>
      </c>
      <c r="S97" s="149">
        <v>0</v>
      </c>
      <c r="T97" s="149">
        <v>0</v>
      </c>
      <c r="U97" s="149">
        <v>0</v>
      </c>
      <c r="V97" s="149">
        <v>0</v>
      </c>
      <c r="W97" s="149">
        <v>0</v>
      </c>
      <c r="X97" s="149">
        <v>0</v>
      </c>
      <c r="Y97" s="149">
        <v>0</v>
      </c>
      <c r="Z97" s="148">
        <v>0</v>
      </c>
    </row>
    <row r="98" spans="1:26">
      <c r="A98" s="246" t="s">
        <v>702</v>
      </c>
      <c r="B98" s="228" t="s">
        <v>742</v>
      </c>
      <c r="C98" s="149">
        <v>0</v>
      </c>
      <c r="D98" s="149">
        <v>0</v>
      </c>
      <c r="E98" s="149">
        <v>0</v>
      </c>
      <c r="F98" s="149">
        <v>0</v>
      </c>
      <c r="G98" s="149">
        <v>0</v>
      </c>
      <c r="H98" s="149">
        <v>0</v>
      </c>
      <c r="I98" s="149">
        <v>0</v>
      </c>
      <c r="J98" s="149">
        <v>0</v>
      </c>
      <c r="K98" s="149">
        <v>107</v>
      </c>
      <c r="L98" s="149">
        <v>0</v>
      </c>
      <c r="M98" s="149">
        <v>0</v>
      </c>
      <c r="N98" s="149">
        <v>0</v>
      </c>
      <c r="O98" s="149">
        <v>0</v>
      </c>
      <c r="P98" s="149">
        <v>0</v>
      </c>
      <c r="Q98" s="149">
        <v>0</v>
      </c>
      <c r="R98" s="149">
        <v>0</v>
      </c>
      <c r="S98" s="149">
        <v>0</v>
      </c>
      <c r="T98" s="149">
        <v>27</v>
      </c>
      <c r="U98" s="149">
        <v>0</v>
      </c>
      <c r="V98" s="149">
        <v>0</v>
      </c>
      <c r="W98" s="149">
        <v>0</v>
      </c>
      <c r="X98" s="149">
        <v>3</v>
      </c>
      <c r="Y98" s="149">
        <v>0</v>
      </c>
      <c r="Z98" s="148">
        <v>137</v>
      </c>
    </row>
    <row r="99" spans="1:26">
      <c r="A99" s="246"/>
      <c r="B99" s="228" t="s">
        <v>741</v>
      </c>
      <c r="C99" s="149">
        <v>0</v>
      </c>
      <c r="D99" s="149">
        <v>0</v>
      </c>
      <c r="E99" s="149">
        <v>0</v>
      </c>
      <c r="F99" s="149">
        <v>0</v>
      </c>
      <c r="G99" s="149">
        <v>0</v>
      </c>
      <c r="H99" s="149">
        <v>0</v>
      </c>
      <c r="I99" s="149">
        <v>0</v>
      </c>
      <c r="J99" s="149">
        <v>0</v>
      </c>
      <c r="K99" s="149">
        <v>0</v>
      </c>
      <c r="L99" s="149">
        <v>0</v>
      </c>
      <c r="M99" s="149">
        <v>0</v>
      </c>
      <c r="N99" s="149">
        <v>0</v>
      </c>
      <c r="O99" s="149">
        <v>0</v>
      </c>
      <c r="P99" s="149">
        <v>0</v>
      </c>
      <c r="Q99" s="149">
        <v>0</v>
      </c>
      <c r="R99" s="149">
        <v>0</v>
      </c>
      <c r="S99" s="149">
        <v>0</v>
      </c>
      <c r="T99" s="149">
        <v>0</v>
      </c>
      <c r="U99" s="149">
        <v>0</v>
      </c>
      <c r="V99" s="149">
        <v>0</v>
      </c>
      <c r="W99" s="149">
        <v>0</v>
      </c>
      <c r="X99" s="149">
        <v>0</v>
      </c>
      <c r="Y99" s="149">
        <v>0</v>
      </c>
      <c r="Z99" s="148">
        <v>0</v>
      </c>
    </row>
    <row r="100" spans="1:26">
      <c r="A100" s="247" t="s">
        <v>743</v>
      </c>
      <c r="B100" s="228" t="s">
        <v>744</v>
      </c>
      <c r="C100" s="149">
        <v>0</v>
      </c>
      <c r="D100" s="149">
        <v>71</v>
      </c>
      <c r="E100" s="149">
        <v>32</v>
      </c>
      <c r="F100" s="149">
        <v>31</v>
      </c>
      <c r="G100" s="149">
        <v>0</v>
      </c>
      <c r="H100" s="149">
        <v>0</v>
      </c>
      <c r="I100" s="149">
        <v>689</v>
      </c>
      <c r="J100" s="149">
        <v>0</v>
      </c>
      <c r="K100" s="149">
        <v>0</v>
      </c>
      <c r="L100" s="149">
        <v>42</v>
      </c>
      <c r="M100" s="149">
        <v>70</v>
      </c>
      <c r="N100" s="149">
        <v>6.2851899999999992</v>
      </c>
      <c r="O100" s="149">
        <v>0</v>
      </c>
      <c r="P100" s="149">
        <v>0</v>
      </c>
      <c r="Q100" s="149">
        <v>0</v>
      </c>
      <c r="R100" s="149">
        <v>0</v>
      </c>
      <c r="S100" s="149">
        <v>115</v>
      </c>
      <c r="T100" s="149">
        <v>0</v>
      </c>
      <c r="U100" s="149">
        <v>0</v>
      </c>
      <c r="V100" s="149">
        <v>0</v>
      </c>
      <c r="W100" s="149">
        <v>10</v>
      </c>
      <c r="X100" s="149">
        <v>0</v>
      </c>
      <c r="Y100" s="149">
        <v>28</v>
      </c>
      <c r="Z100" s="148">
        <v>1094.2851900000001</v>
      </c>
    </row>
    <row r="101" spans="1:26">
      <c r="A101" s="247" t="s">
        <v>745</v>
      </c>
      <c r="B101" s="228" t="s">
        <v>746</v>
      </c>
      <c r="C101" s="149">
        <v>0</v>
      </c>
      <c r="D101" s="149">
        <v>239</v>
      </c>
      <c r="E101" s="149">
        <v>595</v>
      </c>
      <c r="F101" s="149">
        <v>207</v>
      </c>
      <c r="G101" s="149">
        <v>0</v>
      </c>
      <c r="H101" s="149">
        <v>234</v>
      </c>
      <c r="I101" s="149">
        <v>1215</v>
      </c>
      <c r="J101" s="149">
        <v>195.95</v>
      </c>
      <c r="K101" s="149">
        <v>15</v>
      </c>
      <c r="L101" s="149">
        <v>118</v>
      </c>
      <c r="M101" s="149">
        <v>171</v>
      </c>
      <c r="N101" s="149">
        <v>773.21172999999999</v>
      </c>
      <c r="O101" s="149">
        <v>126</v>
      </c>
      <c r="P101" s="149">
        <v>82.928359999999998</v>
      </c>
      <c r="Q101" s="149">
        <v>32</v>
      </c>
      <c r="R101" s="149">
        <v>17</v>
      </c>
      <c r="S101" s="149">
        <v>327</v>
      </c>
      <c r="T101" s="149">
        <v>0</v>
      </c>
      <c r="U101" s="149">
        <v>24</v>
      </c>
      <c r="V101" s="149">
        <v>0</v>
      </c>
      <c r="W101" s="149">
        <v>8</v>
      </c>
      <c r="X101" s="149">
        <v>0</v>
      </c>
      <c r="Y101" s="149">
        <v>33</v>
      </c>
      <c r="Z101" s="148">
        <v>4413.0900899999997</v>
      </c>
    </row>
    <row r="102" spans="1:26">
      <c r="A102" s="242"/>
      <c r="B102" s="233" t="s">
        <v>747</v>
      </c>
      <c r="C102" s="149">
        <v>0</v>
      </c>
      <c r="D102" s="149">
        <v>310</v>
      </c>
      <c r="E102" s="149">
        <v>627</v>
      </c>
      <c r="F102" s="149">
        <v>238</v>
      </c>
      <c r="G102" s="149">
        <v>0</v>
      </c>
      <c r="H102" s="149">
        <v>234</v>
      </c>
      <c r="I102" s="149">
        <v>1904</v>
      </c>
      <c r="J102" s="149">
        <v>195.95</v>
      </c>
      <c r="K102" s="149">
        <v>122</v>
      </c>
      <c r="L102" s="149">
        <v>160</v>
      </c>
      <c r="M102" s="149">
        <v>241</v>
      </c>
      <c r="N102" s="149">
        <v>779.49691999999993</v>
      </c>
      <c r="O102" s="149">
        <v>126</v>
      </c>
      <c r="P102" s="149">
        <v>82.928359999999998</v>
      </c>
      <c r="Q102" s="149">
        <v>32</v>
      </c>
      <c r="R102" s="149">
        <v>17</v>
      </c>
      <c r="S102" s="149">
        <v>442</v>
      </c>
      <c r="T102" s="149">
        <v>27</v>
      </c>
      <c r="U102" s="149">
        <v>24</v>
      </c>
      <c r="V102" s="149">
        <v>0</v>
      </c>
      <c r="W102" s="149">
        <v>18</v>
      </c>
      <c r="X102" s="149">
        <v>3</v>
      </c>
      <c r="Y102" s="149">
        <v>61</v>
      </c>
      <c r="Z102" s="148">
        <v>5644.3752799999993</v>
      </c>
    </row>
    <row r="103" spans="1:26">
      <c r="A103" s="246" t="s">
        <v>704</v>
      </c>
      <c r="B103" s="228" t="s">
        <v>748</v>
      </c>
      <c r="C103" s="149">
        <v>6120</v>
      </c>
      <c r="D103" s="149">
        <v>91</v>
      </c>
      <c r="E103" s="149">
        <v>81</v>
      </c>
      <c r="F103" s="149">
        <v>675</v>
      </c>
      <c r="G103" s="149">
        <v>1</v>
      </c>
      <c r="H103" s="149">
        <v>818</v>
      </c>
      <c r="I103" s="149">
        <v>36</v>
      </c>
      <c r="J103" s="149">
        <v>374.94</v>
      </c>
      <c r="K103" s="149">
        <v>0</v>
      </c>
      <c r="L103" s="149">
        <v>71</v>
      </c>
      <c r="M103" s="149">
        <v>0</v>
      </c>
      <c r="N103" s="149">
        <v>0</v>
      </c>
      <c r="O103" s="149">
        <v>110</v>
      </c>
      <c r="P103" s="149">
        <v>0</v>
      </c>
      <c r="Q103" s="149">
        <v>9</v>
      </c>
      <c r="R103" s="149">
        <v>0</v>
      </c>
      <c r="S103" s="149">
        <v>7815</v>
      </c>
      <c r="T103" s="149">
        <v>-108</v>
      </c>
      <c r="U103" s="149">
        <v>0</v>
      </c>
      <c r="V103" s="149">
        <v>2287</v>
      </c>
      <c r="W103" s="149">
        <v>0</v>
      </c>
      <c r="X103" s="149">
        <v>23</v>
      </c>
      <c r="Y103" s="149">
        <v>2</v>
      </c>
      <c r="Z103" s="148">
        <v>18405.940000000002</v>
      </c>
    </row>
    <row r="104" spans="1:26">
      <c r="A104" s="246" t="s">
        <v>707</v>
      </c>
      <c r="B104" s="228" t="s">
        <v>749</v>
      </c>
      <c r="C104" s="149">
        <v>0</v>
      </c>
      <c r="D104" s="149">
        <v>0</v>
      </c>
      <c r="E104" s="149">
        <v>57</v>
      </c>
      <c r="F104" s="149">
        <v>0</v>
      </c>
      <c r="G104" s="149">
        <v>199</v>
      </c>
      <c r="H104" s="149">
        <v>25</v>
      </c>
      <c r="I104" s="149">
        <v>0</v>
      </c>
      <c r="J104" s="149">
        <v>206.57</v>
      </c>
      <c r="K104" s="149">
        <v>0</v>
      </c>
      <c r="L104" s="149">
        <v>3</v>
      </c>
      <c r="M104" s="149">
        <v>0</v>
      </c>
      <c r="N104" s="149">
        <v>0</v>
      </c>
      <c r="O104" s="149">
        <v>14</v>
      </c>
      <c r="P104" s="149">
        <v>10.65592</v>
      </c>
      <c r="Q104" s="149">
        <v>0</v>
      </c>
      <c r="R104" s="149">
        <v>0</v>
      </c>
      <c r="S104" s="149">
        <v>0</v>
      </c>
      <c r="T104" s="149">
        <v>0</v>
      </c>
      <c r="U104" s="149">
        <v>0</v>
      </c>
      <c r="V104" s="149">
        <v>277</v>
      </c>
      <c r="W104" s="149">
        <v>0</v>
      </c>
      <c r="X104" s="149">
        <v>0</v>
      </c>
      <c r="Y104" s="149">
        <v>0</v>
      </c>
      <c r="Z104" s="148">
        <v>792.22591999999997</v>
      </c>
    </row>
    <row r="105" spans="1:26">
      <c r="A105" s="225"/>
      <c r="B105" s="231" t="s">
        <v>774</v>
      </c>
      <c r="C105" s="149">
        <v>6120</v>
      </c>
      <c r="D105" s="149">
        <v>637</v>
      </c>
      <c r="E105" s="149">
        <v>3306</v>
      </c>
      <c r="F105" s="149">
        <v>913</v>
      </c>
      <c r="G105" s="149">
        <v>200</v>
      </c>
      <c r="H105" s="149">
        <v>1077</v>
      </c>
      <c r="I105" s="149">
        <v>1940</v>
      </c>
      <c r="J105" s="149">
        <v>777.46</v>
      </c>
      <c r="K105" s="149">
        <v>122</v>
      </c>
      <c r="L105" s="149">
        <v>234</v>
      </c>
      <c r="M105" s="149">
        <v>241</v>
      </c>
      <c r="N105" s="149">
        <v>779.49691999999993</v>
      </c>
      <c r="O105" s="149">
        <v>250</v>
      </c>
      <c r="P105" s="149">
        <v>93.584279999999993</v>
      </c>
      <c r="Q105" s="149">
        <v>41</v>
      </c>
      <c r="R105" s="149">
        <v>17</v>
      </c>
      <c r="S105" s="149">
        <v>8257</v>
      </c>
      <c r="T105" s="149">
        <v>-81</v>
      </c>
      <c r="U105" s="149">
        <v>24</v>
      </c>
      <c r="V105" s="149">
        <v>2564</v>
      </c>
      <c r="W105" s="149">
        <v>18</v>
      </c>
      <c r="X105" s="149">
        <v>26</v>
      </c>
      <c r="Y105" s="149">
        <v>63</v>
      </c>
      <c r="Z105" s="148">
        <v>27619.541199999996</v>
      </c>
    </row>
    <row r="106" spans="1:26">
      <c r="A106" s="234" t="s">
        <v>22</v>
      </c>
      <c r="B106" s="228" t="s">
        <v>775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9">
        <v>0</v>
      </c>
      <c r="I106" s="149">
        <v>0</v>
      </c>
      <c r="J106" s="149">
        <v>0</v>
      </c>
      <c r="K106" s="149">
        <v>0</v>
      </c>
      <c r="L106" s="149">
        <v>0</v>
      </c>
      <c r="M106" s="149">
        <v>0</v>
      </c>
      <c r="N106" s="149">
        <v>0</v>
      </c>
      <c r="O106" s="149">
        <v>0</v>
      </c>
      <c r="P106" s="149">
        <v>0</v>
      </c>
      <c r="Q106" s="149">
        <v>0</v>
      </c>
      <c r="R106" s="149">
        <v>0</v>
      </c>
      <c r="S106" s="149">
        <v>0</v>
      </c>
      <c r="T106" s="149">
        <v>0</v>
      </c>
      <c r="U106" s="149">
        <v>0</v>
      </c>
      <c r="V106" s="149">
        <v>0</v>
      </c>
      <c r="W106" s="149">
        <v>0</v>
      </c>
      <c r="X106" s="149">
        <v>0</v>
      </c>
      <c r="Y106" s="149">
        <v>0</v>
      </c>
      <c r="Z106" s="148">
        <v>0</v>
      </c>
    </row>
    <row r="107" spans="1:26">
      <c r="A107" s="248" t="s">
        <v>23</v>
      </c>
      <c r="B107" s="228" t="s">
        <v>776</v>
      </c>
      <c r="C107" s="149"/>
      <c r="D107" s="149"/>
      <c r="E107" s="149"/>
      <c r="F107" s="149"/>
      <c r="G107" s="149"/>
      <c r="H107" s="149"/>
      <c r="I107" s="149"/>
      <c r="J107" s="149"/>
      <c r="K107" s="149"/>
      <c r="L107" s="149"/>
      <c r="M107" s="149"/>
      <c r="N107" s="149"/>
      <c r="O107" s="149"/>
      <c r="P107" s="149"/>
      <c r="Q107" s="149"/>
      <c r="R107" s="149"/>
      <c r="S107" s="149"/>
      <c r="T107" s="149"/>
      <c r="U107" s="149"/>
      <c r="V107" s="149"/>
      <c r="W107" s="149"/>
      <c r="X107" s="149"/>
      <c r="Y107" s="149"/>
      <c r="Z107" s="148"/>
    </row>
    <row r="108" spans="1:26">
      <c r="A108" s="229" t="s">
        <v>254</v>
      </c>
      <c r="B108" s="228" t="s">
        <v>777</v>
      </c>
      <c r="C108" s="149">
        <v>0</v>
      </c>
      <c r="D108" s="149">
        <v>-48</v>
      </c>
      <c r="E108" s="149">
        <v>-75</v>
      </c>
      <c r="F108" s="149">
        <v>-22</v>
      </c>
      <c r="G108" s="149">
        <v>0</v>
      </c>
      <c r="H108" s="149">
        <v>-207</v>
      </c>
      <c r="I108" s="149">
        <v>-14</v>
      </c>
      <c r="J108" s="149">
        <v>-71.36</v>
      </c>
      <c r="K108" s="149">
        <v>-18</v>
      </c>
      <c r="L108" s="149">
        <v>-167</v>
      </c>
      <c r="M108" s="149">
        <v>-4</v>
      </c>
      <c r="N108" s="149">
        <v>-111.00399</v>
      </c>
      <c r="O108" s="149">
        <v>-24</v>
      </c>
      <c r="P108" s="149">
        <v>-15.2326</v>
      </c>
      <c r="Q108" s="149">
        <v>0</v>
      </c>
      <c r="R108" s="149">
        <v>0</v>
      </c>
      <c r="S108" s="149">
        <v>0</v>
      </c>
      <c r="T108" s="149">
        <v>0</v>
      </c>
      <c r="U108" s="149">
        <v>-15</v>
      </c>
      <c r="V108" s="149">
        <v>-4</v>
      </c>
      <c r="W108" s="149">
        <v>0</v>
      </c>
      <c r="X108" s="149">
        <v>0</v>
      </c>
      <c r="Y108" s="149">
        <v>0</v>
      </c>
      <c r="Z108" s="148">
        <v>-795.59659000000011</v>
      </c>
    </row>
    <row r="109" spans="1:26">
      <c r="A109" s="229" t="s">
        <v>702</v>
      </c>
      <c r="B109" s="228" t="s">
        <v>763</v>
      </c>
      <c r="C109" s="149">
        <v>-1722</v>
      </c>
      <c r="D109" s="149">
        <v>-503</v>
      </c>
      <c r="E109" s="149">
        <v>-13</v>
      </c>
      <c r="F109" s="149">
        <v>-298</v>
      </c>
      <c r="G109" s="149">
        <v>-1</v>
      </c>
      <c r="H109" s="149">
        <v>-4653</v>
      </c>
      <c r="I109" s="149">
        <v>-18</v>
      </c>
      <c r="J109" s="149">
        <v>-1043.56</v>
      </c>
      <c r="K109" s="149">
        <v>-1</v>
      </c>
      <c r="L109" s="149">
        <v>0</v>
      </c>
      <c r="M109" s="149">
        <v>0</v>
      </c>
      <c r="N109" s="149">
        <v>-209.66835999999998</v>
      </c>
      <c r="O109" s="149">
        <v>-44</v>
      </c>
      <c r="P109" s="149">
        <v>0</v>
      </c>
      <c r="Q109" s="149">
        <v>-235</v>
      </c>
      <c r="R109" s="149">
        <v>-547</v>
      </c>
      <c r="S109" s="149">
        <v>-25200</v>
      </c>
      <c r="T109" s="149">
        <v>0</v>
      </c>
      <c r="U109" s="149">
        <v>-399</v>
      </c>
      <c r="V109" s="149">
        <v>-1126</v>
      </c>
      <c r="W109" s="149">
        <v>0</v>
      </c>
      <c r="X109" s="149">
        <v>0</v>
      </c>
      <c r="Y109" s="149">
        <v>-1</v>
      </c>
      <c r="Z109" s="148">
        <v>-36014.228360000001</v>
      </c>
    </row>
    <row r="110" spans="1:26">
      <c r="A110" s="229" t="s">
        <v>704</v>
      </c>
      <c r="B110" s="228" t="s">
        <v>764</v>
      </c>
      <c r="C110" s="149">
        <v>0</v>
      </c>
      <c r="D110" s="149">
        <v>0</v>
      </c>
      <c r="E110" s="149">
        <v>-1</v>
      </c>
      <c r="F110" s="149">
        <v>-30</v>
      </c>
      <c r="G110" s="149">
        <v>-810</v>
      </c>
      <c r="H110" s="149">
        <v>0</v>
      </c>
      <c r="I110" s="149">
        <v>-156</v>
      </c>
      <c r="J110" s="149">
        <v>-49.65</v>
      </c>
      <c r="K110" s="149">
        <v>-72</v>
      </c>
      <c r="L110" s="149">
        <v>-90</v>
      </c>
      <c r="M110" s="149">
        <v>0</v>
      </c>
      <c r="N110" s="149">
        <v>-25.703620000000004</v>
      </c>
      <c r="O110" s="149">
        <v>-1</v>
      </c>
      <c r="P110" s="149">
        <v>-142.62285999999997</v>
      </c>
      <c r="Q110" s="149">
        <v>0</v>
      </c>
      <c r="R110" s="149">
        <v>0</v>
      </c>
      <c r="S110" s="149">
        <v>0</v>
      </c>
      <c r="T110" s="149">
        <v>0</v>
      </c>
      <c r="U110" s="149">
        <v>0</v>
      </c>
      <c r="V110" s="149">
        <v>0</v>
      </c>
      <c r="W110" s="149">
        <v>0</v>
      </c>
      <c r="X110" s="149">
        <v>0</v>
      </c>
      <c r="Y110" s="149">
        <v>0</v>
      </c>
      <c r="Z110" s="148">
        <v>-1377.97648</v>
      </c>
    </row>
    <row r="111" spans="1:26">
      <c r="A111" s="233"/>
      <c r="B111" s="231" t="s">
        <v>758</v>
      </c>
      <c r="C111" s="149">
        <v>-1722</v>
      </c>
      <c r="D111" s="149">
        <v>-551</v>
      </c>
      <c r="E111" s="149">
        <v>-89</v>
      </c>
      <c r="F111" s="149">
        <v>-350</v>
      </c>
      <c r="G111" s="149">
        <v>-811</v>
      </c>
      <c r="H111" s="149">
        <v>-4860</v>
      </c>
      <c r="I111" s="149">
        <v>-188</v>
      </c>
      <c r="J111" s="149">
        <v>-1164.57</v>
      </c>
      <c r="K111" s="149">
        <v>-91</v>
      </c>
      <c r="L111" s="149">
        <v>-257</v>
      </c>
      <c r="M111" s="149">
        <v>-4</v>
      </c>
      <c r="N111" s="149">
        <v>-346.37597</v>
      </c>
      <c r="O111" s="149">
        <v>-69</v>
      </c>
      <c r="P111" s="149">
        <v>-157.85545999999997</v>
      </c>
      <c r="Q111" s="149">
        <v>-235</v>
      </c>
      <c r="R111" s="149">
        <v>-547</v>
      </c>
      <c r="S111" s="149">
        <v>-25200</v>
      </c>
      <c r="T111" s="149">
        <v>0</v>
      </c>
      <c r="U111" s="149">
        <v>-414</v>
      </c>
      <c r="V111" s="149">
        <v>-1130</v>
      </c>
      <c r="W111" s="149">
        <v>0</v>
      </c>
      <c r="X111" s="149">
        <v>0</v>
      </c>
      <c r="Y111" s="149">
        <v>-1</v>
      </c>
      <c r="Z111" s="148">
        <v>-38187.80143</v>
      </c>
    </row>
    <row r="112" spans="1:26">
      <c r="A112" s="234" t="s">
        <v>24</v>
      </c>
      <c r="B112" s="228" t="s">
        <v>778</v>
      </c>
      <c r="C112" s="149">
        <v>0</v>
      </c>
      <c r="D112" s="149">
        <v>-69</v>
      </c>
      <c r="E112" s="149">
        <v>-3217</v>
      </c>
      <c r="F112" s="149">
        <v>-238</v>
      </c>
      <c r="G112" s="149">
        <v>0</v>
      </c>
      <c r="H112" s="149">
        <v>0</v>
      </c>
      <c r="I112" s="149">
        <v>-903</v>
      </c>
      <c r="J112" s="149">
        <v>0</v>
      </c>
      <c r="K112" s="149">
        <v>0</v>
      </c>
      <c r="L112" s="149">
        <v>0</v>
      </c>
      <c r="M112" s="149">
        <v>-241</v>
      </c>
      <c r="N112" s="149">
        <v>0</v>
      </c>
      <c r="O112" s="149">
        <v>0</v>
      </c>
      <c r="P112" s="149">
        <v>0</v>
      </c>
      <c r="Q112" s="149">
        <v>0</v>
      </c>
      <c r="R112" s="149">
        <v>0</v>
      </c>
      <c r="S112" s="149">
        <v>0</v>
      </c>
      <c r="T112" s="149">
        <v>0</v>
      </c>
      <c r="U112" s="149">
        <v>0</v>
      </c>
      <c r="V112" s="149">
        <v>0</v>
      </c>
      <c r="W112" s="149">
        <v>0</v>
      </c>
      <c r="X112" s="149">
        <v>0</v>
      </c>
      <c r="Y112" s="149">
        <v>0</v>
      </c>
      <c r="Z112" s="148">
        <v>-4668</v>
      </c>
    </row>
    <row r="113" spans="1:26">
      <c r="A113" s="234" t="s">
        <v>25</v>
      </c>
      <c r="B113" s="228" t="s">
        <v>779</v>
      </c>
      <c r="C113" s="149">
        <v>476</v>
      </c>
      <c r="D113" s="149">
        <v>0</v>
      </c>
      <c r="E113" s="149">
        <v>21</v>
      </c>
      <c r="F113" s="149">
        <v>14</v>
      </c>
      <c r="G113" s="149">
        <v>4</v>
      </c>
      <c r="H113" s="149">
        <v>83</v>
      </c>
      <c r="I113" s="149">
        <v>0</v>
      </c>
      <c r="J113" s="149">
        <v>288.68</v>
      </c>
      <c r="K113" s="149">
        <v>2</v>
      </c>
      <c r="L113" s="149">
        <v>223</v>
      </c>
      <c r="M113" s="149">
        <v>137</v>
      </c>
      <c r="N113" s="149">
        <v>117.00139</v>
      </c>
      <c r="O113" s="149">
        <v>2</v>
      </c>
      <c r="P113" s="149">
        <v>2.8932500000000001</v>
      </c>
      <c r="Q113" s="149">
        <v>0</v>
      </c>
      <c r="R113" s="149">
        <v>18</v>
      </c>
      <c r="S113" s="149">
        <v>2332</v>
      </c>
      <c r="T113" s="149">
        <v>0</v>
      </c>
      <c r="U113" s="149">
        <v>3</v>
      </c>
      <c r="V113" s="149">
        <v>4</v>
      </c>
      <c r="W113" s="149">
        <v>3</v>
      </c>
      <c r="X113" s="149">
        <v>0</v>
      </c>
      <c r="Y113" s="149">
        <v>8</v>
      </c>
      <c r="Z113" s="148">
        <v>3738.5746399999998</v>
      </c>
    </row>
    <row r="114" spans="1:26">
      <c r="A114" s="234" t="s">
        <v>26</v>
      </c>
      <c r="B114" s="228" t="s">
        <v>780</v>
      </c>
      <c r="C114" s="149">
        <v>-2174</v>
      </c>
      <c r="D114" s="149">
        <v>-63</v>
      </c>
      <c r="E114" s="149">
        <v>-17</v>
      </c>
      <c r="F114" s="149">
        <v>-402</v>
      </c>
      <c r="G114" s="149">
        <v>-28</v>
      </c>
      <c r="H114" s="149">
        <v>-4</v>
      </c>
      <c r="I114" s="149">
        <v>-20</v>
      </c>
      <c r="J114" s="149">
        <v>-317.58999999999997</v>
      </c>
      <c r="K114" s="149">
        <v>-19</v>
      </c>
      <c r="L114" s="149">
        <v>-1467</v>
      </c>
      <c r="M114" s="149">
        <v>-107</v>
      </c>
      <c r="N114" s="149">
        <v>-346.69514000000004</v>
      </c>
      <c r="O114" s="149">
        <v>-15</v>
      </c>
      <c r="P114" s="149">
        <v>-4.2246099999999993</v>
      </c>
      <c r="Q114" s="149">
        <v>0</v>
      </c>
      <c r="R114" s="149">
        <v>-10</v>
      </c>
      <c r="S114" s="149">
        <v>-791</v>
      </c>
      <c r="T114" s="149">
        <v>-3</v>
      </c>
      <c r="U114" s="149">
        <v>-40</v>
      </c>
      <c r="V114" s="149">
        <v>-7</v>
      </c>
      <c r="W114" s="149">
        <v>-4</v>
      </c>
      <c r="X114" s="149">
        <v>0</v>
      </c>
      <c r="Y114" s="149">
        <v>0</v>
      </c>
      <c r="Z114" s="148">
        <v>-5839.5097500000002</v>
      </c>
    </row>
    <row r="115" spans="1:26">
      <c r="A115" s="234" t="s">
        <v>27</v>
      </c>
      <c r="B115" s="228" t="s">
        <v>781</v>
      </c>
      <c r="C115" s="149">
        <v>8905</v>
      </c>
      <c r="D115" s="149">
        <v>4041</v>
      </c>
      <c r="E115" s="149">
        <v>17323</v>
      </c>
      <c r="F115" s="149">
        <v>3304</v>
      </c>
      <c r="G115" s="149">
        <v>22</v>
      </c>
      <c r="H115" s="149">
        <v>-3910</v>
      </c>
      <c r="I115" s="149">
        <v>13405</v>
      </c>
      <c r="J115" s="149">
        <v>1568.3999999999985</v>
      </c>
      <c r="K115" s="149">
        <v>2866</v>
      </c>
      <c r="L115" s="149">
        <v>6126</v>
      </c>
      <c r="M115" s="149">
        <v>5456</v>
      </c>
      <c r="N115" s="149">
        <v>6472.9906499999815</v>
      </c>
      <c r="O115" s="149">
        <v>344.76621168998827</v>
      </c>
      <c r="P115" s="149">
        <v>1362.6077999999936</v>
      </c>
      <c r="Q115" s="149">
        <v>357</v>
      </c>
      <c r="R115" s="149">
        <v>-349</v>
      </c>
      <c r="S115" s="149">
        <v>-6735</v>
      </c>
      <c r="T115" s="149">
        <v>-285</v>
      </c>
      <c r="U115" s="149">
        <v>854</v>
      </c>
      <c r="V115" s="149">
        <v>1595</v>
      </c>
      <c r="W115" s="149">
        <v>-630</v>
      </c>
      <c r="X115" s="149">
        <v>70</v>
      </c>
      <c r="Y115" s="149">
        <v>520</v>
      </c>
      <c r="Z115" s="148">
        <v>62683.764661689973</v>
      </c>
    </row>
    <row r="116" spans="1:26">
      <c r="A116" s="234" t="s">
        <v>28</v>
      </c>
      <c r="B116" s="228" t="s">
        <v>782</v>
      </c>
      <c r="C116" s="149">
        <v>0</v>
      </c>
      <c r="D116" s="149">
        <v>0</v>
      </c>
      <c r="E116" s="149">
        <v>0</v>
      </c>
      <c r="F116" s="149">
        <v>0</v>
      </c>
      <c r="G116" s="149">
        <v>0</v>
      </c>
      <c r="H116" s="149">
        <v>0</v>
      </c>
      <c r="I116" s="149">
        <v>50</v>
      </c>
      <c r="J116" s="149">
        <v>250.86</v>
      </c>
      <c r="K116" s="149">
        <v>0</v>
      </c>
      <c r="L116" s="149">
        <v>0</v>
      </c>
      <c r="M116" s="149">
        <v>0</v>
      </c>
      <c r="N116" s="149">
        <v>0</v>
      </c>
      <c r="O116" s="149">
        <v>0</v>
      </c>
      <c r="P116" s="149">
        <v>28.727439999999998</v>
      </c>
      <c r="Q116" s="149">
        <v>0</v>
      </c>
      <c r="R116" s="149">
        <v>0</v>
      </c>
      <c r="S116" s="149">
        <v>0</v>
      </c>
      <c r="T116" s="149">
        <v>0</v>
      </c>
      <c r="U116" s="149">
        <v>0</v>
      </c>
      <c r="V116" s="149">
        <v>0</v>
      </c>
      <c r="W116" s="149">
        <v>0</v>
      </c>
      <c r="X116" s="149">
        <v>0</v>
      </c>
      <c r="Y116" s="149">
        <v>0</v>
      </c>
      <c r="Z116" s="148">
        <v>329.58744000000002</v>
      </c>
    </row>
    <row r="117" spans="1:26">
      <c r="A117" s="234" t="s">
        <v>29</v>
      </c>
      <c r="B117" s="228" t="s">
        <v>783</v>
      </c>
      <c r="C117" s="149">
        <v>0</v>
      </c>
      <c r="D117" s="149">
        <v>0</v>
      </c>
      <c r="E117" s="149">
        <v>0</v>
      </c>
      <c r="F117" s="149">
        <v>0</v>
      </c>
      <c r="G117" s="149">
        <v>0</v>
      </c>
      <c r="H117" s="149">
        <v>0</v>
      </c>
      <c r="I117" s="149">
        <v>0</v>
      </c>
      <c r="J117" s="149">
        <v>-76.680000000000007</v>
      </c>
      <c r="K117" s="149">
        <v>0</v>
      </c>
      <c r="L117" s="149">
        <v>0</v>
      </c>
      <c r="M117" s="149">
        <v>0</v>
      </c>
      <c r="N117" s="149">
        <v>0</v>
      </c>
      <c r="O117" s="149">
        <v>0</v>
      </c>
      <c r="P117" s="149">
        <v>-5.5649999999999998E-2</v>
      </c>
      <c r="Q117" s="149">
        <v>0</v>
      </c>
      <c r="R117" s="149">
        <v>0</v>
      </c>
      <c r="S117" s="149">
        <v>0</v>
      </c>
      <c r="T117" s="149">
        <v>0</v>
      </c>
      <c r="U117" s="149">
        <v>0</v>
      </c>
      <c r="V117" s="149">
        <v>0</v>
      </c>
      <c r="W117" s="149">
        <v>0</v>
      </c>
      <c r="X117" s="149">
        <v>0</v>
      </c>
      <c r="Y117" s="149">
        <v>0</v>
      </c>
      <c r="Z117" s="148">
        <v>-76.735650000000007</v>
      </c>
    </row>
    <row r="118" spans="1:26">
      <c r="A118" s="234" t="s">
        <v>258</v>
      </c>
      <c r="B118" s="228" t="s">
        <v>784</v>
      </c>
      <c r="C118" s="149">
        <v>0</v>
      </c>
      <c r="D118" s="149">
        <v>0</v>
      </c>
      <c r="E118" s="149">
        <v>0</v>
      </c>
      <c r="F118" s="149">
        <v>0</v>
      </c>
      <c r="G118" s="149">
        <v>0</v>
      </c>
      <c r="H118" s="149">
        <v>0</v>
      </c>
      <c r="I118" s="149">
        <v>50</v>
      </c>
      <c r="J118" s="149">
        <v>174.18</v>
      </c>
      <c r="K118" s="149">
        <v>0</v>
      </c>
      <c r="L118" s="149">
        <v>0</v>
      </c>
      <c r="M118" s="149">
        <v>0</v>
      </c>
      <c r="N118" s="149">
        <v>0</v>
      </c>
      <c r="O118" s="149">
        <v>0</v>
      </c>
      <c r="P118" s="149">
        <v>28.671789999999998</v>
      </c>
      <c r="Q118" s="149">
        <v>0</v>
      </c>
      <c r="R118" s="149">
        <v>0</v>
      </c>
      <c r="S118" s="149">
        <v>0</v>
      </c>
      <c r="T118" s="149">
        <v>0</v>
      </c>
      <c r="U118" s="149">
        <v>0</v>
      </c>
      <c r="V118" s="149">
        <v>0</v>
      </c>
      <c r="W118" s="149">
        <v>0</v>
      </c>
      <c r="X118" s="149">
        <v>0</v>
      </c>
      <c r="Y118" s="149">
        <v>0</v>
      </c>
      <c r="Z118" s="148">
        <v>252.85178999999999</v>
      </c>
    </row>
    <row r="119" spans="1:26">
      <c r="A119" s="234" t="s">
        <v>259</v>
      </c>
      <c r="B119" s="228" t="s">
        <v>785</v>
      </c>
      <c r="C119" s="149">
        <v>0</v>
      </c>
      <c r="D119" s="149">
        <v>-404</v>
      </c>
      <c r="E119" s="149">
        <v>0</v>
      </c>
      <c r="F119" s="149">
        <v>0</v>
      </c>
      <c r="G119" s="149">
        <v>0</v>
      </c>
      <c r="H119" s="149">
        <v>0</v>
      </c>
      <c r="I119" s="149">
        <v>-1256</v>
      </c>
      <c r="J119" s="149">
        <v>0</v>
      </c>
      <c r="K119" s="149">
        <v>-287</v>
      </c>
      <c r="L119" s="149">
        <v>0</v>
      </c>
      <c r="M119" s="149">
        <v>0</v>
      </c>
      <c r="N119" s="149">
        <v>0</v>
      </c>
      <c r="O119" s="149">
        <v>0</v>
      </c>
      <c r="P119" s="149">
        <v>0</v>
      </c>
      <c r="Q119" s="149">
        <v>0</v>
      </c>
      <c r="R119" s="149">
        <v>0</v>
      </c>
      <c r="S119" s="149">
        <v>0</v>
      </c>
      <c r="T119" s="149">
        <v>0</v>
      </c>
      <c r="U119" s="149">
        <v>0</v>
      </c>
      <c r="V119" s="149">
        <v>0</v>
      </c>
      <c r="W119" s="149">
        <v>0</v>
      </c>
      <c r="X119" s="149">
        <v>0</v>
      </c>
      <c r="Y119" s="149">
        <v>0</v>
      </c>
      <c r="Z119" s="148">
        <v>-1947</v>
      </c>
    </row>
    <row r="120" spans="1:26">
      <c r="A120" s="234" t="s">
        <v>260</v>
      </c>
      <c r="B120" s="228" t="s">
        <v>786</v>
      </c>
      <c r="C120" s="149">
        <v>0</v>
      </c>
      <c r="D120" s="149">
        <v>0</v>
      </c>
      <c r="E120" s="149">
        <v>0</v>
      </c>
      <c r="F120" s="149">
        <v>0</v>
      </c>
      <c r="G120" s="149">
        <v>0</v>
      </c>
      <c r="H120" s="149">
        <v>0</v>
      </c>
      <c r="I120" s="149">
        <v>-120</v>
      </c>
      <c r="J120" s="149">
        <v>0</v>
      </c>
      <c r="K120" s="149">
        <v>0</v>
      </c>
      <c r="L120" s="149">
        <v>0</v>
      </c>
      <c r="M120" s="149">
        <v>0</v>
      </c>
      <c r="N120" s="149">
        <v>0</v>
      </c>
      <c r="O120" s="149">
        <v>0</v>
      </c>
      <c r="P120" s="149">
        <v>0</v>
      </c>
      <c r="Q120" s="149">
        <v>0</v>
      </c>
      <c r="R120" s="149">
        <v>0</v>
      </c>
      <c r="S120" s="149">
        <v>0</v>
      </c>
      <c r="T120" s="149">
        <v>0</v>
      </c>
      <c r="U120" s="149">
        <v>0</v>
      </c>
      <c r="V120" s="149">
        <v>0</v>
      </c>
      <c r="W120" s="149">
        <v>0</v>
      </c>
      <c r="X120" s="149">
        <v>0</v>
      </c>
      <c r="Y120" s="149">
        <v>0</v>
      </c>
      <c r="Z120" s="148">
        <v>-120</v>
      </c>
    </row>
    <row r="121" spans="1:26">
      <c r="A121" s="234" t="s">
        <v>261</v>
      </c>
      <c r="B121" s="228" t="s">
        <v>787</v>
      </c>
      <c r="C121" s="149">
        <v>8905</v>
      </c>
      <c r="D121" s="149">
        <v>3637</v>
      </c>
      <c r="E121" s="149">
        <v>17323</v>
      </c>
      <c r="F121" s="149">
        <v>3304</v>
      </c>
      <c r="G121" s="149">
        <v>22</v>
      </c>
      <c r="H121" s="149">
        <v>-3910</v>
      </c>
      <c r="I121" s="149">
        <v>12079</v>
      </c>
      <c r="J121" s="149">
        <v>1742.5799999999986</v>
      </c>
      <c r="K121" s="149">
        <v>2579</v>
      </c>
      <c r="L121" s="149">
        <v>6126</v>
      </c>
      <c r="M121" s="149">
        <v>5456</v>
      </c>
      <c r="N121" s="149">
        <v>6472.9906499999815</v>
      </c>
      <c r="O121" s="149">
        <v>344.76621168998827</v>
      </c>
      <c r="P121" s="149">
        <v>1391.2795899999937</v>
      </c>
      <c r="Q121" s="149">
        <v>357</v>
      </c>
      <c r="R121" s="149">
        <v>-349</v>
      </c>
      <c r="S121" s="149">
        <v>-6735</v>
      </c>
      <c r="T121" s="149">
        <v>-285</v>
      </c>
      <c r="U121" s="149">
        <v>854</v>
      </c>
      <c r="V121" s="149">
        <v>1595</v>
      </c>
      <c r="W121" s="149">
        <v>-630</v>
      </c>
      <c r="X121" s="149">
        <v>70</v>
      </c>
      <c r="Y121" s="149">
        <v>520</v>
      </c>
      <c r="Z121" s="148">
        <v>60869.616451689959</v>
      </c>
    </row>
    <row r="122" spans="1:26">
      <c r="A122" s="176" t="s">
        <v>452</v>
      </c>
      <c r="B122" s="150"/>
      <c r="C122" s="151"/>
    </row>
  </sheetData>
  <mergeCells count="2">
    <mergeCell ref="A3:B3"/>
    <mergeCell ref="A1:Z1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2" orientation="portrait" r:id="rId1"/>
  <headerFooter alignWithMargins="0"/>
  <colBreaks count="1" manualBreakCount="1">
    <brk id="14" max="121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ColWidth="9.140625" defaultRowHeight="15.75"/>
  <cols>
    <col min="1" max="1" width="10.5703125" style="3" customWidth="1"/>
    <col min="2" max="2" width="63.140625" style="3" bestFit="1" customWidth="1"/>
    <col min="3" max="3" width="28.85546875" style="3" bestFit="1" customWidth="1"/>
    <col min="4" max="4" width="12.5703125" style="3" customWidth="1"/>
    <col min="5" max="5" width="15.7109375" style="3" bestFit="1" customWidth="1"/>
    <col min="6" max="16384" width="9.140625" style="3"/>
  </cols>
  <sheetData>
    <row r="1" spans="1:5" ht="31.5">
      <c r="A1" s="9" t="s">
        <v>38</v>
      </c>
      <c r="B1" s="9" t="s">
        <v>39</v>
      </c>
      <c r="C1" s="10"/>
      <c r="D1" s="9" t="s">
        <v>40</v>
      </c>
    </row>
    <row r="2" spans="1:5">
      <c r="A2" s="9"/>
      <c r="B2" s="11" t="s">
        <v>41</v>
      </c>
      <c r="C2" s="9"/>
      <c r="D2" s="9"/>
    </row>
    <row r="3" spans="1:5">
      <c r="A3" s="12">
        <v>1</v>
      </c>
      <c r="B3" s="13" t="s">
        <v>42</v>
      </c>
      <c r="C3" s="14"/>
      <c r="D3" s="10"/>
    </row>
    <row r="4" spans="1:5">
      <c r="A4" s="12">
        <v>2</v>
      </c>
      <c r="B4" s="13" t="s">
        <v>274</v>
      </c>
      <c r="C4" s="14"/>
      <c r="D4" s="10"/>
    </row>
    <row r="5" spans="1:5">
      <c r="A5" s="12">
        <v>3</v>
      </c>
      <c r="B5" s="13" t="s">
        <v>43</v>
      </c>
      <c r="C5" s="14"/>
      <c r="D5" s="10"/>
    </row>
    <row r="6" spans="1:5" ht="12.75" customHeight="1">
      <c r="A6" s="12">
        <v>4</v>
      </c>
      <c r="B6" s="13" t="s">
        <v>275</v>
      </c>
      <c r="C6" s="14"/>
      <c r="D6" s="10"/>
    </row>
    <row r="7" spans="1:5">
      <c r="A7" s="12">
        <v>5</v>
      </c>
      <c r="B7" s="13" t="s">
        <v>44</v>
      </c>
      <c r="C7" s="14"/>
      <c r="D7" s="10"/>
    </row>
    <row r="8" spans="1:5">
      <c r="A8" s="12">
        <v>6</v>
      </c>
      <c r="B8" s="13" t="s">
        <v>51</v>
      </c>
      <c r="C8" s="14"/>
      <c r="D8" s="10"/>
    </row>
    <row r="9" spans="1:5">
      <c r="A9" s="12">
        <v>7</v>
      </c>
      <c r="B9" s="13" t="s">
        <v>45</v>
      </c>
      <c r="C9" s="14"/>
      <c r="D9" s="10"/>
    </row>
    <row r="10" spans="1:5">
      <c r="A10" s="12">
        <v>8</v>
      </c>
      <c r="B10" s="13" t="s">
        <v>52</v>
      </c>
      <c r="C10" s="14"/>
      <c r="D10" s="10"/>
    </row>
    <row r="11" spans="1:5">
      <c r="A11" s="12">
        <v>9</v>
      </c>
      <c r="B11" s="13" t="s">
        <v>56</v>
      </c>
      <c r="C11" s="14"/>
      <c r="D11" s="10"/>
    </row>
    <row r="12" spans="1:5">
      <c r="A12" s="12">
        <v>10</v>
      </c>
      <c r="B12" s="13" t="s">
        <v>53</v>
      </c>
      <c r="C12" s="14"/>
      <c r="D12" s="10"/>
    </row>
    <row r="13" spans="1:5">
      <c r="A13" s="12">
        <v>11</v>
      </c>
      <c r="B13" s="13" t="s">
        <v>46</v>
      </c>
      <c r="C13" s="14"/>
      <c r="D13" s="10"/>
    </row>
    <row r="14" spans="1:5">
      <c r="A14" s="12">
        <v>12</v>
      </c>
      <c r="B14" s="13" t="s">
        <v>276</v>
      </c>
      <c r="C14" s="14"/>
      <c r="D14" s="10"/>
    </row>
    <row r="15" spans="1:5">
      <c r="A15" s="12">
        <v>13</v>
      </c>
      <c r="B15" s="13" t="s">
        <v>277</v>
      </c>
      <c r="C15" s="14"/>
      <c r="D15" s="10"/>
    </row>
    <row r="16" spans="1:5">
      <c r="A16" s="12">
        <v>14</v>
      </c>
      <c r="B16" s="13" t="s">
        <v>278</v>
      </c>
      <c r="C16" s="14"/>
      <c r="D16" s="14"/>
      <c r="E16" s="4"/>
    </row>
    <row r="17" spans="1:5">
      <c r="A17" s="12">
        <v>15</v>
      </c>
      <c r="B17" s="13" t="s">
        <v>47</v>
      </c>
      <c r="C17" s="14"/>
      <c r="D17" s="14"/>
      <c r="E17" s="4"/>
    </row>
    <row r="18" spans="1:5">
      <c r="A18" s="12">
        <v>16</v>
      </c>
      <c r="B18" s="13" t="s">
        <v>50</v>
      </c>
      <c r="C18" s="14"/>
      <c r="D18" s="14"/>
      <c r="E18" s="4"/>
    </row>
    <row r="19" spans="1:5">
      <c r="A19" s="12">
        <v>17</v>
      </c>
      <c r="B19" s="13" t="s">
        <v>48</v>
      </c>
      <c r="C19" s="14"/>
      <c r="D19" s="14"/>
      <c r="E19" s="4"/>
    </row>
    <row r="20" spans="1:5">
      <c r="A20" s="12">
        <v>18</v>
      </c>
      <c r="B20" s="13" t="s">
        <v>54</v>
      </c>
      <c r="C20" s="14"/>
      <c r="D20" s="14"/>
      <c r="E20" s="4"/>
    </row>
    <row r="21" spans="1:5">
      <c r="A21" s="12">
        <v>19</v>
      </c>
      <c r="B21" s="13" t="s">
        <v>279</v>
      </c>
      <c r="C21" s="14"/>
      <c r="D21" s="14"/>
      <c r="E21" s="4"/>
    </row>
    <row r="22" spans="1:5">
      <c r="A22" s="12">
        <v>20</v>
      </c>
      <c r="B22" s="13" t="s">
        <v>55</v>
      </c>
      <c r="C22" s="14"/>
      <c r="D22" s="14"/>
      <c r="E22" s="4"/>
    </row>
    <row r="23" spans="1:5">
      <c r="A23" s="12">
        <v>21</v>
      </c>
      <c r="B23" s="13" t="s">
        <v>49</v>
      </c>
      <c r="C23" s="14"/>
      <c r="D23" s="14"/>
      <c r="E23" s="4"/>
    </row>
    <row r="24" spans="1:5">
      <c r="A24" s="12">
        <v>22</v>
      </c>
      <c r="B24" s="13" t="s">
        <v>280</v>
      </c>
      <c r="C24" s="14"/>
      <c r="D24" s="14"/>
      <c r="E24" s="4"/>
    </row>
    <row r="25" spans="1:5">
      <c r="A25" s="12">
        <v>23</v>
      </c>
      <c r="B25" s="13" t="s">
        <v>281</v>
      </c>
      <c r="C25" s="14"/>
      <c r="D25" s="14"/>
      <c r="E25" s="4"/>
    </row>
    <row r="26" spans="1:5">
      <c r="A26" s="12">
        <v>24</v>
      </c>
      <c r="B26" s="13" t="s">
        <v>282</v>
      </c>
      <c r="C26" s="14"/>
      <c r="D26" s="14"/>
      <c r="E26" s="4"/>
    </row>
    <row r="27" spans="1:5">
      <c r="A27" s="12">
        <v>25</v>
      </c>
      <c r="B27" s="13" t="s">
        <v>283</v>
      </c>
      <c r="C27" s="14"/>
      <c r="D27" s="14"/>
      <c r="E27" s="4"/>
    </row>
    <row r="28" spans="1:5" ht="16.5" customHeight="1">
      <c r="A28" s="12">
        <v>26</v>
      </c>
      <c r="B28" s="13" t="s">
        <v>284</v>
      </c>
      <c r="C28" s="14"/>
      <c r="D28" s="10"/>
    </row>
    <row r="29" spans="1:5">
      <c r="A29" s="12">
        <v>27</v>
      </c>
      <c r="B29" s="13" t="s">
        <v>285</v>
      </c>
      <c r="C29" s="14"/>
      <c r="D29" s="10"/>
    </row>
    <row r="30" spans="1:5">
      <c r="A30" s="12">
        <v>28</v>
      </c>
      <c r="B30" s="13" t="s">
        <v>35</v>
      </c>
      <c r="C30" s="14"/>
      <c r="D30" s="10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8" t="s">
        <v>38</v>
      </c>
      <c r="B1" s="28" t="s">
        <v>57</v>
      </c>
      <c r="C1" s="28" t="s">
        <v>58</v>
      </c>
    </row>
    <row r="2" spans="1:3" ht="33">
      <c r="A2" s="29">
        <v>1</v>
      </c>
      <c r="B2" s="30" t="s">
        <v>59</v>
      </c>
      <c r="C2" s="31" t="s">
        <v>60</v>
      </c>
    </row>
    <row r="3" spans="1:3" ht="33">
      <c r="A3" s="12">
        <v>2</v>
      </c>
      <c r="B3" s="32" t="s">
        <v>113</v>
      </c>
      <c r="C3" s="33" t="s">
        <v>114</v>
      </c>
    </row>
    <row r="4" spans="1:3" ht="33">
      <c r="A4" s="29">
        <v>3</v>
      </c>
      <c r="B4" s="32" t="s">
        <v>109</v>
      </c>
      <c r="C4" s="33" t="s">
        <v>110</v>
      </c>
    </row>
    <row r="5" spans="1:3" ht="33">
      <c r="A5" s="12">
        <v>4</v>
      </c>
      <c r="B5" s="32" t="s">
        <v>63</v>
      </c>
      <c r="C5" s="33" t="s">
        <v>64</v>
      </c>
    </row>
    <row r="6" spans="1:3" ht="33">
      <c r="A6" s="29">
        <v>5</v>
      </c>
      <c r="B6" s="32" t="s">
        <v>77</v>
      </c>
      <c r="C6" s="33" t="s">
        <v>78</v>
      </c>
    </row>
    <row r="7" spans="1:3" ht="33">
      <c r="A7" s="12">
        <v>6</v>
      </c>
      <c r="B7" s="32" t="s">
        <v>61</v>
      </c>
      <c r="C7" s="34" t="s">
        <v>62</v>
      </c>
    </row>
    <row r="8" spans="1:3" ht="33">
      <c r="A8" s="29">
        <v>7</v>
      </c>
      <c r="B8" s="32" t="s">
        <v>121</v>
      </c>
      <c r="C8" s="34" t="s">
        <v>122</v>
      </c>
    </row>
    <row r="9" spans="1:3" ht="33">
      <c r="A9" s="12">
        <v>8</v>
      </c>
      <c r="B9" s="32" t="s">
        <v>73</v>
      </c>
      <c r="C9" s="34" t="s">
        <v>74</v>
      </c>
    </row>
    <row r="10" spans="1:3" ht="33">
      <c r="A10" s="29">
        <v>9</v>
      </c>
      <c r="B10" s="24" t="s">
        <v>135</v>
      </c>
      <c r="C10" s="35" t="s">
        <v>36</v>
      </c>
    </row>
    <row r="11" spans="1:3" ht="33">
      <c r="A11" s="12">
        <v>10</v>
      </c>
      <c r="B11" s="32" t="s">
        <v>75</v>
      </c>
      <c r="C11" s="34" t="s">
        <v>76</v>
      </c>
    </row>
    <row r="12" spans="1:3" ht="33">
      <c r="A12" s="12">
        <v>11</v>
      </c>
      <c r="B12" s="32" t="s">
        <v>287</v>
      </c>
      <c r="C12" s="34" t="s">
        <v>288</v>
      </c>
    </row>
    <row r="13" spans="1:3" ht="33">
      <c r="A13" s="29">
        <v>12</v>
      </c>
      <c r="B13" s="32" t="s">
        <v>289</v>
      </c>
      <c r="C13" s="34" t="s">
        <v>290</v>
      </c>
    </row>
    <row r="14" spans="1:3" ht="33">
      <c r="A14" s="12">
        <v>13</v>
      </c>
      <c r="B14" s="32" t="s">
        <v>123</v>
      </c>
      <c r="C14" s="34" t="s">
        <v>124</v>
      </c>
    </row>
    <row r="15" spans="1:3" ht="33">
      <c r="A15" s="12">
        <v>14</v>
      </c>
      <c r="B15" s="32" t="s">
        <v>81</v>
      </c>
      <c r="C15" s="34" t="s">
        <v>82</v>
      </c>
    </row>
    <row r="16" spans="1:3" ht="33">
      <c r="A16" s="29">
        <v>15</v>
      </c>
      <c r="B16" s="32" t="s">
        <v>65</v>
      </c>
      <c r="C16" s="34" t="s">
        <v>66</v>
      </c>
    </row>
    <row r="17" spans="1:3" ht="33">
      <c r="A17" s="12">
        <v>16</v>
      </c>
      <c r="B17" s="32" t="s">
        <v>69</v>
      </c>
      <c r="C17" s="34" t="s">
        <v>70</v>
      </c>
    </row>
    <row r="18" spans="1:3" ht="33">
      <c r="A18" s="12">
        <v>17</v>
      </c>
      <c r="B18" s="32" t="s">
        <v>119</v>
      </c>
      <c r="C18" s="34" t="s">
        <v>120</v>
      </c>
    </row>
    <row r="19" spans="1:3" ht="33">
      <c r="A19" s="29">
        <v>18</v>
      </c>
      <c r="B19" s="32" t="s">
        <v>125</v>
      </c>
      <c r="C19" s="34" t="s">
        <v>126</v>
      </c>
    </row>
    <row r="20" spans="1:3" ht="33">
      <c r="A20" s="12">
        <v>19</v>
      </c>
      <c r="B20" s="32" t="s">
        <v>111</v>
      </c>
      <c r="C20" s="34" t="s">
        <v>112</v>
      </c>
    </row>
    <row r="21" spans="1:3" ht="33">
      <c r="A21" s="12">
        <v>20</v>
      </c>
      <c r="B21" s="32" t="s">
        <v>87</v>
      </c>
      <c r="C21" s="34" t="s">
        <v>88</v>
      </c>
    </row>
    <row r="22" spans="1:3" ht="33">
      <c r="A22" s="29">
        <v>21</v>
      </c>
      <c r="B22" s="32" t="s">
        <v>93</v>
      </c>
      <c r="C22" s="34" t="s">
        <v>291</v>
      </c>
    </row>
    <row r="23" spans="1:3" ht="33">
      <c r="A23" s="12">
        <v>22</v>
      </c>
      <c r="B23" s="32" t="s">
        <v>98</v>
      </c>
      <c r="C23" s="34" t="s">
        <v>292</v>
      </c>
    </row>
    <row r="24" spans="1:3" ht="33">
      <c r="A24" s="12">
        <v>23</v>
      </c>
      <c r="B24" s="32" t="s">
        <v>115</v>
      </c>
      <c r="C24" s="34" t="s">
        <v>116</v>
      </c>
    </row>
    <row r="25" spans="1:3" ht="33">
      <c r="A25" s="29">
        <v>24</v>
      </c>
      <c r="B25" s="32" t="s">
        <v>89</v>
      </c>
      <c r="C25" s="34" t="s">
        <v>90</v>
      </c>
    </row>
    <row r="26" spans="1:3" ht="33">
      <c r="A26" s="12">
        <v>25</v>
      </c>
      <c r="B26" s="32" t="s">
        <v>91</v>
      </c>
      <c r="C26" s="34" t="s">
        <v>92</v>
      </c>
    </row>
    <row r="27" spans="1:3" ht="33">
      <c r="A27" s="12">
        <v>26</v>
      </c>
      <c r="B27" s="32" t="s">
        <v>103</v>
      </c>
      <c r="C27" s="34" t="s">
        <v>104</v>
      </c>
    </row>
    <row r="28" spans="1:3" ht="33">
      <c r="A28" s="29">
        <v>27</v>
      </c>
      <c r="B28" s="32" t="s">
        <v>96</v>
      </c>
      <c r="C28" s="34" t="s">
        <v>97</v>
      </c>
    </row>
    <row r="29" spans="1:3" ht="33">
      <c r="A29" s="12">
        <v>28</v>
      </c>
      <c r="B29" s="32" t="s">
        <v>127</v>
      </c>
      <c r="C29" s="34" t="s">
        <v>128</v>
      </c>
    </row>
    <row r="30" spans="1:3" ht="33">
      <c r="A30" s="12">
        <v>29</v>
      </c>
      <c r="B30" s="32" t="s">
        <v>129</v>
      </c>
      <c r="C30" s="34" t="s">
        <v>130</v>
      </c>
    </row>
    <row r="31" spans="1:3" ht="33">
      <c r="A31" s="29">
        <v>30</v>
      </c>
      <c r="B31" s="32" t="s">
        <v>117</v>
      </c>
      <c r="C31" s="34" t="s">
        <v>118</v>
      </c>
    </row>
    <row r="32" spans="1:3" ht="33">
      <c r="A32" s="12">
        <v>31</v>
      </c>
      <c r="B32" s="32" t="s">
        <v>79</v>
      </c>
      <c r="C32" s="34" t="s">
        <v>80</v>
      </c>
    </row>
    <row r="33" spans="1:3" ht="33">
      <c r="A33" s="12">
        <v>32</v>
      </c>
      <c r="B33" s="32" t="s">
        <v>131</v>
      </c>
      <c r="C33" s="34" t="s">
        <v>132</v>
      </c>
    </row>
    <row r="34" spans="1:3" ht="33">
      <c r="A34" s="29">
        <v>33</v>
      </c>
      <c r="B34" s="32" t="s">
        <v>133</v>
      </c>
      <c r="C34" s="34" t="s">
        <v>134</v>
      </c>
    </row>
    <row r="35" spans="1:3" ht="33">
      <c r="A35" s="12">
        <v>34</v>
      </c>
      <c r="B35" s="32" t="s">
        <v>105</v>
      </c>
      <c r="C35" s="34" t="s">
        <v>106</v>
      </c>
    </row>
    <row r="36" spans="1:3" ht="33">
      <c r="A36" s="12">
        <v>35</v>
      </c>
      <c r="B36" s="32" t="s">
        <v>71</v>
      </c>
      <c r="C36" s="34" t="s">
        <v>72</v>
      </c>
    </row>
    <row r="37" spans="1:3" ht="33">
      <c r="A37" s="29">
        <v>36</v>
      </c>
      <c r="B37" s="32" t="s">
        <v>107</v>
      </c>
      <c r="C37" s="34" t="s">
        <v>108</v>
      </c>
    </row>
    <row r="38" spans="1:3" ht="33">
      <c r="A38" s="12">
        <v>37</v>
      </c>
      <c r="B38" s="32" t="s">
        <v>94</v>
      </c>
      <c r="C38" s="34" t="s">
        <v>95</v>
      </c>
    </row>
    <row r="39" spans="1:3" ht="33">
      <c r="A39" s="12">
        <v>38</v>
      </c>
      <c r="B39" s="32" t="s">
        <v>67</v>
      </c>
      <c r="C39" s="34" t="s">
        <v>68</v>
      </c>
    </row>
    <row r="40" spans="1:3" ht="33">
      <c r="A40" s="29">
        <v>39</v>
      </c>
      <c r="B40" s="32" t="s">
        <v>99</v>
      </c>
      <c r="C40" s="34" t="s">
        <v>100</v>
      </c>
    </row>
    <row r="41" spans="1:3" ht="33">
      <c r="A41" s="12">
        <v>40</v>
      </c>
      <c r="B41" s="32" t="s">
        <v>101</v>
      </c>
      <c r="C41" s="34" t="s">
        <v>102</v>
      </c>
    </row>
    <row r="42" spans="1:3" ht="33">
      <c r="A42" s="12">
        <v>41</v>
      </c>
      <c r="B42" s="32" t="s">
        <v>85</v>
      </c>
      <c r="C42" s="34" t="s">
        <v>86</v>
      </c>
    </row>
    <row r="43" spans="1:3" ht="33">
      <c r="A43" s="12">
        <v>42</v>
      </c>
      <c r="B43" s="32" t="s">
        <v>83</v>
      </c>
      <c r="C43" s="34" t="s">
        <v>84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ColWidth="9.140625" defaultRowHeight="12.75"/>
  <cols>
    <col min="1" max="1" width="16.7109375" style="2" bestFit="1" customWidth="1"/>
    <col min="2" max="2" width="17.7109375" style="2" bestFit="1" customWidth="1"/>
    <col min="3" max="3" width="23.5703125" style="2" bestFit="1" customWidth="1"/>
    <col min="4" max="5" width="9.140625" style="6"/>
    <col min="6" max="6" width="22.42578125" style="6" bestFit="1" customWidth="1"/>
    <col min="7" max="17" width="9.140625" style="6"/>
    <col min="18" max="16384" width="9.140625" style="2"/>
  </cols>
  <sheetData>
    <row r="1" spans="1:17" ht="15.75">
      <c r="A1" s="15" t="s">
        <v>38</v>
      </c>
      <c r="B1" s="15" t="s">
        <v>136</v>
      </c>
      <c r="C1" s="15" t="s">
        <v>137</v>
      </c>
      <c r="D1" s="16"/>
      <c r="E1" s="16" t="s">
        <v>30</v>
      </c>
      <c r="F1" s="16" t="s">
        <v>286</v>
      </c>
    </row>
    <row r="2" spans="1:17" s="5" customFormat="1" ht="23.25" customHeight="1">
      <c r="A2" s="12">
        <v>1</v>
      </c>
      <c r="B2" s="17" t="s">
        <v>138</v>
      </c>
      <c r="C2" s="18" t="s">
        <v>139</v>
      </c>
      <c r="D2" s="19"/>
      <c r="E2" s="12">
        <v>1</v>
      </c>
      <c r="F2" s="13" t="s">
        <v>141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s="5" customFormat="1" ht="23.25" customHeight="1">
      <c r="A3" s="12">
        <v>2</v>
      </c>
      <c r="B3" s="17" t="s">
        <v>140</v>
      </c>
      <c r="C3" s="20" t="s">
        <v>141</v>
      </c>
      <c r="D3" s="19"/>
      <c r="E3" s="12">
        <v>2</v>
      </c>
      <c r="F3" s="13" t="s">
        <v>149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s="5" customFormat="1" ht="23.25" customHeight="1">
      <c r="A4" s="12">
        <v>3</v>
      </c>
      <c r="B4" s="17" t="s">
        <v>142</v>
      </c>
      <c r="C4" s="18" t="s">
        <v>143</v>
      </c>
      <c r="D4" s="19"/>
      <c r="E4" s="12">
        <v>3</v>
      </c>
      <c r="F4" s="21" t="s">
        <v>155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s="5" customFormat="1" ht="23.25" customHeight="1">
      <c r="A5" s="12">
        <v>4</v>
      </c>
      <c r="B5" s="17" t="s">
        <v>144</v>
      </c>
      <c r="C5" s="18" t="s">
        <v>145</v>
      </c>
      <c r="D5" s="19"/>
      <c r="E5" s="12">
        <v>4</v>
      </c>
      <c r="F5" s="13" t="s">
        <v>157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s="5" customFormat="1" ht="23.25" customHeight="1">
      <c r="A6" s="12">
        <v>5</v>
      </c>
      <c r="B6" s="17" t="s">
        <v>146</v>
      </c>
      <c r="C6" s="18" t="s">
        <v>147</v>
      </c>
      <c r="D6" s="19"/>
      <c r="E6" s="12">
        <v>5</v>
      </c>
      <c r="F6" s="13" t="s">
        <v>159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s="5" customFormat="1" ht="23.25" customHeight="1">
      <c r="A7" s="12">
        <v>6</v>
      </c>
      <c r="B7" s="17" t="s">
        <v>148</v>
      </c>
      <c r="C7" s="20" t="s">
        <v>149</v>
      </c>
      <c r="D7" s="19"/>
      <c r="E7" s="12">
        <v>6</v>
      </c>
      <c r="F7" s="13" t="s">
        <v>161</v>
      </c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s="5" customFormat="1" ht="23.25" customHeight="1">
      <c r="A8" s="12">
        <v>7</v>
      </c>
      <c r="B8" s="17" t="s">
        <v>150</v>
      </c>
      <c r="C8" s="18" t="s">
        <v>151</v>
      </c>
      <c r="D8" s="19"/>
      <c r="E8" s="12">
        <v>7</v>
      </c>
      <c r="F8" s="13" t="s">
        <v>163</v>
      </c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s="5" customFormat="1" ht="23.25" customHeight="1">
      <c r="A9" s="12">
        <v>8</v>
      </c>
      <c r="B9" s="17" t="s">
        <v>152</v>
      </c>
      <c r="C9" s="18" t="s">
        <v>153</v>
      </c>
      <c r="D9" s="19"/>
      <c r="E9" s="12">
        <v>8</v>
      </c>
      <c r="F9" s="13" t="s">
        <v>165</v>
      </c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s="5" customFormat="1" ht="23.25" customHeight="1">
      <c r="A10" s="12">
        <v>9</v>
      </c>
      <c r="B10" s="17" t="s">
        <v>154</v>
      </c>
      <c r="C10" s="22" t="s">
        <v>155</v>
      </c>
      <c r="D10" s="19"/>
      <c r="E10" s="12">
        <v>9</v>
      </c>
      <c r="F10" s="13" t="s">
        <v>167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s="5" customFormat="1" ht="23.25" customHeight="1">
      <c r="A11" s="12">
        <v>10</v>
      </c>
      <c r="B11" s="17" t="s">
        <v>156</v>
      </c>
      <c r="C11" s="20" t="s">
        <v>157</v>
      </c>
      <c r="D11" s="19"/>
      <c r="E11" s="12">
        <v>10</v>
      </c>
      <c r="F11" s="13" t="s">
        <v>173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s="5" customFormat="1" ht="23.25" customHeight="1">
      <c r="A12" s="12">
        <v>11</v>
      </c>
      <c r="B12" s="17" t="s">
        <v>158</v>
      </c>
      <c r="C12" s="20" t="s">
        <v>159</v>
      </c>
      <c r="D12" s="19"/>
      <c r="E12" s="12">
        <v>11</v>
      </c>
      <c r="F12" s="13" t="s">
        <v>175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s="5" customFormat="1" ht="23.25" customHeight="1">
      <c r="A13" s="12">
        <v>12</v>
      </c>
      <c r="B13" s="17" t="s">
        <v>160</v>
      </c>
      <c r="C13" s="20" t="s">
        <v>161</v>
      </c>
      <c r="D13" s="19"/>
      <c r="E13" s="12">
        <v>12</v>
      </c>
      <c r="F13" s="13" t="s">
        <v>177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s="5" customFormat="1" ht="23.25" customHeight="1">
      <c r="A14" s="12">
        <v>13</v>
      </c>
      <c r="B14" s="17" t="s">
        <v>162</v>
      </c>
      <c r="C14" s="20" t="s">
        <v>163</v>
      </c>
      <c r="D14" s="19"/>
      <c r="E14" s="12">
        <v>13</v>
      </c>
      <c r="F14" s="13" t="s">
        <v>179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s="5" customFormat="1" ht="23.25" customHeight="1">
      <c r="A15" s="12">
        <v>14</v>
      </c>
      <c r="B15" s="17" t="s">
        <v>164</v>
      </c>
      <c r="C15" s="20" t="s">
        <v>165</v>
      </c>
      <c r="D15" s="19"/>
      <c r="E15" s="12">
        <v>14</v>
      </c>
      <c r="F15" s="13" t="s">
        <v>183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s="5" customFormat="1" ht="23.25" customHeight="1">
      <c r="A16" s="12">
        <v>15</v>
      </c>
      <c r="B16" s="17" t="s">
        <v>166</v>
      </c>
      <c r="C16" s="20" t="s">
        <v>167</v>
      </c>
      <c r="D16" s="19"/>
      <c r="E16" s="12">
        <v>15</v>
      </c>
      <c r="F16" s="13" t="s">
        <v>187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s="5" customFormat="1" ht="23.25" customHeight="1">
      <c r="A17" s="12">
        <v>16</v>
      </c>
      <c r="B17" s="17" t="s">
        <v>168</v>
      </c>
      <c r="C17" s="18" t="s">
        <v>169</v>
      </c>
      <c r="D17" s="19"/>
      <c r="E17" s="12">
        <v>16</v>
      </c>
      <c r="F17" s="13" t="s">
        <v>191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s="5" customFormat="1" ht="23.25" customHeight="1">
      <c r="A18" s="12">
        <v>17</v>
      </c>
      <c r="B18" s="17" t="s">
        <v>170</v>
      </c>
      <c r="C18" s="18" t="s">
        <v>171</v>
      </c>
      <c r="D18" s="19"/>
      <c r="E18" s="12">
        <v>17</v>
      </c>
      <c r="F18" s="13" t="s">
        <v>193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s="5" customFormat="1" ht="23.25" customHeight="1">
      <c r="A19" s="12">
        <v>18</v>
      </c>
      <c r="B19" s="17" t="s">
        <v>172</v>
      </c>
      <c r="C19" s="20" t="s">
        <v>173</v>
      </c>
      <c r="D19" s="19"/>
      <c r="E19" s="12">
        <v>18</v>
      </c>
      <c r="F19" s="13" t="s">
        <v>195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s="5" customFormat="1" ht="23.25" customHeight="1">
      <c r="A20" s="12">
        <v>19</v>
      </c>
      <c r="B20" s="17" t="s">
        <v>174</v>
      </c>
      <c r="C20" s="20" t="s">
        <v>175</v>
      </c>
      <c r="D20" s="19"/>
      <c r="E20" s="12">
        <v>19</v>
      </c>
      <c r="F20" s="13" t="s">
        <v>197</v>
      </c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s="5" customFormat="1" ht="23.25" customHeight="1">
      <c r="A21" s="12">
        <v>20</v>
      </c>
      <c r="B21" s="17" t="s">
        <v>176</v>
      </c>
      <c r="C21" s="20" t="s">
        <v>177</v>
      </c>
      <c r="D21" s="19"/>
      <c r="E21" s="12">
        <v>20</v>
      </c>
      <c r="F21" s="13" t="s">
        <v>203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s="5" customFormat="1" ht="23.25" customHeight="1">
      <c r="A22" s="12">
        <v>21</v>
      </c>
      <c r="B22" s="17" t="s">
        <v>178</v>
      </c>
      <c r="C22" s="20" t="s">
        <v>179</v>
      </c>
      <c r="D22" s="19"/>
      <c r="E22" s="12">
        <v>21</v>
      </c>
      <c r="F22" s="13" t="s">
        <v>205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s="5" customFormat="1" ht="23.25" customHeight="1">
      <c r="A23" s="12">
        <v>22</v>
      </c>
      <c r="B23" s="17" t="s">
        <v>180</v>
      </c>
      <c r="C23" s="18" t="s">
        <v>181</v>
      </c>
      <c r="D23" s="19"/>
      <c r="E23" s="12">
        <v>22</v>
      </c>
      <c r="F23" s="13" t="s">
        <v>207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s="5" customFormat="1" ht="23.25" customHeight="1">
      <c r="A24" s="12">
        <v>23</v>
      </c>
      <c r="B24" s="17" t="s">
        <v>182</v>
      </c>
      <c r="C24" s="20" t="s">
        <v>183</v>
      </c>
      <c r="D24" s="19"/>
      <c r="E24" s="12">
        <v>23</v>
      </c>
      <c r="F24" s="13" t="s">
        <v>209</v>
      </c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s="5" customFormat="1" ht="23.25" customHeight="1">
      <c r="A25" s="12">
        <v>24</v>
      </c>
      <c r="B25" s="17" t="s">
        <v>184</v>
      </c>
      <c r="C25" s="18" t="s">
        <v>185</v>
      </c>
      <c r="D25" s="19"/>
      <c r="E25" s="12">
        <v>24</v>
      </c>
      <c r="F25" s="13" t="s">
        <v>213</v>
      </c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5" customFormat="1" ht="23.25" customHeight="1">
      <c r="A26" s="12">
        <v>25</v>
      </c>
      <c r="B26" s="17" t="s">
        <v>186</v>
      </c>
      <c r="C26" s="20" t="s">
        <v>187</v>
      </c>
      <c r="D26" s="19"/>
      <c r="E26" s="12">
        <v>25</v>
      </c>
      <c r="F26" s="13" t="s">
        <v>221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5" customFormat="1" ht="23.25" customHeight="1">
      <c r="A27" s="12">
        <v>26</v>
      </c>
      <c r="B27" s="17" t="s">
        <v>188</v>
      </c>
      <c r="C27" s="18" t="s">
        <v>189</v>
      </c>
      <c r="D27" s="19"/>
      <c r="E27" s="12">
        <v>26</v>
      </c>
      <c r="F27" s="13" t="s">
        <v>223</v>
      </c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5" customFormat="1" ht="23.25" customHeight="1">
      <c r="A28" s="12">
        <v>27</v>
      </c>
      <c r="B28" s="17" t="s">
        <v>190</v>
      </c>
      <c r="C28" s="20" t="s">
        <v>191</v>
      </c>
      <c r="D28" s="19"/>
      <c r="E28" s="12">
        <v>27</v>
      </c>
      <c r="F28" s="13" t="s">
        <v>231</v>
      </c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5" customFormat="1" ht="23.25" customHeight="1">
      <c r="A29" s="12">
        <v>28</v>
      </c>
      <c r="B29" s="17" t="s">
        <v>192</v>
      </c>
      <c r="C29" s="20" t="s">
        <v>193</v>
      </c>
      <c r="D29" s="19"/>
      <c r="E29" s="12">
        <v>28</v>
      </c>
      <c r="F29" s="13" t="s">
        <v>233</v>
      </c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5" customFormat="1" ht="23.25" customHeight="1">
      <c r="A30" s="12">
        <v>29</v>
      </c>
      <c r="B30" s="17" t="s">
        <v>194</v>
      </c>
      <c r="C30" s="20" t="s">
        <v>195</v>
      </c>
      <c r="D30" s="19"/>
      <c r="E30" s="12">
        <v>29</v>
      </c>
      <c r="F30" s="13" t="s">
        <v>235</v>
      </c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s="5" customFormat="1" ht="23.25" customHeight="1">
      <c r="A31" s="12">
        <v>30</v>
      </c>
      <c r="B31" s="17" t="s">
        <v>196</v>
      </c>
      <c r="C31" s="20" t="s">
        <v>197</v>
      </c>
      <c r="D31" s="19"/>
      <c r="E31" s="12">
        <v>30</v>
      </c>
      <c r="F31" s="13" t="s">
        <v>237</v>
      </c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s="5" customFormat="1" ht="23.25" customHeight="1">
      <c r="A32" s="12">
        <v>31</v>
      </c>
      <c r="B32" s="17" t="s">
        <v>198</v>
      </c>
      <c r="C32" s="18" t="s">
        <v>199</v>
      </c>
      <c r="D32" s="19"/>
      <c r="E32" s="12">
        <v>31</v>
      </c>
      <c r="F32" s="13" t="s">
        <v>241</v>
      </c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  <row r="33" spans="1:17" s="5" customFormat="1" ht="23.25" customHeight="1">
      <c r="A33" s="12">
        <v>32</v>
      </c>
      <c r="B33" s="17" t="s">
        <v>200</v>
      </c>
      <c r="C33" s="18" t="s">
        <v>201</v>
      </c>
      <c r="D33" s="19"/>
      <c r="E33" s="12">
        <v>32</v>
      </c>
      <c r="F33" s="13" t="s">
        <v>245</v>
      </c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</row>
    <row r="34" spans="1:17" s="5" customFormat="1" ht="23.25" customHeight="1">
      <c r="A34" s="12">
        <v>33</v>
      </c>
      <c r="B34" s="17" t="s">
        <v>202</v>
      </c>
      <c r="C34" s="20" t="s">
        <v>203</v>
      </c>
      <c r="D34" s="19"/>
      <c r="E34" s="16"/>
      <c r="F34" s="16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</row>
    <row r="35" spans="1:17" s="5" customFormat="1" ht="23.25" customHeight="1">
      <c r="A35" s="12">
        <v>34</v>
      </c>
      <c r="B35" s="17" t="s">
        <v>204</v>
      </c>
      <c r="C35" s="20" t="s">
        <v>205</v>
      </c>
      <c r="D35" s="19"/>
      <c r="E35" s="16"/>
      <c r="F35" s="16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</row>
    <row r="36" spans="1:17" s="5" customFormat="1" ht="23.25" customHeight="1">
      <c r="A36" s="12">
        <v>35</v>
      </c>
      <c r="B36" s="17" t="s">
        <v>206</v>
      </c>
      <c r="C36" s="20" t="s">
        <v>207</v>
      </c>
      <c r="D36" s="19"/>
      <c r="E36" s="16"/>
      <c r="F36" s="16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17" s="5" customFormat="1" ht="23.25" customHeight="1">
      <c r="A37" s="23">
        <v>36</v>
      </c>
      <c r="B37" s="17" t="s">
        <v>208</v>
      </c>
      <c r="C37" s="20" t="s">
        <v>209</v>
      </c>
      <c r="D37" s="19"/>
      <c r="E37" s="16"/>
      <c r="F37" s="16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17" s="5" customFormat="1" ht="23.25" customHeight="1">
      <c r="A38" s="23">
        <v>37</v>
      </c>
      <c r="B38" s="17" t="s">
        <v>210</v>
      </c>
      <c r="C38" s="18" t="s">
        <v>211</v>
      </c>
      <c r="D38" s="19"/>
      <c r="E38" s="16"/>
      <c r="F38" s="16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17" s="5" customFormat="1" ht="23.25" customHeight="1">
      <c r="A39" s="23">
        <v>38</v>
      </c>
      <c r="B39" s="17" t="s">
        <v>212</v>
      </c>
      <c r="C39" s="20" t="s">
        <v>213</v>
      </c>
      <c r="D39" s="19"/>
      <c r="E39" s="16"/>
      <c r="F39" s="16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17" s="5" customFormat="1" ht="23.25" customHeight="1">
      <c r="A40" s="23">
        <v>39</v>
      </c>
      <c r="B40" s="17" t="s">
        <v>214</v>
      </c>
      <c r="C40" s="18" t="s">
        <v>215</v>
      </c>
      <c r="D40" s="19"/>
      <c r="E40" s="16"/>
      <c r="F40" s="16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17" s="5" customFormat="1" ht="23.25" customHeight="1">
      <c r="A41" s="23">
        <v>40</v>
      </c>
      <c r="B41" s="17" t="s">
        <v>216</v>
      </c>
      <c r="C41" s="18" t="s">
        <v>217</v>
      </c>
      <c r="D41" s="19"/>
      <c r="E41" s="16"/>
      <c r="F41" s="16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s="5" customFormat="1" ht="23.25" customHeight="1">
      <c r="A42" s="23">
        <v>41</v>
      </c>
      <c r="B42" s="17" t="s">
        <v>218</v>
      </c>
      <c r="C42" s="18" t="s">
        <v>219</v>
      </c>
      <c r="D42" s="19"/>
      <c r="E42" s="16"/>
      <c r="F42" s="16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1:17" s="5" customFormat="1" ht="23.25" customHeight="1">
      <c r="A43" s="23">
        <v>42</v>
      </c>
      <c r="B43" s="17" t="s">
        <v>220</v>
      </c>
      <c r="C43" s="20" t="s">
        <v>221</v>
      </c>
      <c r="D43" s="19"/>
      <c r="E43" s="16"/>
      <c r="F43" s="16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17" s="5" customFormat="1" ht="23.25" customHeight="1">
      <c r="A44" s="23">
        <v>43</v>
      </c>
      <c r="B44" s="17" t="s">
        <v>222</v>
      </c>
      <c r="C44" s="20" t="s">
        <v>223</v>
      </c>
      <c r="D44" s="19"/>
      <c r="E44" s="16"/>
      <c r="F44" s="16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1:17" s="5" customFormat="1" ht="23.25" customHeight="1">
      <c r="A45" s="23">
        <v>44</v>
      </c>
      <c r="B45" s="17" t="s">
        <v>224</v>
      </c>
      <c r="C45" s="18" t="s">
        <v>225</v>
      </c>
      <c r="D45" s="19"/>
      <c r="E45" s="16"/>
      <c r="F45" s="16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1:17" s="5" customFormat="1" ht="23.25" customHeight="1">
      <c r="A46" s="24">
        <v>45</v>
      </c>
      <c r="B46" s="17" t="s">
        <v>226</v>
      </c>
      <c r="C46" s="18" t="s">
        <v>227</v>
      </c>
      <c r="D46" s="19"/>
      <c r="E46" s="16"/>
      <c r="F46" s="16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1:17" s="5" customFormat="1" ht="23.25" customHeight="1">
      <c r="A47" s="24">
        <v>46</v>
      </c>
      <c r="B47" s="17" t="s">
        <v>228</v>
      </c>
      <c r="C47" s="18" t="s">
        <v>229</v>
      </c>
      <c r="D47" s="19"/>
      <c r="E47" s="16"/>
      <c r="F47" s="16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17" s="5" customFormat="1" ht="23.25" customHeight="1">
      <c r="A48" s="24">
        <v>47</v>
      </c>
      <c r="B48" s="17" t="s">
        <v>230</v>
      </c>
      <c r="C48" s="20" t="s">
        <v>231</v>
      </c>
      <c r="D48" s="19"/>
      <c r="E48" s="16"/>
      <c r="F48" s="16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s="5" customFormat="1" ht="23.25" customHeight="1">
      <c r="A49" s="24">
        <v>48</v>
      </c>
      <c r="B49" s="17" t="s">
        <v>232</v>
      </c>
      <c r="C49" s="20" t="s">
        <v>233</v>
      </c>
      <c r="D49" s="19"/>
      <c r="E49" s="16"/>
      <c r="F49" s="16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s="5" customFormat="1" ht="23.25" customHeight="1">
      <c r="A50" s="24">
        <v>49</v>
      </c>
      <c r="B50" s="17" t="s">
        <v>234</v>
      </c>
      <c r="C50" s="20" t="s">
        <v>235</v>
      </c>
      <c r="D50" s="19"/>
      <c r="E50" s="16"/>
      <c r="F50" s="16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s="5" customFormat="1" ht="23.25" customHeight="1">
      <c r="A51" s="24">
        <v>50</v>
      </c>
      <c r="B51" s="17" t="s">
        <v>236</v>
      </c>
      <c r="C51" s="20" t="s">
        <v>237</v>
      </c>
      <c r="D51" s="19"/>
      <c r="E51" s="16"/>
      <c r="F51" s="16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s="5" customFormat="1" ht="23.25" customHeight="1">
      <c r="A52" s="24">
        <v>51</v>
      </c>
      <c r="B52" s="17" t="s">
        <v>238</v>
      </c>
      <c r="C52" s="18" t="s">
        <v>239</v>
      </c>
      <c r="D52" s="19"/>
      <c r="E52" s="16"/>
      <c r="F52" s="16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s="5" customFormat="1" ht="23.25" customHeight="1">
      <c r="A53" s="24">
        <v>52</v>
      </c>
      <c r="B53" s="17" t="s">
        <v>240</v>
      </c>
      <c r="C53" s="20" t="s">
        <v>241</v>
      </c>
      <c r="D53" s="19"/>
      <c r="E53" s="16"/>
      <c r="F53" s="16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s="5" customFormat="1" ht="23.25" customHeight="1">
      <c r="A54" s="24">
        <v>53</v>
      </c>
      <c r="B54" s="17" t="s">
        <v>242</v>
      </c>
      <c r="C54" s="18" t="s">
        <v>243</v>
      </c>
      <c r="D54" s="19"/>
      <c r="E54" s="16"/>
      <c r="F54" s="16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s="5" customFormat="1" ht="23.25" customHeight="1">
      <c r="A55" s="24">
        <v>54</v>
      </c>
      <c r="B55" s="17" t="s">
        <v>244</v>
      </c>
      <c r="C55" s="20" t="s">
        <v>245</v>
      </c>
      <c r="D55" s="19"/>
      <c r="E55" s="16"/>
      <c r="F55" s="16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s="5" customFormat="1" ht="23.25" customHeight="1">
      <c r="A56" s="24">
        <v>55</v>
      </c>
      <c r="B56" s="17" t="s">
        <v>246</v>
      </c>
      <c r="C56" s="18" t="s">
        <v>247</v>
      </c>
      <c r="D56" s="19"/>
      <c r="E56" s="16"/>
      <c r="F56" s="16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s="6" customFormat="1" ht="18.75">
      <c r="A57" s="25">
        <v>56</v>
      </c>
      <c r="B57" s="26" t="s">
        <v>248</v>
      </c>
      <c r="C57" s="27" t="s">
        <v>36</v>
      </c>
      <c r="D57" s="16"/>
      <c r="E57" s="16"/>
      <c r="F57" s="16"/>
    </row>
    <row r="58" spans="1:17" s="6" customFormat="1"/>
    <row r="59" spans="1:17" s="6" customFormat="1"/>
    <row r="60" spans="1:17" s="6" customFormat="1"/>
    <row r="61" spans="1:17" s="6" customFormat="1"/>
    <row r="62" spans="1:17" s="6" customFormat="1"/>
    <row r="63" spans="1:17" s="6" customFormat="1"/>
    <row r="64" spans="1:17" s="6" customFormat="1"/>
    <row r="65" s="6" customFormat="1"/>
    <row r="66" s="6" customFormat="1"/>
    <row r="67" s="6" customFormat="1"/>
    <row r="68" s="6" customFormat="1"/>
    <row r="69" s="6" customFormat="1"/>
    <row r="70" s="6" customFormat="1"/>
    <row r="71" s="6" customFormat="1"/>
    <row r="72" s="6" customFormat="1"/>
    <row r="73" s="6" customFormat="1"/>
    <row r="74" s="6" customFormat="1"/>
    <row r="75" s="6" customFormat="1"/>
    <row r="76" s="6" customFormat="1"/>
    <row r="77" s="6" customFormat="1"/>
    <row r="78" s="6" customFormat="1"/>
    <row r="79" s="6" customFormat="1"/>
    <row r="80" s="6" customFormat="1"/>
    <row r="81" s="6" customFormat="1"/>
    <row r="82" s="6" customFormat="1"/>
    <row r="83" s="6" customFormat="1"/>
    <row r="84" s="6" customFormat="1"/>
    <row r="85" s="6" customFormat="1"/>
    <row r="86" s="6" customFormat="1"/>
    <row r="87" s="6" customFormat="1"/>
    <row r="88" s="6" customFormat="1"/>
    <row r="89" s="6" customFormat="1"/>
    <row r="90" s="6" customFormat="1"/>
    <row r="91" s="6" customFormat="1"/>
    <row r="92" s="6" customFormat="1"/>
    <row r="93" s="6" customFormat="1"/>
    <row r="94" s="6" customFormat="1"/>
    <row r="95" s="6" customFormat="1"/>
    <row r="96" s="6" customFormat="1"/>
    <row r="97" s="6" customFormat="1"/>
    <row r="98" s="6" customFormat="1"/>
    <row r="99" s="6" customFormat="1"/>
    <row r="100" s="6" customFormat="1"/>
    <row r="101" s="6" customFormat="1"/>
    <row r="102" s="6" customFormat="1"/>
    <row r="103" s="6" customFormat="1"/>
    <row r="104" s="6" customFormat="1"/>
    <row r="105" s="6" customFormat="1"/>
    <row r="106" s="6" customFormat="1"/>
    <row r="107" s="6" customFormat="1"/>
    <row r="108" s="6" customFormat="1"/>
    <row r="109" s="6" customFormat="1"/>
    <row r="110" s="6" customFormat="1"/>
    <row r="111" s="6" customFormat="1"/>
    <row r="112" s="6" customFormat="1"/>
    <row r="113" s="6" customFormat="1"/>
    <row r="114" s="6" customFormat="1"/>
    <row r="115" s="6" customFormat="1"/>
    <row r="116" s="6" customFormat="1"/>
    <row r="117" s="6" customFormat="1"/>
    <row r="118" s="6" customFormat="1"/>
    <row r="119" s="6" customFormat="1"/>
    <row r="120" s="6" customFormat="1"/>
    <row r="121" s="6" customFormat="1"/>
    <row r="122" s="6" customFormat="1"/>
    <row r="123" s="6" customFormat="1"/>
    <row r="124" s="6" customFormat="1"/>
    <row r="125" s="6" customFormat="1"/>
    <row r="126" s="6" customFormat="1"/>
    <row r="127" s="6" customFormat="1"/>
    <row r="128" s="6" customFormat="1"/>
    <row r="129" s="6" customFormat="1"/>
    <row r="130" s="6" customFormat="1"/>
    <row r="131" s="6" customFormat="1"/>
    <row r="132" s="6" customFormat="1"/>
    <row r="133" s="6" customFormat="1"/>
    <row r="134" s="6" customFormat="1"/>
    <row r="135" s="6" customFormat="1"/>
    <row r="136" s="6" customFormat="1"/>
    <row r="137" s="6" customFormat="1"/>
    <row r="138" s="6" customFormat="1"/>
    <row r="139" s="6" customFormat="1"/>
    <row r="140" s="6" customFormat="1"/>
    <row r="141" s="6" customFormat="1"/>
    <row r="142" s="6" customFormat="1"/>
    <row r="143" s="6" customFormat="1"/>
    <row r="144" s="6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5" t="s">
        <v>38</v>
      </c>
      <c r="B1" s="15" t="s">
        <v>293</v>
      </c>
      <c r="C1" s="36" t="s">
        <v>294</v>
      </c>
    </row>
    <row r="2" spans="1:3" ht="15.75">
      <c r="A2" s="12">
        <v>1</v>
      </c>
      <c r="B2" s="24" t="s">
        <v>295</v>
      </c>
      <c r="C2" s="37" t="s">
        <v>296</v>
      </c>
    </row>
    <row r="3" spans="1:3" ht="15.75">
      <c r="A3" s="12">
        <v>2</v>
      </c>
      <c r="B3" s="24" t="s">
        <v>297</v>
      </c>
      <c r="C3" s="37" t="s">
        <v>298</v>
      </c>
    </row>
    <row r="4" spans="1:3" ht="15.75">
      <c r="A4" s="12">
        <v>3</v>
      </c>
      <c r="B4" s="24" t="s">
        <v>299</v>
      </c>
      <c r="C4" s="37" t="s">
        <v>300</v>
      </c>
    </row>
    <row r="5" spans="1:3" ht="15.75">
      <c r="A5" s="12">
        <v>4</v>
      </c>
      <c r="B5" s="24" t="s">
        <v>301</v>
      </c>
      <c r="C5" s="37" t="s">
        <v>302</v>
      </c>
    </row>
    <row r="6" spans="1:3" ht="15.75">
      <c r="A6" s="12">
        <v>5</v>
      </c>
      <c r="B6" s="24" t="s">
        <v>303</v>
      </c>
      <c r="C6" s="37" t="s">
        <v>304</v>
      </c>
    </row>
    <row r="7" spans="1:3" ht="15.75">
      <c r="A7" s="12">
        <v>6</v>
      </c>
      <c r="B7" s="24" t="s">
        <v>305</v>
      </c>
      <c r="C7" s="37" t="s">
        <v>306</v>
      </c>
    </row>
    <row r="8" spans="1:3" ht="15.75">
      <c r="A8" s="12">
        <v>7</v>
      </c>
      <c r="B8" s="24" t="s">
        <v>307</v>
      </c>
      <c r="C8" s="37" t="s">
        <v>308</v>
      </c>
    </row>
    <row r="9" spans="1:3" ht="15.75">
      <c r="A9" s="12">
        <v>8</v>
      </c>
      <c r="B9" s="24" t="s">
        <v>309</v>
      </c>
      <c r="C9" s="37" t="s">
        <v>310</v>
      </c>
    </row>
    <row r="10" spans="1:3" ht="15.75">
      <c r="A10" s="12">
        <v>9</v>
      </c>
      <c r="B10" s="24" t="s">
        <v>311</v>
      </c>
      <c r="C10" s="37" t="s">
        <v>312</v>
      </c>
    </row>
    <row r="11" spans="1:3" ht="15.75">
      <c r="A11" s="12">
        <v>10</v>
      </c>
      <c r="B11" s="24" t="s">
        <v>313</v>
      </c>
      <c r="C11" s="37" t="s">
        <v>314</v>
      </c>
    </row>
    <row r="12" spans="1:3" ht="15.75">
      <c r="A12" s="12">
        <v>11</v>
      </c>
      <c r="B12" s="24" t="s">
        <v>315</v>
      </c>
      <c r="C12" s="37" t="s">
        <v>316</v>
      </c>
    </row>
    <row r="13" spans="1:3" ht="15.75">
      <c r="A13" s="12">
        <v>12</v>
      </c>
      <c r="B13" s="24" t="s">
        <v>317</v>
      </c>
      <c r="C13" s="37" t="s">
        <v>318</v>
      </c>
    </row>
    <row r="14" spans="1:3" ht="15.75">
      <c r="A14" s="12">
        <v>13</v>
      </c>
      <c r="B14" s="24" t="s">
        <v>319</v>
      </c>
      <c r="C14" s="37" t="s">
        <v>320</v>
      </c>
    </row>
    <row r="15" spans="1:3" ht="15.75">
      <c r="A15" s="12">
        <v>14</v>
      </c>
      <c r="B15" s="24" t="s">
        <v>321</v>
      </c>
      <c r="C15" s="37" t="s">
        <v>322</v>
      </c>
    </row>
    <row r="16" spans="1:3" ht="15.75">
      <c r="A16" s="12">
        <v>15</v>
      </c>
      <c r="B16" s="24" t="s">
        <v>323</v>
      </c>
      <c r="C16" s="37" t="s">
        <v>324</v>
      </c>
    </row>
    <row r="17" spans="1:3" ht="15.75">
      <c r="A17" s="12">
        <v>16</v>
      </c>
      <c r="B17" s="24" t="s">
        <v>325</v>
      </c>
      <c r="C17" s="37" t="s">
        <v>326</v>
      </c>
    </row>
    <row r="18" spans="1:3" ht="15.75">
      <c r="A18" s="12">
        <v>17</v>
      </c>
      <c r="B18" s="24" t="s">
        <v>327</v>
      </c>
      <c r="C18" s="37" t="s">
        <v>328</v>
      </c>
    </row>
    <row r="19" spans="1:3" ht="15.75">
      <c r="A19" s="12">
        <v>18</v>
      </c>
      <c r="B19" s="24" t="s">
        <v>329</v>
      </c>
      <c r="C19" s="37" t="s">
        <v>330</v>
      </c>
    </row>
    <row r="20" spans="1:3" ht="15.75">
      <c r="A20" s="12">
        <v>19</v>
      </c>
      <c r="B20" s="24" t="s">
        <v>331</v>
      </c>
      <c r="C20" s="37" t="s">
        <v>332</v>
      </c>
    </row>
    <row r="21" spans="1:3" ht="15.75">
      <c r="A21" s="12">
        <v>20</v>
      </c>
      <c r="B21" s="24" t="s">
        <v>333</v>
      </c>
      <c r="C21" s="37" t="s">
        <v>334</v>
      </c>
    </row>
    <row r="22" spans="1:3" ht="15.75">
      <c r="A22" s="12">
        <v>21</v>
      </c>
      <c r="B22" s="24" t="s">
        <v>335</v>
      </c>
      <c r="C22" s="37" t="s">
        <v>336</v>
      </c>
    </row>
    <row r="23" spans="1:3" ht="15.75">
      <c r="A23" s="12">
        <v>22</v>
      </c>
      <c r="B23" s="24" t="s">
        <v>337</v>
      </c>
      <c r="C23" s="37" t="s">
        <v>338</v>
      </c>
    </row>
    <row r="24" spans="1:3" ht="15.75">
      <c r="A24" s="12">
        <v>23</v>
      </c>
      <c r="B24" s="24" t="s">
        <v>339</v>
      </c>
      <c r="C24" s="37" t="s">
        <v>340</v>
      </c>
    </row>
    <row r="25" spans="1:3" ht="15.75">
      <c r="A25" s="12">
        <v>24</v>
      </c>
      <c r="B25" s="24" t="s">
        <v>341</v>
      </c>
      <c r="C25" s="37" t="s">
        <v>342</v>
      </c>
    </row>
    <row r="26" spans="1:3" ht="15.75">
      <c r="A26" s="12">
        <v>25</v>
      </c>
      <c r="B26" s="24" t="s">
        <v>343</v>
      </c>
      <c r="C26" s="37" t="s">
        <v>344</v>
      </c>
    </row>
    <row r="27" spans="1:3" ht="15.75">
      <c r="A27" s="12">
        <v>26</v>
      </c>
      <c r="B27" s="24" t="s">
        <v>345</v>
      </c>
      <c r="C27" s="37" t="s">
        <v>346</v>
      </c>
    </row>
    <row r="28" spans="1:3" ht="15.75">
      <c r="A28" s="12">
        <v>27</v>
      </c>
      <c r="B28" s="24" t="s">
        <v>347</v>
      </c>
      <c r="C28" s="37" t="s">
        <v>348</v>
      </c>
    </row>
    <row r="29" spans="1:3" ht="15.75">
      <c r="A29" s="12">
        <v>28</v>
      </c>
      <c r="B29" s="24" t="s">
        <v>349</v>
      </c>
      <c r="C29" s="37" t="s">
        <v>350</v>
      </c>
    </row>
    <row r="30" spans="1:3" ht="15.75">
      <c r="A30" s="12">
        <v>29</v>
      </c>
      <c r="B30" s="24" t="s">
        <v>351</v>
      </c>
      <c r="C30" s="37" t="s">
        <v>352</v>
      </c>
    </row>
    <row r="31" spans="1:3" ht="15.75">
      <c r="A31" s="12">
        <v>30</v>
      </c>
      <c r="B31" s="24" t="s">
        <v>353</v>
      </c>
      <c r="C31" s="37" t="s">
        <v>354</v>
      </c>
    </row>
    <row r="32" spans="1:3" ht="15.75">
      <c r="A32" s="12">
        <v>31</v>
      </c>
      <c r="B32" s="24" t="s">
        <v>355</v>
      </c>
      <c r="C32" s="37" t="s">
        <v>356</v>
      </c>
    </row>
    <row r="33" spans="1:3" ht="15.75">
      <c r="A33" s="12">
        <v>32</v>
      </c>
      <c r="B33" s="24" t="s">
        <v>357</v>
      </c>
      <c r="C33" s="37" t="s">
        <v>358</v>
      </c>
    </row>
    <row r="34" spans="1:3" ht="15.75">
      <c r="A34" s="12">
        <v>33</v>
      </c>
      <c r="B34" s="24" t="s">
        <v>359</v>
      </c>
      <c r="C34" s="37" t="s">
        <v>360</v>
      </c>
    </row>
    <row r="35" spans="1:3" ht="15.75">
      <c r="A35" s="12">
        <v>34</v>
      </c>
      <c r="B35" s="24" t="s">
        <v>361</v>
      </c>
      <c r="C35" s="37" t="s">
        <v>362</v>
      </c>
    </row>
    <row r="36" spans="1:3" ht="15.75">
      <c r="A36" s="12">
        <v>35</v>
      </c>
      <c r="B36" s="24" t="s">
        <v>363</v>
      </c>
      <c r="C36" s="37" t="s">
        <v>364</v>
      </c>
    </row>
    <row r="37" spans="1:3" ht="15.75">
      <c r="A37" s="23">
        <v>36</v>
      </c>
      <c r="B37" s="24" t="s">
        <v>365</v>
      </c>
      <c r="C37" s="37" t="s">
        <v>366</v>
      </c>
    </row>
    <row r="38" spans="1:3" ht="15.75">
      <c r="A38" s="23">
        <v>37</v>
      </c>
      <c r="B38" s="24" t="s">
        <v>367</v>
      </c>
      <c r="C38" s="37" t="s">
        <v>368</v>
      </c>
    </row>
    <row r="39" spans="1:3" ht="15.75">
      <c r="A39" s="23">
        <v>38</v>
      </c>
      <c r="B39" s="24" t="s">
        <v>369</v>
      </c>
      <c r="C39" s="37" t="s">
        <v>370</v>
      </c>
    </row>
    <row r="40" spans="1:3" ht="15.75">
      <c r="A40" s="23">
        <v>39</v>
      </c>
      <c r="B40" s="24" t="s">
        <v>371</v>
      </c>
      <c r="C40" s="37" t="s">
        <v>372</v>
      </c>
    </row>
    <row r="41" spans="1:3" ht="15.75">
      <c r="A41" s="24">
        <v>40</v>
      </c>
      <c r="B41" s="24" t="s">
        <v>373</v>
      </c>
      <c r="C41" s="37" t="s">
        <v>374</v>
      </c>
    </row>
    <row r="42" spans="1:3" ht="15.75">
      <c r="A42" s="24">
        <v>41</v>
      </c>
      <c r="B42" s="24" t="s">
        <v>375</v>
      </c>
      <c r="C42" s="37" t="s">
        <v>376</v>
      </c>
    </row>
    <row r="43" spans="1:3" ht="15.75">
      <c r="A43" s="24">
        <v>42</v>
      </c>
      <c r="B43" s="24" t="s">
        <v>377</v>
      </c>
      <c r="C43" s="37" t="s">
        <v>378</v>
      </c>
    </row>
    <row r="44" spans="1:3" ht="15.75">
      <c r="A44" s="24">
        <v>43</v>
      </c>
      <c r="B44" s="24" t="s">
        <v>379</v>
      </c>
      <c r="C44" s="37" t="s">
        <v>380</v>
      </c>
    </row>
    <row r="45" spans="1:3" ht="15.75">
      <c r="A45" s="24">
        <v>44</v>
      </c>
      <c r="B45" s="24" t="s">
        <v>381</v>
      </c>
      <c r="C45" s="37" t="s">
        <v>382</v>
      </c>
    </row>
    <row r="46" spans="1:3" ht="15.75">
      <c r="A46" s="24">
        <v>45</v>
      </c>
      <c r="B46" s="24" t="s">
        <v>383</v>
      </c>
      <c r="C46" s="37" t="s">
        <v>384</v>
      </c>
    </row>
    <row r="47" spans="1:3" ht="15.75">
      <c r="A47" s="24">
        <v>46</v>
      </c>
      <c r="B47" s="24" t="s">
        <v>385</v>
      </c>
      <c r="C47" s="37" t="s">
        <v>386</v>
      </c>
    </row>
    <row r="48" spans="1:3" ht="15.75">
      <c r="A48" s="24">
        <v>47</v>
      </c>
      <c r="B48" s="24" t="s">
        <v>387</v>
      </c>
      <c r="C48" s="37" t="s">
        <v>388</v>
      </c>
    </row>
    <row r="49" spans="1:3" ht="15.75">
      <c r="A49" s="24">
        <v>48</v>
      </c>
      <c r="B49" s="24" t="s">
        <v>389</v>
      </c>
      <c r="C49" s="37" t="s">
        <v>390</v>
      </c>
    </row>
    <row r="50" spans="1:3" ht="15.75">
      <c r="A50" s="24">
        <v>49</v>
      </c>
      <c r="B50" s="24" t="s">
        <v>391</v>
      </c>
      <c r="C50" s="37" t="s">
        <v>392</v>
      </c>
    </row>
    <row r="51" spans="1:3" ht="15.75">
      <c r="A51" s="24">
        <v>50</v>
      </c>
      <c r="B51" s="24" t="s">
        <v>393</v>
      </c>
      <c r="C51" s="37" t="s">
        <v>394</v>
      </c>
    </row>
    <row r="52" spans="1:3" ht="15.75">
      <c r="A52" s="24">
        <v>51</v>
      </c>
      <c r="B52" s="24" t="s">
        <v>395</v>
      </c>
      <c r="C52" s="37" t="s">
        <v>396</v>
      </c>
    </row>
    <row r="53" spans="1:3" ht="15.75">
      <c r="A53" s="24">
        <v>52</v>
      </c>
      <c r="B53" s="24" t="s">
        <v>397</v>
      </c>
      <c r="C53" s="37" t="s">
        <v>398</v>
      </c>
    </row>
    <row r="54" spans="1:3" ht="15.75">
      <c r="A54" s="24">
        <v>53</v>
      </c>
      <c r="B54" s="24" t="s">
        <v>399</v>
      </c>
      <c r="C54" s="37" t="s">
        <v>400</v>
      </c>
    </row>
    <row r="55" spans="1:3" ht="15.75">
      <c r="A55" s="24">
        <v>54</v>
      </c>
      <c r="B55" s="24" t="s">
        <v>401</v>
      </c>
      <c r="C55" s="37" t="s">
        <v>402</v>
      </c>
    </row>
    <row r="56" spans="1:3" ht="15.75">
      <c r="A56" s="24">
        <v>55</v>
      </c>
      <c r="B56" s="24" t="s">
        <v>403</v>
      </c>
      <c r="C56" s="24" t="s">
        <v>404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8" t="s">
        <v>405</v>
      </c>
    </row>
    <row r="2" spans="1:1" ht="15.75">
      <c r="A2" s="8" t="s">
        <v>0</v>
      </c>
    </row>
    <row r="3" spans="1:1" ht="47.25">
      <c r="A3" s="8" t="s">
        <v>266</v>
      </c>
    </row>
    <row r="4" spans="1:1" ht="15.75">
      <c r="A4" s="8" t="s">
        <v>1</v>
      </c>
    </row>
    <row r="5" spans="1:1" ht="31.5">
      <c r="A5" s="8" t="s">
        <v>2</v>
      </c>
    </row>
    <row r="6" spans="1:1" ht="31.5">
      <c r="A6" s="8" t="s">
        <v>3</v>
      </c>
    </row>
    <row r="7" spans="1:1" ht="15.75">
      <c r="A7" s="8" t="s">
        <v>4</v>
      </c>
    </row>
    <row r="8" spans="1:1" ht="15.75">
      <c r="A8" s="8" t="s">
        <v>5</v>
      </c>
    </row>
    <row r="9" spans="1:1" ht="15.75">
      <c r="A9" s="8" t="s">
        <v>6</v>
      </c>
    </row>
    <row r="10" spans="1:1" ht="31.5">
      <c r="A10" s="8" t="s">
        <v>7</v>
      </c>
    </row>
    <row r="11" spans="1:1" ht="15.75">
      <c r="A11" s="8" t="s">
        <v>267</v>
      </c>
    </row>
    <row r="12" spans="1:1" ht="15.75">
      <c r="A12" s="8" t="s">
        <v>268</v>
      </c>
    </row>
    <row r="13" spans="1:1" ht="15.75">
      <c r="A13" s="8" t="s">
        <v>269</v>
      </c>
    </row>
    <row r="14" spans="1:1" ht="15.75">
      <c r="A14" s="8" t="s">
        <v>270</v>
      </c>
    </row>
    <row r="15" spans="1:1" ht="15.75">
      <c r="A15" s="8" t="s">
        <v>8</v>
      </c>
    </row>
    <row r="16" spans="1:1" ht="31.5">
      <c r="A16" s="8" t="s">
        <v>271</v>
      </c>
    </row>
    <row r="17" spans="1:1" ht="15.75">
      <c r="A17" s="8" t="s">
        <v>272</v>
      </c>
    </row>
    <row r="18" spans="1:1" ht="31.5">
      <c r="A18" s="8" t="s">
        <v>9</v>
      </c>
    </row>
    <row r="19" spans="1:1" ht="15.75">
      <c r="A19" s="8" t="s">
        <v>262</v>
      </c>
    </row>
    <row r="20" spans="1:1" ht="15.75">
      <c r="A20" s="8" t="s">
        <v>263</v>
      </c>
    </row>
    <row r="21" spans="1:1" ht="15.75">
      <c r="A21" s="8" t="s">
        <v>264</v>
      </c>
    </row>
    <row r="22" spans="1:1" ht="15.75">
      <c r="A22" s="8" t="s">
        <v>265</v>
      </c>
    </row>
    <row r="23" spans="1:1" ht="47.25">
      <c r="A23" s="8" t="s">
        <v>10</v>
      </c>
    </row>
    <row r="24" spans="1:1" ht="47.25">
      <c r="A24" s="8" t="s">
        <v>11</v>
      </c>
    </row>
    <row r="25" spans="1:1" ht="31.5">
      <c r="A25" s="8" t="s">
        <v>12</v>
      </c>
    </row>
    <row r="26" spans="1:1" ht="15.75">
      <c r="A26" s="8" t="s">
        <v>13</v>
      </c>
    </row>
    <row r="27" spans="1:1" ht="15.75">
      <c r="A27" s="8" t="s">
        <v>14</v>
      </c>
    </row>
    <row r="28" spans="1:1" ht="15.75">
      <c r="A28" s="8" t="s">
        <v>15</v>
      </c>
    </row>
    <row r="29" spans="1:1" ht="15.75">
      <c r="A29" s="8" t="s">
        <v>16</v>
      </c>
    </row>
    <row r="30" spans="1:1" ht="15.75">
      <c r="A30" s="8" t="s">
        <v>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1039"/>
  <sheetViews>
    <sheetView zoomScaleNormal="100" workbookViewId="0">
      <pane xSplit="2" ySplit="4" topLeftCell="C5" activePane="bottomRight" state="frozen"/>
      <selection sqref="A1:H1"/>
      <selection pane="topRight" sqref="A1:H1"/>
      <selection pane="bottomLeft" sqref="A1:H1"/>
      <selection pane="bottomRight" activeCell="C5" sqref="C5"/>
    </sheetView>
  </sheetViews>
  <sheetFormatPr defaultColWidth="9.140625" defaultRowHeight="12.75"/>
  <cols>
    <col min="1" max="1" width="7.7109375" style="91" customWidth="1"/>
    <col min="2" max="2" width="48.7109375" style="91" customWidth="1"/>
    <col min="3" max="3" width="14.7109375" style="91" customWidth="1"/>
    <col min="4" max="4" width="12.5703125" style="91" customWidth="1"/>
    <col min="5" max="5" width="14.7109375" style="91" customWidth="1"/>
    <col min="6" max="6" width="12.5703125" style="91" customWidth="1"/>
    <col min="7" max="7" width="14.7109375" style="91" customWidth="1"/>
    <col min="8" max="8" width="12.5703125" style="91" customWidth="1"/>
    <col min="9" max="9" width="14.7109375" style="91" customWidth="1"/>
    <col min="10" max="10" width="12.5703125" style="91" customWidth="1"/>
    <col min="11" max="11" width="14.7109375" style="91" customWidth="1"/>
    <col min="12" max="12" width="12.5703125" style="91" customWidth="1"/>
    <col min="13" max="13" width="14.7109375" style="91" customWidth="1"/>
    <col min="14" max="14" width="12.5703125" style="91" customWidth="1"/>
    <col min="15" max="15" width="14.7109375" style="91" customWidth="1"/>
    <col min="16" max="16" width="12.5703125" style="91" customWidth="1"/>
    <col min="17" max="17" width="14.7109375" style="91" customWidth="1"/>
    <col min="18" max="18" width="12.5703125" style="91" customWidth="1"/>
    <col min="19" max="19" width="14.7109375" style="91" customWidth="1"/>
    <col min="20" max="20" width="12.5703125" style="91" customWidth="1"/>
    <col min="21" max="21" width="14.7109375" style="91" customWidth="1"/>
    <col min="22" max="22" width="12.5703125" style="91" customWidth="1"/>
    <col min="23" max="23" width="14.7109375" style="91" customWidth="1"/>
    <col min="24" max="24" width="12.5703125" style="91" customWidth="1"/>
    <col min="25" max="25" width="14.7109375" style="91" customWidth="1"/>
    <col min="26" max="26" width="12.5703125" style="91" customWidth="1"/>
    <col min="27" max="27" width="14.7109375" style="91" customWidth="1"/>
    <col min="28" max="28" width="12.5703125" style="91" customWidth="1"/>
    <col min="29" max="29" width="14.7109375" style="91" customWidth="1"/>
    <col min="30" max="30" width="12.5703125" style="91" customWidth="1"/>
    <col min="31" max="31" width="14.7109375" style="91" customWidth="1"/>
    <col min="32" max="32" width="12.5703125" style="91" customWidth="1"/>
    <col min="33" max="33" width="14.7109375" style="91" customWidth="1"/>
    <col min="34" max="34" width="12.5703125" style="91" customWidth="1"/>
    <col min="35" max="35" width="14.7109375" style="91" customWidth="1"/>
    <col min="36" max="36" width="12.5703125" style="91" customWidth="1"/>
    <col min="37" max="37" width="14.7109375" style="91" customWidth="1"/>
    <col min="38" max="38" width="12.5703125" style="91" customWidth="1"/>
    <col min="39" max="39" width="14.7109375" style="91" customWidth="1"/>
    <col min="40" max="40" width="12.5703125" style="91" customWidth="1"/>
    <col min="41" max="41" width="14.7109375" style="91" customWidth="1"/>
    <col min="42" max="42" width="12.5703125" style="91" customWidth="1"/>
    <col min="43" max="43" width="14.7109375" style="91" customWidth="1"/>
    <col min="44" max="44" width="12.5703125" style="91" customWidth="1"/>
    <col min="45" max="45" width="14.7109375" style="91" customWidth="1"/>
    <col min="46" max="46" width="12.5703125" style="91" customWidth="1"/>
    <col min="47" max="47" width="14.7109375" style="91" customWidth="1"/>
    <col min="48" max="48" width="12.5703125" style="91" customWidth="1"/>
    <col min="49" max="49" width="14.7109375" style="91" customWidth="1"/>
    <col min="50" max="50" width="12.5703125" style="91" customWidth="1"/>
    <col min="51" max="16384" width="9.140625" style="91"/>
  </cols>
  <sheetData>
    <row r="1" spans="1:52" ht="15.75">
      <c r="A1" s="284" t="s">
        <v>864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284"/>
      <c r="AD1" s="284"/>
      <c r="AE1" s="284"/>
      <c r="AF1" s="284"/>
      <c r="AG1" s="284"/>
      <c r="AH1" s="284"/>
      <c r="AI1" s="284"/>
      <c r="AJ1" s="284"/>
      <c r="AK1" s="284"/>
      <c r="AL1" s="284"/>
      <c r="AM1" s="284"/>
      <c r="AN1" s="284"/>
      <c r="AO1" s="284"/>
      <c r="AP1" s="284"/>
      <c r="AQ1" s="284"/>
      <c r="AR1" s="284"/>
      <c r="AS1" s="284"/>
      <c r="AT1" s="284"/>
      <c r="AU1" s="284"/>
      <c r="AV1" s="284"/>
      <c r="AW1" s="284"/>
      <c r="AX1" s="284"/>
    </row>
    <row r="2" spans="1:52" ht="15.75">
      <c r="AK2" s="92"/>
      <c r="AL2" s="93"/>
      <c r="AW2" s="64"/>
      <c r="AX2" s="165" t="s">
        <v>61</v>
      </c>
    </row>
    <row r="3" spans="1:52" ht="63.75" customHeight="1">
      <c r="A3" s="287" t="s">
        <v>30</v>
      </c>
      <c r="B3" s="277" t="s">
        <v>417</v>
      </c>
      <c r="C3" s="263" t="s">
        <v>840</v>
      </c>
      <c r="D3" s="264"/>
      <c r="E3" s="263" t="s">
        <v>842</v>
      </c>
      <c r="F3" s="264"/>
      <c r="G3" s="263" t="s">
        <v>841</v>
      </c>
      <c r="H3" s="264"/>
      <c r="I3" s="263" t="s">
        <v>847</v>
      </c>
      <c r="J3" s="264"/>
      <c r="K3" s="263" t="s">
        <v>843</v>
      </c>
      <c r="L3" s="264"/>
      <c r="M3" s="263" t="s">
        <v>845</v>
      </c>
      <c r="N3" s="264"/>
      <c r="O3" s="263" t="s">
        <v>844</v>
      </c>
      <c r="P3" s="264"/>
      <c r="Q3" s="263" t="s">
        <v>846</v>
      </c>
      <c r="R3" s="264"/>
      <c r="S3" s="263" t="s">
        <v>849</v>
      </c>
      <c r="T3" s="264"/>
      <c r="U3" s="263" t="s">
        <v>848</v>
      </c>
      <c r="V3" s="264"/>
      <c r="W3" s="263" t="s">
        <v>850</v>
      </c>
      <c r="X3" s="264"/>
      <c r="Y3" s="263" t="s">
        <v>851</v>
      </c>
      <c r="Z3" s="264"/>
      <c r="AA3" s="263" t="s">
        <v>853</v>
      </c>
      <c r="AB3" s="264"/>
      <c r="AC3" s="263" t="s">
        <v>852</v>
      </c>
      <c r="AD3" s="264"/>
      <c r="AE3" s="263" t="s">
        <v>854</v>
      </c>
      <c r="AF3" s="264"/>
      <c r="AG3" s="263" t="s">
        <v>856</v>
      </c>
      <c r="AH3" s="264"/>
      <c r="AI3" s="263" t="s">
        <v>857</v>
      </c>
      <c r="AJ3" s="264"/>
      <c r="AK3" s="263" t="s">
        <v>859</v>
      </c>
      <c r="AL3" s="264"/>
      <c r="AM3" s="263" t="s">
        <v>855</v>
      </c>
      <c r="AN3" s="264"/>
      <c r="AO3" s="263" t="s">
        <v>858</v>
      </c>
      <c r="AP3" s="264"/>
      <c r="AQ3" s="263" t="s">
        <v>860</v>
      </c>
      <c r="AR3" s="264"/>
      <c r="AS3" s="263" t="s">
        <v>861</v>
      </c>
      <c r="AT3" s="264"/>
      <c r="AU3" s="263" t="s">
        <v>862</v>
      </c>
      <c r="AV3" s="264"/>
      <c r="AW3" s="263" t="s">
        <v>420</v>
      </c>
      <c r="AX3" s="264"/>
    </row>
    <row r="4" spans="1:52" ht="31.5">
      <c r="A4" s="288"/>
      <c r="B4" s="278"/>
      <c r="C4" s="94" t="s">
        <v>418</v>
      </c>
      <c r="D4" s="177" t="s">
        <v>419</v>
      </c>
      <c r="E4" s="94" t="s">
        <v>418</v>
      </c>
      <c r="F4" s="177" t="s">
        <v>419</v>
      </c>
      <c r="G4" s="94" t="s">
        <v>418</v>
      </c>
      <c r="H4" s="177" t="s">
        <v>419</v>
      </c>
      <c r="I4" s="94" t="s">
        <v>418</v>
      </c>
      <c r="J4" s="177" t="s">
        <v>419</v>
      </c>
      <c r="K4" s="94" t="s">
        <v>418</v>
      </c>
      <c r="L4" s="177" t="s">
        <v>419</v>
      </c>
      <c r="M4" s="94" t="s">
        <v>418</v>
      </c>
      <c r="N4" s="177" t="s">
        <v>419</v>
      </c>
      <c r="O4" s="94" t="s">
        <v>418</v>
      </c>
      <c r="P4" s="177" t="s">
        <v>419</v>
      </c>
      <c r="Q4" s="94" t="s">
        <v>418</v>
      </c>
      <c r="R4" s="177" t="s">
        <v>419</v>
      </c>
      <c r="S4" s="94" t="s">
        <v>418</v>
      </c>
      <c r="T4" s="177" t="s">
        <v>419</v>
      </c>
      <c r="U4" s="94" t="s">
        <v>418</v>
      </c>
      <c r="V4" s="177" t="s">
        <v>419</v>
      </c>
      <c r="W4" s="94" t="s">
        <v>418</v>
      </c>
      <c r="X4" s="177" t="s">
        <v>419</v>
      </c>
      <c r="Y4" s="94" t="s">
        <v>418</v>
      </c>
      <c r="Z4" s="177" t="s">
        <v>419</v>
      </c>
      <c r="AA4" s="94" t="s">
        <v>418</v>
      </c>
      <c r="AB4" s="177" t="s">
        <v>419</v>
      </c>
      <c r="AC4" s="94" t="s">
        <v>418</v>
      </c>
      <c r="AD4" s="177" t="s">
        <v>419</v>
      </c>
      <c r="AE4" s="94" t="s">
        <v>418</v>
      </c>
      <c r="AF4" s="177" t="s">
        <v>419</v>
      </c>
      <c r="AG4" s="94" t="s">
        <v>418</v>
      </c>
      <c r="AH4" s="177" t="s">
        <v>419</v>
      </c>
      <c r="AI4" s="94" t="s">
        <v>418</v>
      </c>
      <c r="AJ4" s="177" t="s">
        <v>419</v>
      </c>
      <c r="AK4" s="94" t="s">
        <v>418</v>
      </c>
      <c r="AL4" s="177" t="s">
        <v>419</v>
      </c>
      <c r="AM4" s="94" t="s">
        <v>418</v>
      </c>
      <c r="AN4" s="177" t="s">
        <v>419</v>
      </c>
      <c r="AO4" s="94" t="s">
        <v>418</v>
      </c>
      <c r="AP4" s="177" t="s">
        <v>419</v>
      </c>
      <c r="AQ4" s="94" t="s">
        <v>418</v>
      </c>
      <c r="AR4" s="177" t="s">
        <v>419</v>
      </c>
      <c r="AS4" s="94" t="s">
        <v>418</v>
      </c>
      <c r="AT4" s="177" t="s">
        <v>419</v>
      </c>
      <c r="AU4" s="94" t="s">
        <v>418</v>
      </c>
      <c r="AV4" s="177" t="s">
        <v>419</v>
      </c>
      <c r="AW4" s="95" t="s">
        <v>418</v>
      </c>
      <c r="AX4" s="178" t="s">
        <v>419</v>
      </c>
    </row>
    <row r="5" spans="1:52" ht="15.75">
      <c r="A5" s="94">
        <v>1</v>
      </c>
      <c r="B5" s="8" t="s">
        <v>421</v>
      </c>
      <c r="C5" s="46">
        <v>1218900</v>
      </c>
      <c r="D5" s="46">
        <v>1040822.3999999999</v>
      </c>
      <c r="E5" s="46">
        <v>145336.69</v>
      </c>
      <c r="F5" s="46">
        <v>0</v>
      </c>
      <c r="G5" s="46">
        <v>177888.75999999998</v>
      </c>
      <c r="H5" s="46">
        <v>0</v>
      </c>
      <c r="I5" s="46">
        <v>1956.78</v>
      </c>
      <c r="J5" s="46">
        <v>0</v>
      </c>
      <c r="K5" s="46">
        <v>379785.27335734188</v>
      </c>
      <c r="L5" s="46">
        <v>0</v>
      </c>
      <c r="M5" s="46">
        <v>5340</v>
      </c>
      <c r="N5" s="46">
        <v>0</v>
      </c>
      <c r="O5" s="46">
        <v>608309.55000000016</v>
      </c>
      <c r="P5" s="46">
        <v>0</v>
      </c>
      <c r="Q5" s="46">
        <v>194724.62</v>
      </c>
      <c r="R5" s="46">
        <v>0</v>
      </c>
      <c r="S5" s="46">
        <v>183317.85</v>
      </c>
      <c r="T5" s="46">
        <v>0</v>
      </c>
      <c r="U5" s="46">
        <v>686511.46</v>
      </c>
      <c r="V5" s="46">
        <v>1307.2</v>
      </c>
      <c r="W5" s="46">
        <v>0</v>
      </c>
      <c r="X5" s="46">
        <v>0</v>
      </c>
      <c r="Y5" s="46">
        <v>0</v>
      </c>
      <c r="Z5" s="46">
        <v>0</v>
      </c>
      <c r="AA5" s="46">
        <v>5383.3059586852924</v>
      </c>
      <c r="AB5" s="46">
        <v>0</v>
      </c>
      <c r="AC5" s="46">
        <v>84469.87</v>
      </c>
      <c r="AD5" s="46">
        <v>0</v>
      </c>
      <c r="AE5" s="46">
        <v>47322.5</v>
      </c>
      <c r="AF5" s="46">
        <v>0</v>
      </c>
      <c r="AG5" s="46">
        <v>8120.7661637423635</v>
      </c>
      <c r="AH5" s="46">
        <v>0</v>
      </c>
      <c r="AI5" s="46">
        <v>0</v>
      </c>
      <c r="AJ5" s="46">
        <v>0</v>
      </c>
      <c r="AK5" s="46">
        <v>32188.82</v>
      </c>
      <c r="AL5" s="46">
        <v>0</v>
      </c>
      <c r="AM5" s="46">
        <v>0</v>
      </c>
      <c r="AN5" s="46">
        <v>0</v>
      </c>
      <c r="AO5" s="46">
        <v>79.564837675520494</v>
      </c>
      <c r="AP5" s="46">
        <v>0</v>
      </c>
      <c r="AQ5" s="46">
        <v>216</v>
      </c>
      <c r="AR5" s="46">
        <v>0</v>
      </c>
      <c r="AS5" s="46">
        <v>0</v>
      </c>
      <c r="AT5" s="46">
        <v>0</v>
      </c>
      <c r="AU5" s="46">
        <v>13121.36</v>
      </c>
      <c r="AV5" s="46">
        <v>0</v>
      </c>
      <c r="AW5" s="97">
        <v>3792973.1703174454</v>
      </c>
      <c r="AX5" s="97">
        <v>1042129.5999999999</v>
      </c>
      <c r="AY5" s="98"/>
      <c r="AZ5" s="98"/>
    </row>
    <row r="6" spans="1:52" ht="31.5">
      <c r="A6" s="99" t="s">
        <v>406</v>
      </c>
      <c r="B6" s="45" t="s">
        <v>449</v>
      </c>
      <c r="C6" s="46">
        <v>0</v>
      </c>
      <c r="D6" s="96">
        <v>0</v>
      </c>
      <c r="E6" s="46">
        <v>0</v>
      </c>
      <c r="F6" s="96">
        <v>0</v>
      </c>
      <c r="G6" s="46">
        <v>7221.99</v>
      </c>
      <c r="H6" s="96">
        <v>0</v>
      </c>
      <c r="I6" s="46">
        <v>0</v>
      </c>
      <c r="J6" s="96">
        <v>0</v>
      </c>
      <c r="K6" s="46">
        <v>128.13477130016426</v>
      </c>
      <c r="L6" s="96">
        <v>0</v>
      </c>
      <c r="M6" s="46">
        <v>0</v>
      </c>
      <c r="N6" s="96">
        <v>0</v>
      </c>
      <c r="O6" s="46">
        <v>25000</v>
      </c>
      <c r="P6" s="96">
        <v>0</v>
      </c>
      <c r="Q6" s="46">
        <v>827.62</v>
      </c>
      <c r="R6" s="96">
        <v>0</v>
      </c>
      <c r="S6" s="46">
        <v>1000</v>
      </c>
      <c r="T6" s="96">
        <v>0</v>
      </c>
      <c r="U6" s="46">
        <v>446.84999999999991</v>
      </c>
      <c r="V6" s="96">
        <v>0</v>
      </c>
      <c r="W6" s="46">
        <v>0</v>
      </c>
      <c r="X6" s="96">
        <v>0</v>
      </c>
      <c r="Y6" s="46">
        <v>0</v>
      </c>
      <c r="Z6" s="96">
        <v>0</v>
      </c>
      <c r="AA6" s="46">
        <v>1.1234478391318714</v>
      </c>
      <c r="AB6" s="96">
        <v>0</v>
      </c>
      <c r="AC6" s="46">
        <v>0</v>
      </c>
      <c r="AD6" s="96">
        <v>0</v>
      </c>
      <c r="AE6" s="46">
        <v>0</v>
      </c>
      <c r="AF6" s="96">
        <v>0</v>
      </c>
      <c r="AG6" s="46">
        <v>0</v>
      </c>
      <c r="AH6" s="96">
        <v>0</v>
      </c>
      <c r="AI6" s="46">
        <v>0</v>
      </c>
      <c r="AJ6" s="96">
        <v>0</v>
      </c>
      <c r="AK6" s="46">
        <v>0</v>
      </c>
      <c r="AL6" s="96">
        <v>0</v>
      </c>
      <c r="AM6" s="46">
        <v>0</v>
      </c>
      <c r="AN6" s="96">
        <v>0</v>
      </c>
      <c r="AO6" s="46">
        <v>0</v>
      </c>
      <c r="AP6" s="96">
        <v>0</v>
      </c>
      <c r="AQ6" s="46">
        <v>0</v>
      </c>
      <c r="AR6" s="96">
        <v>0</v>
      </c>
      <c r="AS6" s="46">
        <v>0</v>
      </c>
      <c r="AT6" s="96">
        <v>0</v>
      </c>
      <c r="AU6" s="46">
        <v>0</v>
      </c>
      <c r="AV6" s="96">
        <v>0</v>
      </c>
      <c r="AW6" s="97">
        <v>34625.718219139293</v>
      </c>
      <c r="AX6" s="97">
        <v>0</v>
      </c>
      <c r="AY6" s="98"/>
      <c r="AZ6" s="98"/>
    </row>
    <row r="7" spans="1:52" ht="15.75">
      <c r="A7" s="94">
        <v>2</v>
      </c>
      <c r="B7" s="8" t="s">
        <v>422</v>
      </c>
      <c r="C7" s="46">
        <v>0</v>
      </c>
      <c r="D7" s="96">
        <v>0</v>
      </c>
      <c r="E7" s="46">
        <v>1063492.51</v>
      </c>
      <c r="F7" s="96">
        <v>0</v>
      </c>
      <c r="G7" s="46">
        <v>0</v>
      </c>
      <c r="H7" s="96">
        <v>0</v>
      </c>
      <c r="I7" s="46">
        <v>0</v>
      </c>
      <c r="J7" s="96">
        <v>0</v>
      </c>
      <c r="K7" s="46">
        <v>0</v>
      </c>
      <c r="L7" s="96">
        <v>0</v>
      </c>
      <c r="M7" s="46">
        <v>176659.96</v>
      </c>
      <c r="N7" s="96">
        <v>0</v>
      </c>
      <c r="O7" s="46">
        <v>0</v>
      </c>
      <c r="P7" s="96">
        <v>0</v>
      </c>
      <c r="Q7" s="46">
        <v>0</v>
      </c>
      <c r="R7" s="96">
        <v>0</v>
      </c>
      <c r="S7" s="46">
        <v>142644.16</v>
      </c>
      <c r="T7" s="96">
        <v>0</v>
      </c>
      <c r="U7" s="46">
        <v>3588129.9500000016</v>
      </c>
      <c r="V7" s="96">
        <v>0</v>
      </c>
      <c r="W7" s="46">
        <v>0</v>
      </c>
      <c r="X7" s="96">
        <v>0</v>
      </c>
      <c r="Y7" s="46">
        <v>2830015</v>
      </c>
      <c r="Z7" s="96">
        <v>0</v>
      </c>
      <c r="AA7" s="46">
        <v>0</v>
      </c>
      <c r="AB7" s="96">
        <v>0</v>
      </c>
      <c r="AC7" s="46">
        <v>33150.520000000011</v>
      </c>
      <c r="AD7" s="96">
        <v>0</v>
      </c>
      <c r="AE7" s="46">
        <v>1561233.7099999981</v>
      </c>
      <c r="AF7" s="96">
        <v>0</v>
      </c>
      <c r="AG7" s="46">
        <v>989120.04383625789</v>
      </c>
      <c r="AH7" s="96">
        <v>0</v>
      </c>
      <c r="AI7" s="46">
        <v>0</v>
      </c>
      <c r="AJ7" s="96">
        <v>0</v>
      </c>
      <c r="AK7" s="46">
        <v>850811.09000000416</v>
      </c>
      <c r="AL7" s="96">
        <v>0</v>
      </c>
      <c r="AM7" s="46">
        <v>0</v>
      </c>
      <c r="AN7" s="96">
        <v>0</v>
      </c>
      <c r="AO7" s="46">
        <v>533514.4535756245</v>
      </c>
      <c r="AP7" s="96">
        <v>0</v>
      </c>
      <c r="AQ7" s="46">
        <v>183038</v>
      </c>
      <c r="AR7" s="96">
        <v>0</v>
      </c>
      <c r="AS7" s="46">
        <v>161319.87999999986</v>
      </c>
      <c r="AT7" s="96">
        <v>0</v>
      </c>
      <c r="AU7" s="46">
        <v>0</v>
      </c>
      <c r="AV7" s="96">
        <v>0</v>
      </c>
      <c r="AW7" s="97">
        <v>12113129.277411884</v>
      </c>
      <c r="AX7" s="97">
        <v>0</v>
      </c>
      <c r="AY7" s="98"/>
      <c r="AZ7" s="98"/>
    </row>
    <row r="8" spans="1:52" ht="15.75">
      <c r="A8" s="94">
        <v>3</v>
      </c>
      <c r="B8" s="8" t="s">
        <v>423</v>
      </c>
      <c r="C8" s="46">
        <v>3894408</v>
      </c>
      <c r="D8" s="96">
        <v>0</v>
      </c>
      <c r="E8" s="46">
        <v>4027881.2299999995</v>
      </c>
      <c r="F8" s="96">
        <v>0</v>
      </c>
      <c r="G8" s="46">
        <v>18121167.150000006</v>
      </c>
      <c r="H8" s="96">
        <v>0</v>
      </c>
      <c r="I8" s="46">
        <v>4597181.5699999994</v>
      </c>
      <c r="J8" s="96">
        <v>0</v>
      </c>
      <c r="K8" s="46">
        <v>13202422.586321469</v>
      </c>
      <c r="L8" s="96">
        <v>0</v>
      </c>
      <c r="M8" s="46">
        <v>166239.11999999994</v>
      </c>
      <c r="N8" s="96">
        <v>0</v>
      </c>
      <c r="O8" s="46">
        <v>13841400.509999989</v>
      </c>
      <c r="P8" s="96">
        <v>0</v>
      </c>
      <c r="Q8" s="46">
        <v>683353.13</v>
      </c>
      <c r="R8" s="96">
        <v>0</v>
      </c>
      <c r="S8" s="46">
        <v>10785553.519999998</v>
      </c>
      <c r="T8" s="96">
        <v>0</v>
      </c>
      <c r="U8" s="46">
        <v>7001506.4099999992</v>
      </c>
      <c r="V8" s="96">
        <v>143084.15</v>
      </c>
      <c r="W8" s="46">
        <v>2179622.1999999997</v>
      </c>
      <c r="X8" s="96">
        <v>0</v>
      </c>
      <c r="Y8" s="46">
        <v>0</v>
      </c>
      <c r="Z8" s="96">
        <v>0</v>
      </c>
      <c r="AA8" s="46">
        <v>1410630.8242129404</v>
      </c>
      <c r="AB8" s="96">
        <v>0</v>
      </c>
      <c r="AC8" s="46">
        <v>924988.31999999913</v>
      </c>
      <c r="AD8" s="96">
        <v>0</v>
      </c>
      <c r="AE8" s="46">
        <v>75852.130000000019</v>
      </c>
      <c r="AF8" s="96">
        <v>0</v>
      </c>
      <c r="AG8" s="46">
        <v>0</v>
      </c>
      <c r="AH8" s="96">
        <v>0</v>
      </c>
      <c r="AI8" s="46">
        <v>0</v>
      </c>
      <c r="AJ8" s="96">
        <v>0</v>
      </c>
      <c r="AK8" s="46">
        <v>31154.42</v>
      </c>
      <c r="AL8" s="96">
        <v>0</v>
      </c>
      <c r="AM8" s="46">
        <v>0</v>
      </c>
      <c r="AN8" s="96">
        <v>0</v>
      </c>
      <c r="AO8" s="46">
        <v>0</v>
      </c>
      <c r="AP8" s="96">
        <v>0</v>
      </c>
      <c r="AQ8" s="46">
        <v>0</v>
      </c>
      <c r="AR8" s="96">
        <v>0</v>
      </c>
      <c r="AS8" s="46">
        <v>0</v>
      </c>
      <c r="AT8" s="96">
        <v>0</v>
      </c>
      <c r="AU8" s="46">
        <v>14475.029999999999</v>
      </c>
      <c r="AV8" s="96">
        <v>0</v>
      </c>
      <c r="AW8" s="97">
        <v>80957836.150534391</v>
      </c>
      <c r="AX8" s="97">
        <v>143084.15</v>
      </c>
      <c r="AY8" s="98"/>
      <c r="AZ8" s="98"/>
    </row>
    <row r="9" spans="1:52" ht="15.75">
      <c r="A9" s="94">
        <v>4</v>
      </c>
      <c r="B9" s="8" t="s">
        <v>424</v>
      </c>
      <c r="C9" s="46">
        <v>0</v>
      </c>
      <c r="D9" s="96">
        <v>0</v>
      </c>
      <c r="E9" s="46">
        <v>0</v>
      </c>
      <c r="F9" s="96">
        <v>0</v>
      </c>
      <c r="G9" s="46">
        <v>-3002.65</v>
      </c>
      <c r="H9" s="96">
        <v>0</v>
      </c>
      <c r="I9" s="46">
        <v>0</v>
      </c>
      <c r="J9" s="96">
        <v>0</v>
      </c>
      <c r="K9" s="46">
        <v>0</v>
      </c>
      <c r="L9" s="96">
        <v>0</v>
      </c>
      <c r="M9" s="46">
        <v>0</v>
      </c>
      <c r="N9" s="96">
        <v>0</v>
      </c>
      <c r="O9" s="46">
        <v>0</v>
      </c>
      <c r="P9" s="96">
        <v>0</v>
      </c>
      <c r="Q9" s="46">
        <v>79627.34</v>
      </c>
      <c r="R9" s="96">
        <v>0</v>
      </c>
      <c r="S9" s="46">
        <v>0</v>
      </c>
      <c r="T9" s="96">
        <v>0</v>
      </c>
      <c r="U9" s="46">
        <v>8921.84</v>
      </c>
      <c r="V9" s="96">
        <v>0</v>
      </c>
      <c r="W9" s="46">
        <v>0</v>
      </c>
      <c r="X9" s="96">
        <v>0</v>
      </c>
      <c r="Y9" s="46">
        <v>0</v>
      </c>
      <c r="Z9" s="96">
        <v>0</v>
      </c>
      <c r="AA9" s="46">
        <v>0</v>
      </c>
      <c r="AB9" s="96">
        <v>0</v>
      </c>
      <c r="AC9" s="46">
        <v>0</v>
      </c>
      <c r="AD9" s="96">
        <v>0</v>
      </c>
      <c r="AE9" s="46">
        <v>0</v>
      </c>
      <c r="AF9" s="96">
        <v>0</v>
      </c>
      <c r="AG9" s="46">
        <v>0</v>
      </c>
      <c r="AH9" s="96">
        <v>0</v>
      </c>
      <c r="AI9" s="46">
        <v>0</v>
      </c>
      <c r="AJ9" s="96">
        <v>0</v>
      </c>
      <c r="AK9" s="46">
        <v>0</v>
      </c>
      <c r="AL9" s="96">
        <v>0</v>
      </c>
      <c r="AM9" s="46">
        <v>0</v>
      </c>
      <c r="AN9" s="96">
        <v>0</v>
      </c>
      <c r="AO9" s="46">
        <v>0</v>
      </c>
      <c r="AP9" s="96">
        <v>0</v>
      </c>
      <c r="AQ9" s="46">
        <v>0</v>
      </c>
      <c r="AR9" s="96">
        <v>0</v>
      </c>
      <c r="AS9" s="46">
        <v>0</v>
      </c>
      <c r="AT9" s="96">
        <v>0</v>
      </c>
      <c r="AU9" s="46">
        <v>0</v>
      </c>
      <c r="AV9" s="96">
        <v>0</v>
      </c>
      <c r="AW9" s="97">
        <v>85546.53</v>
      </c>
      <c r="AX9" s="97">
        <v>0</v>
      </c>
      <c r="AY9" s="98"/>
      <c r="AZ9" s="98"/>
    </row>
    <row r="10" spans="1:52" ht="15.75">
      <c r="A10" s="94">
        <v>5</v>
      </c>
      <c r="B10" s="8" t="s">
        <v>425</v>
      </c>
      <c r="C10" s="46">
        <v>0</v>
      </c>
      <c r="D10" s="96">
        <v>0</v>
      </c>
      <c r="E10" s="46">
        <v>0</v>
      </c>
      <c r="F10" s="96">
        <v>0</v>
      </c>
      <c r="G10" s="46">
        <v>18713.04</v>
      </c>
      <c r="H10" s="96">
        <v>0</v>
      </c>
      <c r="I10" s="46">
        <v>0</v>
      </c>
      <c r="J10" s="96">
        <v>0</v>
      </c>
      <c r="K10" s="46">
        <v>0</v>
      </c>
      <c r="L10" s="96">
        <v>0</v>
      </c>
      <c r="M10" s="46">
        <v>0</v>
      </c>
      <c r="N10" s="96">
        <v>0</v>
      </c>
      <c r="O10" s="46">
        <v>0</v>
      </c>
      <c r="P10" s="96">
        <v>0</v>
      </c>
      <c r="Q10" s="46">
        <v>0</v>
      </c>
      <c r="R10" s="96">
        <v>0</v>
      </c>
      <c r="S10" s="46">
        <v>0</v>
      </c>
      <c r="T10" s="96">
        <v>0</v>
      </c>
      <c r="U10" s="46">
        <v>163753.47</v>
      </c>
      <c r="V10" s="96">
        <v>0</v>
      </c>
      <c r="W10" s="46">
        <v>0</v>
      </c>
      <c r="X10" s="96">
        <v>0</v>
      </c>
      <c r="Y10" s="46">
        <v>0</v>
      </c>
      <c r="Z10" s="96">
        <v>0</v>
      </c>
      <c r="AA10" s="46">
        <v>25.890463786063929</v>
      </c>
      <c r="AB10" s="96">
        <v>0</v>
      </c>
      <c r="AC10" s="46">
        <v>0</v>
      </c>
      <c r="AD10" s="96">
        <v>0</v>
      </c>
      <c r="AE10" s="46">
        <v>0</v>
      </c>
      <c r="AF10" s="96">
        <v>0</v>
      </c>
      <c r="AG10" s="46">
        <v>0</v>
      </c>
      <c r="AH10" s="96">
        <v>0</v>
      </c>
      <c r="AI10" s="46">
        <v>0</v>
      </c>
      <c r="AJ10" s="96">
        <v>0</v>
      </c>
      <c r="AK10" s="46">
        <v>0</v>
      </c>
      <c r="AL10" s="96">
        <v>0</v>
      </c>
      <c r="AM10" s="46">
        <v>0</v>
      </c>
      <c r="AN10" s="96">
        <v>0</v>
      </c>
      <c r="AO10" s="46">
        <v>0</v>
      </c>
      <c r="AP10" s="96">
        <v>0</v>
      </c>
      <c r="AQ10" s="46">
        <v>0</v>
      </c>
      <c r="AR10" s="96">
        <v>0</v>
      </c>
      <c r="AS10" s="46">
        <v>0</v>
      </c>
      <c r="AT10" s="96">
        <v>0</v>
      </c>
      <c r="AU10" s="46">
        <v>0</v>
      </c>
      <c r="AV10" s="96">
        <v>0</v>
      </c>
      <c r="AW10" s="97">
        <v>182492.40046378606</v>
      </c>
      <c r="AX10" s="97">
        <v>0</v>
      </c>
      <c r="AY10" s="98"/>
      <c r="AZ10" s="98"/>
    </row>
    <row r="11" spans="1:52" ht="15.75">
      <c r="A11" s="94">
        <v>6</v>
      </c>
      <c r="B11" s="8" t="s">
        <v>426</v>
      </c>
      <c r="C11" s="46">
        <v>119</v>
      </c>
      <c r="D11" s="96">
        <v>0</v>
      </c>
      <c r="E11" s="46">
        <v>36325.97</v>
      </c>
      <c r="F11" s="96">
        <v>0</v>
      </c>
      <c r="G11" s="46">
        <v>37756.71</v>
      </c>
      <c r="H11" s="96">
        <v>0</v>
      </c>
      <c r="I11" s="46">
        <v>0</v>
      </c>
      <c r="J11" s="96">
        <v>0</v>
      </c>
      <c r="K11" s="46">
        <v>128.13477130016426</v>
      </c>
      <c r="L11" s="96">
        <v>0</v>
      </c>
      <c r="M11" s="46">
        <v>0</v>
      </c>
      <c r="N11" s="96">
        <v>0</v>
      </c>
      <c r="O11" s="46">
        <v>0</v>
      </c>
      <c r="P11" s="96">
        <v>0</v>
      </c>
      <c r="Q11" s="46">
        <v>0</v>
      </c>
      <c r="R11" s="96">
        <v>0</v>
      </c>
      <c r="S11" s="46">
        <v>397592</v>
      </c>
      <c r="T11" s="96">
        <v>0</v>
      </c>
      <c r="U11" s="46">
        <v>24667.69</v>
      </c>
      <c r="V11" s="96">
        <v>0</v>
      </c>
      <c r="W11" s="46">
        <v>0</v>
      </c>
      <c r="X11" s="96">
        <v>0</v>
      </c>
      <c r="Y11" s="46">
        <v>0</v>
      </c>
      <c r="Z11" s="96">
        <v>0</v>
      </c>
      <c r="AA11" s="46">
        <v>0</v>
      </c>
      <c r="AB11" s="96">
        <v>0</v>
      </c>
      <c r="AC11" s="46">
        <v>0</v>
      </c>
      <c r="AD11" s="96">
        <v>0</v>
      </c>
      <c r="AE11" s="46">
        <v>0</v>
      </c>
      <c r="AF11" s="96">
        <v>0</v>
      </c>
      <c r="AG11" s="46">
        <v>0</v>
      </c>
      <c r="AH11" s="96">
        <v>0</v>
      </c>
      <c r="AI11" s="46">
        <v>0</v>
      </c>
      <c r="AJ11" s="96">
        <v>0</v>
      </c>
      <c r="AK11" s="46">
        <v>0</v>
      </c>
      <c r="AL11" s="96">
        <v>0</v>
      </c>
      <c r="AM11" s="46">
        <v>54938.890302400003</v>
      </c>
      <c r="AN11" s="96">
        <v>54938.890302400003</v>
      </c>
      <c r="AO11" s="46">
        <v>0</v>
      </c>
      <c r="AP11" s="96">
        <v>0</v>
      </c>
      <c r="AQ11" s="46">
        <v>0</v>
      </c>
      <c r="AR11" s="96">
        <v>0</v>
      </c>
      <c r="AS11" s="46">
        <v>0</v>
      </c>
      <c r="AT11" s="96">
        <v>0</v>
      </c>
      <c r="AU11" s="46">
        <v>0</v>
      </c>
      <c r="AV11" s="96">
        <v>0</v>
      </c>
      <c r="AW11" s="97">
        <v>551528.39507370023</v>
      </c>
      <c r="AX11" s="97">
        <v>54938.890302400003</v>
      </c>
      <c r="AY11" s="98"/>
      <c r="AZ11" s="98"/>
    </row>
    <row r="12" spans="1:52" ht="15.75">
      <c r="A12" s="94">
        <v>7</v>
      </c>
      <c r="B12" s="8" t="s">
        <v>427</v>
      </c>
      <c r="C12" s="46">
        <v>732</v>
      </c>
      <c r="D12" s="96">
        <v>0</v>
      </c>
      <c r="E12" s="46">
        <v>103394.6</v>
      </c>
      <c r="F12" s="96">
        <v>1665.3696866999999</v>
      </c>
      <c r="G12" s="46">
        <v>352832.82</v>
      </c>
      <c r="H12" s="96">
        <v>0</v>
      </c>
      <c r="I12" s="46">
        <v>0</v>
      </c>
      <c r="J12" s="96">
        <v>0</v>
      </c>
      <c r="K12" s="46">
        <v>41779.199814554653</v>
      </c>
      <c r="L12" s="96">
        <v>0</v>
      </c>
      <c r="M12" s="46">
        <v>0</v>
      </c>
      <c r="N12" s="96">
        <v>0</v>
      </c>
      <c r="O12" s="46">
        <v>-34708.9</v>
      </c>
      <c r="P12" s="96">
        <v>0</v>
      </c>
      <c r="Q12" s="46">
        <v>0</v>
      </c>
      <c r="R12" s="96">
        <v>0</v>
      </c>
      <c r="S12" s="46">
        <v>-8677.1</v>
      </c>
      <c r="T12" s="96">
        <v>0</v>
      </c>
      <c r="U12" s="46">
        <v>23291.299999999996</v>
      </c>
      <c r="V12" s="96">
        <v>0</v>
      </c>
      <c r="W12" s="46">
        <v>102729.18</v>
      </c>
      <c r="X12" s="96">
        <v>0</v>
      </c>
      <c r="Y12" s="46">
        <v>0</v>
      </c>
      <c r="Z12" s="96">
        <v>0</v>
      </c>
      <c r="AA12" s="46">
        <v>825.58620013854591</v>
      </c>
      <c r="AB12" s="96">
        <v>0</v>
      </c>
      <c r="AC12" s="46">
        <v>0</v>
      </c>
      <c r="AD12" s="96">
        <v>0</v>
      </c>
      <c r="AE12" s="46">
        <v>0</v>
      </c>
      <c r="AF12" s="96">
        <v>0</v>
      </c>
      <c r="AG12" s="46">
        <v>0</v>
      </c>
      <c r="AH12" s="96">
        <v>0</v>
      </c>
      <c r="AI12" s="46">
        <v>0</v>
      </c>
      <c r="AJ12" s="96">
        <v>0</v>
      </c>
      <c r="AK12" s="46">
        <v>0</v>
      </c>
      <c r="AL12" s="96">
        <v>0</v>
      </c>
      <c r="AM12" s="46">
        <v>257218.18289539998</v>
      </c>
      <c r="AN12" s="96">
        <v>259875.17289539997</v>
      </c>
      <c r="AO12" s="46">
        <v>0</v>
      </c>
      <c r="AP12" s="96">
        <v>0</v>
      </c>
      <c r="AQ12" s="46">
        <v>0</v>
      </c>
      <c r="AR12" s="96">
        <v>0</v>
      </c>
      <c r="AS12" s="46">
        <v>0</v>
      </c>
      <c r="AT12" s="96">
        <v>0</v>
      </c>
      <c r="AU12" s="46">
        <v>0</v>
      </c>
      <c r="AV12" s="96">
        <v>0</v>
      </c>
      <c r="AW12" s="97">
        <v>839416.86891009321</v>
      </c>
      <c r="AX12" s="97">
        <v>261540.54258209997</v>
      </c>
      <c r="AY12" s="98"/>
      <c r="AZ12" s="98"/>
    </row>
    <row r="13" spans="1:52" ht="15.75">
      <c r="A13" s="94">
        <v>8</v>
      </c>
      <c r="B13" s="8" t="s">
        <v>428</v>
      </c>
      <c r="C13" s="46">
        <v>393049</v>
      </c>
      <c r="D13" s="96">
        <v>0</v>
      </c>
      <c r="E13" s="46">
        <v>537439.07999999996</v>
      </c>
      <c r="F13" s="96">
        <v>761.01345300000003</v>
      </c>
      <c r="G13" s="46">
        <v>2550866.25</v>
      </c>
      <c r="H13" s="96">
        <v>0</v>
      </c>
      <c r="I13" s="46">
        <v>0</v>
      </c>
      <c r="J13" s="96">
        <v>0</v>
      </c>
      <c r="K13" s="46">
        <v>2251436.2524838247</v>
      </c>
      <c r="L13" s="96">
        <v>27815.02</v>
      </c>
      <c r="M13" s="46">
        <v>230750.1</v>
      </c>
      <c r="N13" s="96">
        <v>0</v>
      </c>
      <c r="O13" s="46">
        <v>1226879.8600000006</v>
      </c>
      <c r="P13" s="96">
        <v>0</v>
      </c>
      <c r="Q13" s="46">
        <v>804363.46000000008</v>
      </c>
      <c r="R13" s="96">
        <v>0</v>
      </c>
      <c r="S13" s="46">
        <v>795718.79</v>
      </c>
      <c r="T13" s="96">
        <v>0</v>
      </c>
      <c r="U13" s="46">
        <v>998876.85999999975</v>
      </c>
      <c r="V13" s="96">
        <v>28921.24</v>
      </c>
      <c r="W13" s="46">
        <v>613520.22</v>
      </c>
      <c r="X13" s="96">
        <v>0</v>
      </c>
      <c r="Y13" s="46">
        <v>0</v>
      </c>
      <c r="Z13" s="96">
        <v>0</v>
      </c>
      <c r="AA13" s="46">
        <v>91001.000262798014</v>
      </c>
      <c r="AB13" s="96">
        <v>0</v>
      </c>
      <c r="AC13" s="46">
        <v>361205.46</v>
      </c>
      <c r="AD13" s="96">
        <v>0</v>
      </c>
      <c r="AE13" s="46">
        <v>12590.23</v>
      </c>
      <c r="AF13" s="96">
        <v>0</v>
      </c>
      <c r="AG13" s="46">
        <v>0</v>
      </c>
      <c r="AH13" s="96">
        <v>0</v>
      </c>
      <c r="AI13" s="46">
        <v>0</v>
      </c>
      <c r="AJ13" s="96">
        <v>0</v>
      </c>
      <c r="AK13" s="46">
        <v>3509.65</v>
      </c>
      <c r="AL13" s="96">
        <v>0</v>
      </c>
      <c r="AM13" s="46">
        <v>162620.16315139999</v>
      </c>
      <c r="AN13" s="96">
        <v>162620.16315139999</v>
      </c>
      <c r="AO13" s="46">
        <v>550.04916416905098</v>
      </c>
      <c r="AP13" s="96">
        <v>0</v>
      </c>
      <c r="AQ13" s="46">
        <v>57206</v>
      </c>
      <c r="AR13" s="96">
        <v>0</v>
      </c>
      <c r="AS13" s="46">
        <v>0</v>
      </c>
      <c r="AT13" s="96">
        <v>0</v>
      </c>
      <c r="AU13" s="46">
        <v>3267.19</v>
      </c>
      <c r="AV13" s="96">
        <v>0</v>
      </c>
      <c r="AW13" s="97">
        <v>11094849.615062194</v>
      </c>
      <c r="AX13" s="97">
        <v>220117.43660439999</v>
      </c>
      <c r="AY13" s="98"/>
      <c r="AZ13" s="98"/>
    </row>
    <row r="14" spans="1:52" ht="15.75">
      <c r="A14" s="100" t="s">
        <v>411</v>
      </c>
      <c r="B14" s="45" t="s">
        <v>429</v>
      </c>
      <c r="C14" s="46">
        <v>298762</v>
      </c>
      <c r="D14" s="96">
        <v>0</v>
      </c>
      <c r="E14" s="46">
        <v>0</v>
      </c>
      <c r="F14" s="96">
        <v>0</v>
      </c>
      <c r="G14" s="46">
        <v>1399184.98</v>
      </c>
      <c r="H14" s="96">
        <v>0</v>
      </c>
      <c r="I14" s="46">
        <v>0</v>
      </c>
      <c r="J14" s="96">
        <v>0</v>
      </c>
      <c r="K14" s="46">
        <v>320557.45451203553</v>
      </c>
      <c r="L14" s="96">
        <v>27815.02</v>
      </c>
      <c r="M14" s="46">
        <v>0</v>
      </c>
      <c r="N14" s="96">
        <v>0</v>
      </c>
      <c r="O14" s="46">
        <v>847490.28000000073</v>
      </c>
      <c r="P14" s="96">
        <v>0</v>
      </c>
      <c r="Q14" s="46">
        <v>766424.43</v>
      </c>
      <c r="R14" s="96">
        <v>0</v>
      </c>
      <c r="S14" s="46">
        <v>152957.9</v>
      </c>
      <c r="T14" s="96">
        <v>0</v>
      </c>
      <c r="U14" s="46">
        <v>388854.75999999995</v>
      </c>
      <c r="V14" s="96">
        <v>28921.24</v>
      </c>
      <c r="W14" s="46">
        <v>63949.729999999996</v>
      </c>
      <c r="X14" s="96">
        <v>0</v>
      </c>
      <c r="Y14" s="46">
        <v>0</v>
      </c>
      <c r="Z14" s="96">
        <v>0</v>
      </c>
      <c r="AA14" s="46">
        <v>90943.817550098203</v>
      </c>
      <c r="AB14" s="96">
        <v>0</v>
      </c>
      <c r="AC14" s="46">
        <v>107742.15</v>
      </c>
      <c r="AD14" s="96">
        <v>0</v>
      </c>
      <c r="AE14" s="46">
        <v>12590.23</v>
      </c>
      <c r="AF14" s="96">
        <v>0</v>
      </c>
      <c r="AG14" s="46">
        <v>0</v>
      </c>
      <c r="AH14" s="96">
        <v>0</v>
      </c>
      <c r="AI14" s="46">
        <v>0</v>
      </c>
      <c r="AJ14" s="96">
        <v>0</v>
      </c>
      <c r="AK14" s="46">
        <v>3509.65</v>
      </c>
      <c r="AL14" s="96">
        <v>0</v>
      </c>
      <c r="AM14" s="46">
        <v>0</v>
      </c>
      <c r="AN14" s="96">
        <v>0</v>
      </c>
      <c r="AO14" s="46">
        <v>550.04916416905098</v>
      </c>
      <c r="AP14" s="96">
        <v>0</v>
      </c>
      <c r="AQ14" s="46">
        <v>57206</v>
      </c>
      <c r="AR14" s="96">
        <v>0</v>
      </c>
      <c r="AS14" s="46">
        <v>0</v>
      </c>
      <c r="AT14" s="96">
        <v>0</v>
      </c>
      <c r="AU14" s="46">
        <v>3267.19</v>
      </c>
      <c r="AV14" s="96">
        <v>0</v>
      </c>
      <c r="AW14" s="97">
        <v>4513990.6212263061</v>
      </c>
      <c r="AX14" s="97">
        <v>56736.26</v>
      </c>
      <c r="AY14" s="98"/>
      <c r="AZ14" s="98"/>
    </row>
    <row r="15" spans="1:52" ht="15.75">
      <c r="A15" s="100" t="s">
        <v>412</v>
      </c>
      <c r="B15" s="45" t="s">
        <v>430</v>
      </c>
      <c r="C15" s="46">
        <v>66070</v>
      </c>
      <c r="D15" s="96">
        <v>0</v>
      </c>
      <c r="E15" s="46">
        <v>428847.58</v>
      </c>
      <c r="F15" s="96">
        <v>761.01345300000003</v>
      </c>
      <c r="G15" s="46">
        <v>889061.14999999991</v>
      </c>
      <c r="H15" s="96">
        <v>0</v>
      </c>
      <c r="I15" s="46">
        <v>0</v>
      </c>
      <c r="J15" s="96">
        <v>0</v>
      </c>
      <c r="K15" s="46">
        <v>1914588.9504260679</v>
      </c>
      <c r="L15" s="96">
        <v>0</v>
      </c>
      <c r="M15" s="46">
        <v>218022.55000000002</v>
      </c>
      <c r="N15" s="96">
        <v>0</v>
      </c>
      <c r="O15" s="46">
        <v>246709.08000000005</v>
      </c>
      <c r="P15" s="96">
        <v>0</v>
      </c>
      <c r="Q15" s="46">
        <v>37939.03</v>
      </c>
      <c r="R15" s="96">
        <v>0</v>
      </c>
      <c r="S15" s="46">
        <v>570681.02</v>
      </c>
      <c r="T15" s="96">
        <v>0</v>
      </c>
      <c r="U15" s="46">
        <v>501031.92999999993</v>
      </c>
      <c r="V15" s="96">
        <v>0</v>
      </c>
      <c r="W15" s="46">
        <v>414780.54</v>
      </c>
      <c r="X15" s="96">
        <v>0</v>
      </c>
      <c r="Y15" s="46">
        <v>0</v>
      </c>
      <c r="Z15" s="96">
        <v>0</v>
      </c>
      <c r="AA15" s="46">
        <v>0</v>
      </c>
      <c r="AB15" s="96">
        <v>0</v>
      </c>
      <c r="AC15" s="46">
        <v>253463.31000000003</v>
      </c>
      <c r="AD15" s="96">
        <v>0</v>
      </c>
      <c r="AE15" s="46">
        <v>0</v>
      </c>
      <c r="AF15" s="96">
        <v>0</v>
      </c>
      <c r="AG15" s="46">
        <v>0</v>
      </c>
      <c r="AH15" s="96">
        <v>0</v>
      </c>
      <c r="AI15" s="46">
        <v>0</v>
      </c>
      <c r="AJ15" s="96">
        <v>0</v>
      </c>
      <c r="AK15" s="46">
        <v>0</v>
      </c>
      <c r="AL15" s="96">
        <v>0</v>
      </c>
      <c r="AM15" s="46">
        <v>162620.16315139999</v>
      </c>
      <c r="AN15" s="96">
        <v>162620.16315139999</v>
      </c>
      <c r="AO15" s="46">
        <v>0</v>
      </c>
      <c r="AP15" s="96">
        <v>0</v>
      </c>
      <c r="AQ15" s="46">
        <v>0</v>
      </c>
      <c r="AR15" s="96">
        <v>0</v>
      </c>
      <c r="AS15" s="46">
        <v>0</v>
      </c>
      <c r="AT15" s="96">
        <v>0</v>
      </c>
      <c r="AU15" s="46">
        <v>0</v>
      </c>
      <c r="AV15" s="96">
        <v>0</v>
      </c>
      <c r="AW15" s="97">
        <v>5703815.3035774669</v>
      </c>
      <c r="AX15" s="97">
        <v>163381.17660439998</v>
      </c>
      <c r="AY15" s="98"/>
      <c r="AZ15" s="98"/>
    </row>
    <row r="16" spans="1:52" ht="15.75">
      <c r="A16" s="100" t="s">
        <v>413</v>
      </c>
      <c r="B16" s="45" t="s">
        <v>431</v>
      </c>
      <c r="C16" s="46">
        <v>1463</v>
      </c>
      <c r="D16" s="96">
        <v>0</v>
      </c>
      <c r="E16" s="46">
        <v>0</v>
      </c>
      <c r="F16" s="96">
        <v>0</v>
      </c>
      <c r="G16" s="46">
        <v>227847.19</v>
      </c>
      <c r="H16" s="96">
        <v>0</v>
      </c>
      <c r="I16" s="46">
        <v>0</v>
      </c>
      <c r="J16" s="96">
        <v>0</v>
      </c>
      <c r="K16" s="46">
        <v>15409.84754572099</v>
      </c>
      <c r="L16" s="96">
        <v>0</v>
      </c>
      <c r="M16" s="46">
        <v>0</v>
      </c>
      <c r="N16" s="96">
        <v>0</v>
      </c>
      <c r="O16" s="46">
        <v>0</v>
      </c>
      <c r="P16" s="96">
        <v>0</v>
      </c>
      <c r="Q16" s="46">
        <v>0</v>
      </c>
      <c r="R16" s="96">
        <v>0</v>
      </c>
      <c r="S16" s="46">
        <v>71409.87</v>
      </c>
      <c r="T16" s="96">
        <v>0</v>
      </c>
      <c r="U16" s="46">
        <v>104273.22</v>
      </c>
      <c r="V16" s="96">
        <v>0</v>
      </c>
      <c r="W16" s="46">
        <v>108552.75</v>
      </c>
      <c r="X16" s="96">
        <v>0</v>
      </c>
      <c r="Y16" s="46">
        <v>0</v>
      </c>
      <c r="Z16" s="96">
        <v>0</v>
      </c>
      <c r="AA16" s="46">
        <v>54.906526622632633</v>
      </c>
      <c r="AB16" s="96">
        <v>0</v>
      </c>
      <c r="AC16" s="46">
        <v>0</v>
      </c>
      <c r="AD16" s="96">
        <v>0</v>
      </c>
      <c r="AE16" s="46">
        <v>0</v>
      </c>
      <c r="AF16" s="96">
        <v>0</v>
      </c>
      <c r="AG16" s="46">
        <v>0</v>
      </c>
      <c r="AH16" s="96">
        <v>0</v>
      </c>
      <c r="AI16" s="46">
        <v>0</v>
      </c>
      <c r="AJ16" s="96">
        <v>0</v>
      </c>
      <c r="AK16" s="46">
        <v>0</v>
      </c>
      <c r="AL16" s="96">
        <v>0</v>
      </c>
      <c r="AM16" s="46">
        <v>0</v>
      </c>
      <c r="AN16" s="96">
        <v>0</v>
      </c>
      <c r="AO16" s="46">
        <v>0</v>
      </c>
      <c r="AP16" s="96">
        <v>0</v>
      </c>
      <c r="AQ16" s="46">
        <v>0</v>
      </c>
      <c r="AR16" s="96">
        <v>0</v>
      </c>
      <c r="AS16" s="46">
        <v>0</v>
      </c>
      <c r="AT16" s="96">
        <v>0</v>
      </c>
      <c r="AU16" s="46">
        <v>0</v>
      </c>
      <c r="AV16" s="96">
        <v>0</v>
      </c>
      <c r="AW16" s="97">
        <v>529010.78407234361</v>
      </c>
      <c r="AX16" s="97">
        <v>0</v>
      </c>
      <c r="AY16" s="98"/>
      <c r="AZ16" s="98"/>
    </row>
    <row r="17" spans="1:52" ht="15.75">
      <c r="A17" s="100" t="s">
        <v>414</v>
      </c>
      <c r="B17" s="45" t="s">
        <v>432</v>
      </c>
      <c r="C17" s="46">
        <v>26754</v>
      </c>
      <c r="D17" s="96">
        <v>0</v>
      </c>
      <c r="E17" s="46">
        <v>108591.5</v>
      </c>
      <c r="F17" s="96">
        <v>0</v>
      </c>
      <c r="G17" s="46">
        <v>34772.93</v>
      </c>
      <c r="H17" s="96">
        <v>0</v>
      </c>
      <c r="I17" s="46">
        <v>0</v>
      </c>
      <c r="J17" s="96">
        <v>0</v>
      </c>
      <c r="K17" s="46">
        <v>880</v>
      </c>
      <c r="L17" s="96">
        <v>0</v>
      </c>
      <c r="M17" s="46">
        <v>12727.55</v>
      </c>
      <c r="N17" s="96">
        <v>0</v>
      </c>
      <c r="O17" s="46">
        <v>132680.5</v>
      </c>
      <c r="P17" s="96">
        <v>0</v>
      </c>
      <c r="Q17" s="46">
        <v>0</v>
      </c>
      <c r="R17" s="96">
        <v>0</v>
      </c>
      <c r="S17" s="46">
        <v>670</v>
      </c>
      <c r="T17" s="96">
        <v>0</v>
      </c>
      <c r="U17" s="46">
        <v>4716.95</v>
      </c>
      <c r="V17" s="96">
        <v>0</v>
      </c>
      <c r="W17" s="46">
        <v>26237.200000000001</v>
      </c>
      <c r="X17" s="96">
        <v>0</v>
      </c>
      <c r="Y17" s="46">
        <v>0</v>
      </c>
      <c r="Z17" s="96">
        <v>0</v>
      </c>
      <c r="AA17" s="46">
        <v>2.2761860771842151</v>
      </c>
      <c r="AB17" s="96">
        <v>0</v>
      </c>
      <c r="AC17" s="46">
        <v>0</v>
      </c>
      <c r="AD17" s="96">
        <v>0</v>
      </c>
      <c r="AE17" s="46">
        <v>0</v>
      </c>
      <c r="AF17" s="96">
        <v>0</v>
      </c>
      <c r="AG17" s="46">
        <v>0</v>
      </c>
      <c r="AH17" s="96">
        <v>0</v>
      </c>
      <c r="AI17" s="46">
        <v>0</v>
      </c>
      <c r="AJ17" s="96">
        <v>0</v>
      </c>
      <c r="AK17" s="46">
        <v>0</v>
      </c>
      <c r="AL17" s="96">
        <v>0</v>
      </c>
      <c r="AM17" s="46">
        <v>0</v>
      </c>
      <c r="AN17" s="96">
        <v>0</v>
      </c>
      <c r="AO17" s="46">
        <v>0</v>
      </c>
      <c r="AP17" s="96">
        <v>0</v>
      </c>
      <c r="AQ17" s="46">
        <v>0</v>
      </c>
      <c r="AR17" s="96">
        <v>0</v>
      </c>
      <c r="AS17" s="46">
        <v>0</v>
      </c>
      <c r="AT17" s="96">
        <v>0</v>
      </c>
      <c r="AU17" s="46">
        <v>0</v>
      </c>
      <c r="AV17" s="96">
        <v>0</v>
      </c>
      <c r="AW17" s="97">
        <v>348032.90618607716</v>
      </c>
      <c r="AX17" s="97">
        <v>0</v>
      </c>
      <c r="AY17" s="98"/>
      <c r="AZ17" s="98"/>
    </row>
    <row r="18" spans="1:52" ht="15.75">
      <c r="A18" s="101">
        <v>9</v>
      </c>
      <c r="B18" s="8" t="s">
        <v>433</v>
      </c>
      <c r="C18" s="46">
        <v>66007</v>
      </c>
      <c r="D18" s="96">
        <v>0</v>
      </c>
      <c r="E18" s="46">
        <v>-2990.8600000000006</v>
      </c>
      <c r="F18" s="96">
        <v>0</v>
      </c>
      <c r="G18" s="46">
        <v>36732.009999999995</v>
      </c>
      <c r="H18" s="96">
        <v>0</v>
      </c>
      <c r="I18" s="46">
        <v>34503.54</v>
      </c>
      <c r="J18" s="96">
        <v>0</v>
      </c>
      <c r="K18" s="46">
        <v>9955.6293739447592</v>
      </c>
      <c r="L18" s="96">
        <v>0</v>
      </c>
      <c r="M18" s="46">
        <v>0</v>
      </c>
      <c r="N18" s="96">
        <v>0</v>
      </c>
      <c r="O18" s="46">
        <v>0</v>
      </c>
      <c r="P18" s="96">
        <v>0</v>
      </c>
      <c r="Q18" s="46">
        <v>2100</v>
      </c>
      <c r="R18" s="96">
        <v>0</v>
      </c>
      <c r="S18" s="46">
        <v>11595.119999999999</v>
      </c>
      <c r="T18" s="96">
        <v>0</v>
      </c>
      <c r="U18" s="46">
        <v>71851.929999999993</v>
      </c>
      <c r="V18" s="96">
        <v>0</v>
      </c>
      <c r="W18" s="46">
        <v>733094.27999999991</v>
      </c>
      <c r="X18" s="96">
        <v>0</v>
      </c>
      <c r="Y18" s="46">
        <v>0</v>
      </c>
      <c r="Z18" s="96">
        <v>0</v>
      </c>
      <c r="AA18" s="46">
        <v>10015.200525897291</v>
      </c>
      <c r="AB18" s="96">
        <v>0</v>
      </c>
      <c r="AC18" s="46">
        <v>1009.6700000000001</v>
      </c>
      <c r="AD18" s="96">
        <v>0</v>
      </c>
      <c r="AE18" s="46">
        <v>24170.42</v>
      </c>
      <c r="AF18" s="96">
        <v>0</v>
      </c>
      <c r="AG18" s="46">
        <v>0</v>
      </c>
      <c r="AH18" s="96">
        <v>0</v>
      </c>
      <c r="AI18" s="46">
        <v>0</v>
      </c>
      <c r="AJ18" s="96">
        <v>0</v>
      </c>
      <c r="AK18" s="46">
        <v>0</v>
      </c>
      <c r="AL18" s="96">
        <v>0</v>
      </c>
      <c r="AM18" s="46">
        <v>0</v>
      </c>
      <c r="AN18" s="96">
        <v>0</v>
      </c>
      <c r="AO18" s="46">
        <v>0</v>
      </c>
      <c r="AP18" s="96">
        <v>0</v>
      </c>
      <c r="AQ18" s="46">
        <v>0</v>
      </c>
      <c r="AR18" s="96">
        <v>0</v>
      </c>
      <c r="AS18" s="46">
        <v>0</v>
      </c>
      <c r="AT18" s="96">
        <v>0</v>
      </c>
      <c r="AU18" s="46">
        <v>0</v>
      </c>
      <c r="AV18" s="96">
        <v>0</v>
      </c>
      <c r="AW18" s="97">
        <v>998043.93989984202</v>
      </c>
      <c r="AX18" s="97">
        <v>0</v>
      </c>
      <c r="AY18" s="98"/>
      <c r="AZ18" s="98"/>
    </row>
    <row r="19" spans="1:52" ht="15.75">
      <c r="A19" s="100" t="s">
        <v>415</v>
      </c>
      <c r="B19" s="45" t="s">
        <v>434</v>
      </c>
      <c r="C19" s="46">
        <v>61543</v>
      </c>
      <c r="D19" s="96">
        <v>0</v>
      </c>
      <c r="E19" s="46">
        <v>-4810.8600000000006</v>
      </c>
      <c r="F19" s="96">
        <v>0</v>
      </c>
      <c r="G19" s="46">
        <v>16954.459999999995</v>
      </c>
      <c r="H19" s="96">
        <v>0</v>
      </c>
      <c r="I19" s="46">
        <v>34503.54</v>
      </c>
      <c r="J19" s="96">
        <v>0</v>
      </c>
      <c r="K19" s="46">
        <v>6699.4142825027793</v>
      </c>
      <c r="L19" s="96">
        <v>0</v>
      </c>
      <c r="M19" s="46">
        <v>0</v>
      </c>
      <c r="N19" s="96">
        <v>0</v>
      </c>
      <c r="O19" s="46">
        <v>0</v>
      </c>
      <c r="P19" s="96">
        <v>0</v>
      </c>
      <c r="Q19" s="46">
        <v>0</v>
      </c>
      <c r="R19" s="96">
        <v>0</v>
      </c>
      <c r="S19" s="46">
        <v>5574</v>
      </c>
      <c r="T19" s="96">
        <v>0</v>
      </c>
      <c r="U19" s="46">
        <v>0</v>
      </c>
      <c r="V19" s="96">
        <v>0</v>
      </c>
      <c r="W19" s="46">
        <v>733094.27999999991</v>
      </c>
      <c r="X19" s="96">
        <v>0</v>
      </c>
      <c r="Y19" s="46">
        <v>0</v>
      </c>
      <c r="Z19" s="96">
        <v>0</v>
      </c>
      <c r="AA19" s="46">
        <v>10015.200525897291</v>
      </c>
      <c r="AB19" s="96">
        <v>0</v>
      </c>
      <c r="AC19" s="46">
        <v>0</v>
      </c>
      <c r="AD19" s="96">
        <v>0</v>
      </c>
      <c r="AE19" s="46">
        <v>24170.42</v>
      </c>
      <c r="AF19" s="96">
        <v>0</v>
      </c>
      <c r="AG19" s="46">
        <v>0</v>
      </c>
      <c r="AH19" s="96">
        <v>0</v>
      </c>
      <c r="AI19" s="46">
        <v>0</v>
      </c>
      <c r="AJ19" s="96">
        <v>0</v>
      </c>
      <c r="AK19" s="46">
        <v>0</v>
      </c>
      <c r="AL19" s="96">
        <v>0</v>
      </c>
      <c r="AM19" s="46">
        <v>0</v>
      </c>
      <c r="AN19" s="96">
        <v>0</v>
      </c>
      <c r="AO19" s="46">
        <v>0</v>
      </c>
      <c r="AP19" s="96">
        <v>0</v>
      </c>
      <c r="AQ19" s="46">
        <v>0</v>
      </c>
      <c r="AR19" s="96">
        <v>0</v>
      </c>
      <c r="AS19" s="46">
        <v>0</v>
      </c>
      <c r="AT19" s="96">
        <v>0</v>
      </c>
      <c r="AU19" s="46">
        <v>0</v>
      </c>
      <c r="AV19" s="96">
        <v>0</v>
      </c>
      <c r="AW19" s="97">
        <v>887743.45480840001</v>
      </c>
      <c r="AX19" s="97">
        <v>0</v>
      </c>
      <c r="AY19" s="98"/>
      <c r="AZ19" s="98"/>
    </row>
    <row r="20" spans="1:52" ht="15.75">
      <c r="A20" s="100" t="s">
        <v>416</v>
      </c>
      <c r="B20" s="45" t="s">
        <v>435</v>
      </c>
      <c r="C20" s="46">
        <v>4464</v>
      </c>
      <c r="D20" s="96">
        <v>0</v>
      </c>
      <c r="E20" s="46">
        <v>1820</v>
      </c>
      <c r="F20" s="96">
        <v>0</v>
      </c>
      <c r="G20" s="46">
        <v>19777.55</v>
      </c>
      <c r="H20" s="96">
        <v>0</v>
      </c>
      <c r="I20" s="46">
        <v>0</v>
      </c>
      <c r="J20" s="96">
        <v>0</v>
      </c>
      <c r="K20" s="46">
        <v>3256.2150914419794</v>
      </c>
      <c r="L20" s="96">
        <v>0</v>
      </c>
      <c r="M20" s="46">
        <v>0</v>
      </c>
      <c r="N20" s="96">
        <v>0</v>
      </c>
      <c r="O20" s="46">
        <v>0</v>
      </c>
      <c r="P20" s="96">
        <v>0</v>
      </c>
      <c r="Q20" s="46">
        <v>2100</v>
      </c>
      <c r="R20" s="96">
        <v>0</v>
      </c>
      <c r="S20" s="46">
        <v>6021.12</v>
      </c>
      <c r="T20" s="96">
        <v>0</v>
      </c>
      <c r="U20" s="46">
        <v>71851.929999999993</v>
      </c>
      <c r="V20" s="96">
        <v>0</v>
      </c>
      <c r="W20" s="46">
        <v>0</v>
      </c>
      <c r="X20" s="96">
        <v>0</v>
      </c>
      <c r="Y20" s="46">
        <v>0</v>
      </c>
      <c r="Z20" s="96">
        <v>0</v>
      </c>
      <c r="AA20" s="46">
        <v>0</v>
      </c>
      <c r="AB20" s="96">
        <v>0</v>
      </c>
      <c r="AC20" s="46">
        <v>1009.6700000000001</v>
      </c>
      <c r="AD20" s="96">
        <v>0</v>
      </c>
      <c r="AE20" s="46">
        <v>0</v>
      </c>
      <c r="AF20" s="96">
        <v>0</v>
      </c>
      <c r="AG20" s="46">
        <v>0</v>
      </c>
      <c r="AH20" s="96">
        <v>0</v>
      </c>
      <c r="AI20" s="46">
        <v>0</v>
      </c>
      <c r="AJ20" s="96">
        <v>0</v>
      </c>
      <c r="AK20" s="46">
        <v>0</v>
      </c>
      <c r="AL20" s="96">
        <v>0</v>
      </c>
      <c r="AM20" s="46">
        <v>0</v>
      </c>
      <c r="AN20" s="96">
        <v>0</v>
      </c>
      <c r="AO20" s="46">
        <v>0</v>
      </c>
      <c r="AP20" s="96">
        <v>0</v>
      </c>
      <c r="AQ20" s="46">
        <v>0</v>
      </c>
      <c r="AR20" s="96">
        <v>0</v>
      </c>
      <c r="AS20" s="46">
        <v>0</v>
      </c>
      <c r="AT20" s="96">
        <v>0</v>
      </c>
      <c r="AU20" s="46">
        <v>0</v>
      </c>
      <c r="AV20" s="96">
        <v>0</v>
      </c>
      <c r="AW20" s="97">
        <v>110300.48509144197</v>
      </c>
      <c r="AX20" s="97">
        <v>0</v>
      </c>
      <c r="AY20" s="98"/>
      <c r="AZ20" s="98"/>
    </row>
    <row r="21" spans="1:52" ht="15.75">
      <c r="A21" s="94">
        <v>10</v>
      </c>
      <c r="B21" s="173" t="s">
        <v>436</v>
      </c>
      <c r="C21" s="46">
        <v>31680798</v>
      </c>
      <c r="D21" s="96">
        <v>0</v>
      </c>
      <c r="E21" s="46">
        <v>26390425.589999996</v>
      </c>
      <c r="F21" s="96">
        <v>57011.55</v>
      </c>
      <c r="G21" s="46">
        <v>8317304.0700000003</v>
      </c>
      <c r="H21" s="96">
        <v>0</v>
      </c>
      <c r="I21" s="46">
        <v>21211860.000000004</v>
      </c>
      <c r="J21" s="96">
        <v>0</v>
      </c>
      <c r="K21" s="46">
        <v>8010386.8722010693</v>
      </c>
      <c r="L21" s="96">
        <v>0</v>
      </c>
      <c r="M21" s="46">
        <v>20441037.735229574</v>
      </c>
      <c r="N21" s="96">
        <v>0</v>
      </c>
      <c r="O21" s="46">
        <v>4761838.5999999996</v>
      </c>
      <c r="P21" s="96">
        <v>0</v>
      </c>
      <c r="Q21" s="46">
        <v>16491796.200000005</v>
      </c>
      <c r="R21" s="96">
        <v>0</v>
      </c>
      <c r="S21" s="46">
        <v>3955026.4099999997</v>
      </c>
      <c r="T21" s="96">
        <v>0</v>
      </c>
      <c r="U21" s="46">
        <v>4028351.96</v>
      </c>
      <c r="V21" s="96">
        <v>0</v>
      </c>
      <c r="W21" s="46">
        <v>650610.09999999986</v>
      </c>
      <c r="X21" s="96">
        <v>0</v>
      </c>
      <c r="Y21" s="46">
        <v>0</v>
      </c>
      <c r="Z21" s="96">
        <v>0</v>
      </c>
      <c r="AA21" s="46">
        <v>833443.30662930419</v>
      </c>
      <c r="AB21" s="96">
        <v>0</v>
      </c>
      <c r="AC21" s="46">
        <v>584893.62999999954</v>
      </c>
      <c r="AD21" s="96">
        <v>0</v>
      </c>
      <c r="AE21" s="46">
        <v>0</v>
      </c>
      <c r="AF21" s="96">
        <v>0</v>
      </c>
      <c r="AG21" s="46">
        <v>0</v>
      </c>
      <c r="AH21" s="96">
        <v>0</v>
      </c>
      <c r="AI21" s="46">
        <v>0</v>
      </c>
      <c r="AJ21" s="96">
        <v>0</v>
      </c>
      <c r="AK21" s="46">
        <v>0</v>
      </c>
      <c r="AL21" s="96">
        <v>0</v>
      </c>
      <c r="AM21" s="46">
        <v>94292.95</v>
      </c>
      <c r="AN21" s="96">
        <v>37371.399999999994</v>
      </c>
      <c r="AO21" s="46">
        <v>429.66331423298641</v>
      </c>
      <c r="AP21" s="96">
        <v>0</v>
      </c>
      <c r="AQ21" s="46">
        <v>0</v>
      </c>
      <c r="AR21" s="96">
        <v>0</v>
      </c>
      <c r="AS21" s="46">
        <v>0</v>
      </c>
      <c r="AT21" s="96">
        <v>0</v>
      </c>
      <c r="AU21" s="46">
        <v>709.56</v>
      </c>
      <c r="AV21" s="96">
        <v>0</v>
      </c>
      <c r="AW21" s="97">
        <v>147453204.64737415</v>
      </c>
      <c r="AX21" s="97">
        <v>94382.95</v>
      </c>
      <c r="AY21" s="98"/>
      <c r="AZ21" s="98"/>
    </row>
    <row r="22" spans="1:52" ht="15.75">
      <c r="A22" s="99" t="s">
        <v>407</v>
      </c>
      <c r="B22" s="8" t="s">
        <v>437</v>
      </c>
      <c r="C22" s="46">
        <v>31680798</v>
      </c>
      <c r="D22" s="96">
        <v>0</v>
      </c>
      <c r="E22" s="46">
        <v>26386782.409999996</v>
      </c>
      <c r="F22" s="96">
        <v>57011.55</v>
      </c>
      <c r="G22" s="46">
        <v>6903074.9700000007</v>
      </c>
      <c r="H22" s="96">
        <v>0</v>
      </c>
      <c r="I22" s="46">
        <v>21178602.850000001</v>
      </c>
      <c r="J22" s="96">
        <v>0</v>
      </c>
      <c r="K22" s="46">
        <v>7995203.5213580308</v>
      </c>
      <c r="L22" s="96">
        <v>0</v>
      </c>
      <c r="M22" s="46">
        <v>20441037.735229574</v>
      </c>
      <c r="N22" s="96">
        <v>0</v>
      </c>
      <c r="O22" s="46">
        <v>4746564.6599999992</v>
      </c>
      <c r="P22" s="96">
        <v>0</v>
      </c>
      <c r="Q22" s="46">
        <v>16402947.110000005</v>
      </c>
      <c r="R22" s="96">
        <v>0</v>
      </c>
      <c r="S22" s="46">
        <v>3908523.82</v>
      </c>
      <c r="T22" s="96">
        <v>0</v>
      </c>
      <c r="U22" s="46">
        <v>3663848.12</v>
      </c>
      <c r="V22" s="96">
        <v>0</v>
      </c>
      <c r="W22" s="46">
        <v>614538.47000000009</v>
      </c>
      <c r="X22" s="96">
        <v>0</v>
      </c>
      <c r="Y22" s="46">
        <v>0</v>
      </c>
      <c r="Z22" s="96">
        <v>0</v>
      </c>
      <c r="AA22" s="46">
        <v>828880.87808727787</v>
      </c>
      <c r="AB22" s="96">
        <v>0</v>
      </c>
      <c r="AC22" s="46">
        <v>584893.62999999954</v>
      </c>
      <c r="AD22" s="96">
        <v>0</v>
      </c>
      <c r="AE22" s="46">
        <v>0</v>
      </c>
      <c r="AF22" s="96">
        <v>0</v>
      </c>
      <c r="AG22" s="46">
        <v>0</v>
      </c>
      <c r="AH22" s="96">
        <v>0</v>
      </c>
      <c r="AI22" s="46">
        <v>0</v>
      </c>
      <c r="AJ22" s="96">
        <v>0</v>
      </c>
      <c r="AK22" s="46">
        <v>0</v>
      </c>
      <c r="AL22" s="96">
        <v>0</v>
      </c>
      <c r="AM22" s="46">
        <v>94292.95</v>
      </c>
      <c r="AN22" s="96">
        <v>37371.399999999994</v>
      </c>
      <c r="AO22" s="46">
        <v>429.66331423298641</v>
      </c>
      <c r="AP22" s="96">
        <v>0</v>
      </c>
      <c r="AQ22" s="46">
        <v>0</v>
      </c>
      <c r="AR22" s="96">
        <v>0</v>
      </c>
      <c r="AS22" s="46">
        <v>0</v>
      </c>
      <c r="AT22" s="96">
        <v>0</v>
      </c>
      <c r="AU22" s="46">
        <v>709.56</v>
      </c>
      <c r="AV22" s="96">
        <v>0</v>
      </c>
      <c r="AW22" s="97">
        <v>145431128.34798908</v>
      </c>
      <c r="AX22" s="97">
        <v>94382.95</v>
      </c>
      <c r="AY22" s="98"/>
      <c r="AZ22" s="98"/>
    </row>
    <row r="23" spans="1:52" ht="15.75">
      <c r="A23" s="99" t="s">
        <v>408</v>
      </c>
      <c r="B23" s="174" t="s">
        <v>438</v>
      </c>
      <c r="C23" s="46">
        <v>0</v>
      </c>
      <c r="D23" s="96">
        <v>0</v>
      </c>
      <c r="E23" s="46">
        <v>0</v>
      </c>
      <c r="F23" s="96">
        <v>0</v>
      </c>
      <c r="G23" s="46">
        <v>867279.13000000012</v>
      </c>
      <c r="H23" s="96">
        <v>0</v>
      </c>
      <c r="I23" s="46">
        <v>0</v>
      </c>
      <c r="J23" s="96">
        <v>0</v>
      </c>
      <c r="K23" s="46">
        <v>15022.910843039144</v>
      </c>
      <c r="L23" s="96">
        <v>0</v>
      </c>
      <c r="M23" s="46">
        <v>0</v>
      </c>
      <c r="N23" s="96">
        <v>0</v>
      </c>
      <c r="O23" s="46">
        <v>11429.810000000001</v>
      </c>
      <c r="P23" s="96">
        <v>0</v>
      </c>
      <c r="Q23" s="46">
        <v>0</v>
      </c>
      <c r="R23" s="96">
        <v>0</v>
      </c>
      <c r="S23" s="46">
        <v>15.17</v>
      </c>
      <c r="T23" s="96">
        <v>0</v>
      </c>
      <c r="U23" s="46">
        <v>397.22</v>
      </c>
      <c r="V23" s="96">
        <v>0</v>
      </c>
      <c r="W23" s="46">
        <v>0</v>
      </c>
      <c r="X23" s="96">
        <v>0</v>
      </c>
      <c r="Y23" s="46">
        <v>0</v>
      </c>
      <c r="Z23" s="96">
        <v>0</v>
      </c>
      <c r="AA23" s="46">
        <v>0</v>
      </c>
      <c r="AB23" s="96">
        <v>0</v>
      </c>
      <c r="AC23" s="46">
        <v>0</v>
      </c>
      <c r="AD23" s="96">
        <v>0</v>
      </c>
      <c r="AE23" s="46">
        <v>0</v>
      </c>
      <c r="AF23" s="96">
        <v>0</v>
      </c>
      <c r="AG23" s="46">
        <v>0</v>
      </c>
      <c r="AH23" s="96">
        <v>0</v>
      </c>
      <c r="AI23" s="46">
        <v>0</v>
      </c>
      <c r="AJ23" s="96">
        <v>0</v>
      </c>
      <c r="AK23" s="46">
        <v>0</v>
      </c>
      <c r="AL23" s="96">
        <v>0</v>
      </c>
      <c r="AM23" s="46">
        <v>0</v>
      </c>
      <c r="AN23" s="96">
        <v>0</v>
      </c>
      <c r="AO23" s="46">
        <v>0</v>
      </c>
      <c r="AP23" s="96">
        <v>0</v>
      </c>
      <c r="AQ23" s="46">
        <v>0</v>
      </c>
      <c r="AR23" s="96">
        <v>0</v>
      </c>
      <c r="AS23" s="46">
        <v>0</v>
      </c>
      <c r="AT23" s="96">
        <v>0</v>
      </c>
      <c r="AU23" s="46">
        <v>0</v>
      </c>
      <c r="AV23" s="96">
        <v>0</v>
      </c>
      <c r="AW23" s="97">
        <v>894144.24084303936</v>
      </c>
      <c r="AX23" s="97">
        <v>0</v>
      </c>
      <c r="AY23" s="98"/>
      <c r="AZ23" s="98"/>
    </row>
    <row r="24" spans="1:52" ht="15.75">
      <c r="A24" s="99" t="s">
        <v>409</v>
      </c>
      <c r="B24" s="175" t="s">
        <v>439</v>
      </c>
      <c r="C24" s="46">
        <v>0</v>
      </c>
      <c r="D24" s="96">
        <v>0</v>
      </c>
      <c r="E24" s="46">
        <v>3643.18</v>
      </c>
      <c r="F24" s="96">
        <v>0</v>
      </c>
      <c r="G24" s="46">
        <v>0</v>
      </c>
      <c r="H24" s="96">
        <v>0</v>
      </c>
      <c r="I24" s="46">
        <v>33257.15</v>
      </c>
      <c r="J24" s="96">
        <v>0</v>
      </c>
      <c r="K24" s="46">
        <v>160.44</v>
      </c>
      <c r="L24" s="96">
        <v>0</v>
      </c>
      <c r="M24" s="46">
        <v>0</v>
      </c>
      <c r="N24" s="96">
        <v>0</v>
      </c>
      <c r="O24" s="46">
        <v>654.53</v>
      </c>
      <c r="P24" s="96">
        <v>0</v>
      </c>
      <c r="Q24" s="46">
        <v>14254.529999999999</v>
      </c>
      <c r="R24" s="96">
        <v>0</v>
      </c>
      <c r="S24" s="46">
        <v>0</v>
      </c>
      <c r="T24" s="96">
        <v>0</v>
      </c>
      <c r="U24" s="46">
        <v>0</v>
      </c>
      <c r="V24" s="96">
        <v>0</v>
      </c>
      <c r="W24" s="46">
        <v>0</v>
      </c>
      <c r="X24" s="96">
        <v>0</v>
      </c>
      <c r="Y24" s="46">
        <v>0</v>
      </c>
      <c r="Z24" s="96">
        <v>0</v>
      </c>
      <c r="AA24" s="46">
        <v>4486.3607903812235</v>
      </c>
      <c r="AB24" s="96">
        <v>0</v>
      </c>
      <c r="AC24" s="46">
        <v>0</v>
      </c>
      <c r="AD24" s="96">
        <v>0</v>
      </c>
      <c r="AE24" s="46">
        <v>0</v>
      </c>
      <c r="AF24" s="96">
        <v>0</v>
      </c>
      <c r="AG24" s="46">
        <v>0</v>
      </c>
      <c r="AH24" s="96">
        <v>0</v>
      </c>
      <c r="AI24" s="46">
        <v>0</v>
      </c>
      <c r="AJ24" s="96">
        <v>0</v>
      </c>
      <c r="AK24" s="46">
        <v>0</v>
      </c>
      <c r="AL24" s="96">
        <v>0</v>
      </c>
      <c r="AM24" s="46">
        <v>0</v>
      </c>
      <c r="AN24" s="96">
        <v>0</v>
      </c>
      <c r="AO24" s="46">
        <v>0</v>
      </c>
      <c r="AP24" s="96">
        <v>0</v>
      </c>
      <c r="AQ24" s="46">
        <v>0</v>
      </c>
      <c r="AR24" s="96">
        <v>0</v>
      </c>
      <c r="AS24" s="46">
        <v>0</v>
      </c>
      <c r="AT24" s="96">
        <v>0</v>
      </c>
      <c r="AU24" s="46">
        <v>0</v>
      </c>
      <c r="AV24" s="96">
        <v>0</v>
      </c>
      <c r="AW24" s="97">
        <v>56456.190790381224</v>
      </c>
      <c r="AX24" s="97">
        <v>0</v>
      </c>
      <c r="AY24" s="98"/>
      <c r="AZ24" s="98"/>
    </row>
    <row r="25" spans="1:52" ht="15.75">
      <c r="A25" s="99" t="s">
        <v>410</v>
      </c>
      <c r="B25" s="8" t="s">
        <v>440</v>
      </c>
      <c r="C25" s="46">
        <v>0</v>
      </c>
      <c r="D25" s="96">
        <v>0</v>
      </c>
      <c r="E25" s="46">
        <v>0</v>
      </c>
      <c r="F25" s="96">
        <v>0</v>
      </c>
      <c r="G25" s="46">
        <v>546949.97</v>
      </c>
      <c r="H25" s="96">
        <v>0</v>
      </c>
      <c r="I25" s="46">
        <v>0</v>
      </c>
      <c r="J25" s="96">
        <v>0</v>
      </c>
      <c r="K25" s="46">
        <v>0</v>
      </c>
      <c r="L25" s="96">
        <v>0</v>
      </c>
      <c r="M25" s="46">
        <v>0</v>
      </c>
      <c r="N25" s="96">
        <v>0</v>
      </c>
      <c r="O25" s="46">
        <v>3189.6</v>
      </c>
      <c r="P25" s="96">
        <v>0</v>
      </c>
      <c r="Q25" s="46">
        <v>74594.559999999998</v>
      </c>
      <c r="R25" s="96">
        <v>0</v>
      </c>
      <c r="S25" s="46">
        <v>46487.42</v>
      </c>
      <c r="T25" s="96">
        <v>0</v>
      </c>
      <c r="U25" s="46">
        <v>364106.62</v>
      </c>
      <c r="V25" s="96">
        <v>0</v>
      </c>
      <c r="W25" s="46">
        <v>36071.629999999997</v>
      </c>
      <c r="X25" s="96">
        <v>0</v>
      </c>
      <c r="Y25" s="46">
        <v>0</v>
      </c>
      <c r="Z25" s="96">
        <v>0</v>
      </c>
      <c r="AA25" s="46">
        <v>76.067751645117582</v>
      </c>
      <c r="AB25" s="96">
        <v>0</v>
      </c>
      <c r="AC25" s="46">
        <v>0</v>
      </c>
      <c r="AD25" s="96">
        <v>0</v>
      </c>
      <c r="AE25" s="46">
        <v>0</v>
      </c>
      <c r="AF25" s="96">
        <v>0</v>
      </c>
      <c r="AG25" s="46">
        <v>0</v>
      </c>
      <c r="AH25" s="96">
        <v>0</v>
      </c>
      <c r="AI25" s="46">
        <v>0</v>
      </c>
      <c r="AJ25" s="96">
        <v>0</v>
      </c>
      <c r="AK25" s="46">
        <v>0</v>
      </c>
      <c r="AL25" s="96">
        <v>0</v>
      </c>
      <c r="AM25" s="46">
        <v>0</v>
      </c>
      <c r="AN25" s="96">
        <v>0</v>
      </c>
      <c r="AO25" s="46">
        <v>0</v>
      </c>
      <c r="AP25" s="96">
        <v>0</v>
      </c>
      <c r="AQ25" s="46">
        <v>0</v>
      </c>
      <c r="AR25" s="96">
        <v>0</v>
      </c>
      <c r="AS25" s="46">
        <v>0</v>
      </c>
      <c r="AT25" s="96">
        <v>0</v>
      </c>
      <c r="AU25" s="46">
        <v>0</v>
      </c>
      <c r="AV25" s="96">
        <v>0</v>
      </c>
      <c r="AW25" s="97">
        <v>1071475.8677516449</v>
      </c>
      <c r="AX25" s="97">
        <v>0</v>
      </c>
      <c r="AY25" s="98"/>
      <c r="AZ25" s="98"/>
    </row>
    <row r="26" spans="1:52" ht="15.75">
      <c r="A26" s="94">
        <v>11</v>
      </c>
      <c r="B26" s="173" t="s">
        <v>441</v>
      </c>
      <c r="C26" s="46">
        <v>0</v>
      </c>
      <c r="D26" s="96">
        <v>0</v>
      </c>
      <c r="E26" s="46">
        <v>0</v>
      </c>
      <c r="F26" s="96">
        <v>0</v>
      </c>
      <c r="G26" s="46">
        <v>0</v>
      </c>
      <c r="H26" s="96">
        <v>0</v>
      </c>
      <c r="I26" s="46">
        <v>0</v>
      </c>
      <c r="J26" s="96">
        <v>0</v>
      </c>
      <c r="K26" s="46">
        <v>0</v>
      </c>
      <c r="L26" s="96">
        <v>0</v>
      </c>
      <c r="M26" s="46">
        <v>0</v>
      </c>
      <c r="N26" s="96">
        <v>0</v>
      </c>
      <c r="O26" s="46">
        <v>0</v>
      </c>
      <c r="P26" s="96">
        <v>0</v>
      </c>
      <c r="Q26" s="46">
        <v>0</v>
      </c>
      <c r="R26" s="96">
        <v>0</v>
      </c>
      <c r="S26" s="46">
        <v>0</v>
      </c>
      <c r="T26" s="96">
        <v>0</v>
      </c>
      <c r="U26" s="46">
        <v>0</v>
      </c>
      <c r="V26" s="96">
        <v>0</v>
      </c>
      <c r="W26" s="46">
        <v>0</v>
      </c>
      <c r="X26" s="96">
        <v>0</v>
      </c>
      <c r="Y26" s="46">
        <v>0</v>
      </c>
      <c r="Z26" s="96">
        <v>0</v>
      </c>
      <c r="AA26" s="46">
        <v>0</v>
      </c>
      <c r="AB26" s="96">
        <v>0</v>
      </c>
      <c r="AC26" s="46">
        <v>0</v>
      </c>
      <c r="AD26" s="96">
        <v>0</v>
      </c>
      <c r="AE26" s="46">
        <v>0</v>
      </c>
      <c r="AF26" s="96">
        <v>0</v>
      </c>
      <c r="AG26" s="46">
        <v>0</v>
      </c>
      <c r="AH26" s="96">
        <v>0</v>
      </c>
      <c r="AI26" s="46">
        <v>0</v>
      </c>
      <c r="AJ26" s="96">
        <v>0</v>
      </c>
      <c r="AK26" s="46">
        <v>0</v>
      </c>
      <c r="AL26" s="96">
        <v>0</v>
      </c>
      <c r="AM26" s="46">
        <v>0</v>
      </c>
      <c r="AN26" s="96">
        <v>0</v>
      </c>
      <c r="AO26" s="46">
        <v>0</v>
      </c>
      <c r="AP26" s="96">
        <v>0</v>
      </c>
      <c r="AQ26" s="46">
        <v>0</v>
      </c>
      <c r="AR26" s="96">
        <v>0</v>
      </c>
      <c r="AS26" s="46">
        <v>0</v>
      </c>
      <c r="AT26" s="96">
        <v>0</v>
      </c>
      <c r="AU26" s="46">
        <v>0</v>
      </c>
      <c r="AV26" s="96">
        <v>0</v>
      </c>
      <c r="AW26" s="97">
        <v>0</v>
      </c>
      <c r="AX26" s="97">
        <v>0</v>
      </c>
      <c r="AY26" s="98"/>
      <c r="AZ26" s="98"/>
    </row>
    <row r="27" spans="1:52" ht="15.75">
      <c r="A27" s="94">
        <v>12</v>
      </c>
      <c r="B27" s="173" t="s">
        <v>442</v>
      </c>
      <c r="C27" s="46">
        <v>18</v>
      </c>
      <c r="D27" s="96">
        <v>0</v>
      </c>
      <c r="E27" s="46">
        <v>0</v>
      </c>
      <c r="F27" s="96">
        <v>0</v>
      </c>
      <c r="G27" s="46">
        <v>11540</v>
      </c>
      <c r="H27" s="96">
        <v>0</v>
      </c>
      <c r="I27" s="46">
        <v>0</v>
      </c>
      <c r="J27" s="96">
        <v>0</v>
      </c>
      <c r="K27" s="46">
        <v>0</v>
      </c>
      <c r="L27" s="96">
        <v>0</v>
      </c>
      <c r="M27" s="46">
        <v>0</v>
      </c>
      <c r="N27" s="96">
        <v>0</v>
      </c>
      <c r="O27" s="46">
        <v>0</v>
      </c>
      <c r="P27" s="96">
        <v>0</v>
      </c>
      <c r="Q27" s="46">
        <v>0</v>
      </c>
      <c r="R27" s="96">
        <v>0</v>
      </c>
      <c r="S27" s="46">
        <v>0</v>
      </c>
      <c r="T27" s="96">
        <v>0</v>
      </c>
      <c r="U27" s="46">
        <v>0</v>
      </c>
      <c r="V27" s="96">
        <v>0</v>
      </c>
      <c r="W27" s="46">
        <v>0</v>
      </c>
      <c r="X27" s="96">
        <v>0</v>
      </c>
      <c r="Y27" s="46">
        <v>0</v>
      </c>
      <c r="Z27" s="96">
        <v>0</v>
      </c>
      <c r="AA27" s="46">
        <v>0</v>
      </c>
      <c r="AB27" s="96">
        <v>0</v>
      </c>
      <c r="AC27" s="46">
        <v>0</v>
      </c>
      <c r="AD27" s="96">
        <v>0</v>
      </c>
      <c r="AE27" s="46">
        <v>0</v>
      </c>
      <c r="AF27" s="96">
        <v>0</v>
      </c>
      <c r="AG27" s="46">
        <v>0</v>
      </c>
      <c r="AH27" s="96">
        <v>0</v>
      </c>
      <c r="AI27" s="46">
        <v>0</v>
      </c>
      <c r="AJ27" s="96">
        <v>0</v>
      </c>
      <c r="AK27" s="46">
        <v>0</v>
      </c>
      <c r="AL27" s="96">
        <v>0</v>
      </c>
      <c r="AM27" s="46">
        <v>0</v>
      </c>
      <c r="AN27" s="96">
        <v>0</v>
      </c>
      <c r="AO27" s="46">
        <v>0</v>
      </c>
      <c r="AP27" s="96">
        <v>0</v>
      </c>
      <c r="AQ27" s="46">
        <v>0</v>
      </c>
      <c r="AR27" s="96">
        <v>0</v>
      </c>
      <c r="AS27" s="46">
        <v>0</v>
      </c>
      <c r="AT27" s="96">
        <v>0</v>
      </c>
      <c r="AU27" s="46">
        <v>0</v>
      </c>
      <c r="AV27" s="96">
        <v>0</v>
      </c>
      <c r="AW27" s="97">
        <v>11558</v>
      </c>
      <c r="AX27" s="97">
        <v>0</v>
      </c>
      <c r="AY27" s="98"/>
      <c r="AZ27" s="98"/>
    </row>
    <row r="28" spans="1:52" ht="15.75">
      <c r="A28" s="94">
        <v>13</v>
      </c>
      <c r="B28" s="173" t="s">
        <v>443</v>
      </c>
      <c r="C28" s="46">
        <v>522878</v>
      </c>
      <c r="D28" s="96">
        <v>0</v>
      </c>
      <c r="E28" s="46">
        <v>472438.74</v>
      </c>
      <c r="F28" s="96">
        <v>0</v>
      </c>
      <c r="G28" s="46">
        <v>121078.64</v>
      </c>
      <c r="H28" s="96">
        <v>0</v>
      </c>
      <c r="I28" s="46">
        <v>19624.5</v>
      </c>
      <c r="J28" s="96">
        <v>0</v>
      </c>
      <c r="K28" s="46">
        <v>37823.58477663598</v>
      </c>
      <c r="L28" s="96">
        <v>0</v>
      </c>
      <c r="M28" s="46">
        <v>10134</v>
      </c>
      <c r="N28" s="96">
        <v>0</v>
      </c>
      <c r="O28" s="46">
        <v>79059.590000000011</v>
      </c>
      <c r="P28" s="96">
        <v>0</v>
      </c>
      <c r="Q28" s="46">
        <v>33471.900000000016</v>
      </c>
      <c r="R28" s="96">
        <v>0</v>
      </c>
      <c r="S28" s="46">
        <v>111540.32</v>
      </c>
      <c r="T28" s="96">
        <v>0</v>
      </c>
      <c r="U28" s="46">
        <v>260294.95</v>
      </c>
      <c r="V28" s="96">
        <v>0</v>
      </c>
      <c r="W28" s="46">
        <v>266971.3</v>
      </c>
      <c r="X28" s="96">
        <v>0</v>
      </c>
      <c r="Y28" s="46">
        <v>0</v>
      </c>
      <c r="Z28" s="96">
        <v>0</v>
      </c>
      <c r="AA28" s="46">
        <v>7176.8617729702864</v>
      </c>
      <c r="AB28" s="96">
        <v>0</v>
      </c>
      <c r="AC28" s="46">
        <v>4458.2299999999996</v>
      </c>
      <c r="AD28" s="96">
        <v>0</v>
      </c>
      <c r="AE28" s="46">
        <v>0</v>
      </c>
      <c r="AF28" s="96">
        <v>0</v>
      </c>
      <c r="AG28" s="46">
        <v>0</v>
      </c>
      <c r="AH28" s="96">
        <v>0</v>
      </c>
      <c r="AI28" s="46">
        <v>0</v>
      </c>
      <c r="AJ28" s="96">
        <v>0</v>
      </c>
      <c r="AK28" s="46">
        <v>0</v>
      </c>
      <c r="AL28" s="96">
        <v>0</v>
      </c>
      <c r="AM28" s="46">
        <v>706.99</v>
      </c>
      <c r="AN28" s="96">
        <v>706.99</v>
      </c>
      <c r="AO28" s="46">
        <v>1605.858108298816</v>
      </c>
      <c r="AP28" s="96">
        <v>0</v>
      </c>
      <c r="AQ28" s="46">
        <v>0</v>
      </c>
      <c r="AR28" s="96">
        <v>0</v>
      </c>
      <c r="AS28" s="46">
        <v>0</v>
      </c>
      <c r="AT28" s="96">
        <v>0</v>
      </c>
      <c r="AU28" s="46">
        <v>0</v>
      </c>
      <c r="AV28" s="96">
        <v>0</v>
      </c>
      <c r="AW28" s="97">
        <v>1949263.464657905</v>
      </c>
      <c r="AX28" s="97">
        <v>706.99</v>
      </c>
      <c r="AY28" s="98"/>
      <c r="AZ28" s="98"/>
    </row>
    <row r="29" spans="1:52" ht="15.75">
      <c r="A29" s="94">
        <v>14</v>
      </c>
      <c r="B29" s="173" t="s">
        <v>444</v>
      </c>
      <c r="C29" s="46">
        <v>0</v>
      </c>
      <c r="D29" s="96">
        <v>0</v>
      </c>
      <c r="E29" s="46">
        <v>0</v>
      </c>
      <c r="F29" s="96">
        <v>0</v>
      </c>
      <c r="G29" s="46">
        <v>0</v>
      </c>
      <c r="H29" s="96">
        <v>0</v>
      </c>
      <c r="I29" s="46">
        <v>0</v>
      </c>
      <c r="J29" s="96">
        <v>0</v>
      </c>
      <c r="K29" s="46">
        <v>0</v>
      </c>
      <c r="L29" s="96">
        <v>0</v>
      </c>
      <c r="M29" s="46">
        <v>0</v>
      </c>
      <c r="N29" s="96">
        <v>0</v>
      </c>
      <c r="O29" s="46">
        <v>-421</v>
      </c>
      <c r="P29" s="96">
        <v>0</v>
      </c>
      <c r="Q29" s="46">
        <v>0</v>
      </c>
      <c r="R29" s="96">
        <v>0</v>
      </c>
      <c r="S29" s="46">
        <v>0</v>
      </c>
      <c r="T29" s="96">
        <v>0</v>
      </c>
      <c r="U29" s="46">
        <v>0</v>
      </c>
      <c r="V29" s="96">
        <v>0</v>
      </c>
      <c r="W29" s="46">
        <v>0</v>
      </c>
      <c r="X29" s="96">
        <v>0</v>
      </c>
      <c r="Y29" s="46">
        <v>0</v>
      </c>
      <c r="Z29" s="96">
        <v>0</v>
      </c>
      <c r="AA29" s="46">
        <v>22.296532526463139</v>
      </c>
      <c r="AB29" s="96">
        <v>0</v>
      </c>
      <c r="AC29" s="46">
        <v>0</v>
      </c>
      <c r="AD29" s="96">
        <v>0</v>
      </c>
      <c r="AE29" s="46">
        <v>0</v>
      </c>
      <c r="AF29" s="96">
        <v>0</v>
      </c>
      <c r="AG29" s="46">
        <v>0</v>
      </c>
      <c r="AH29" s="96">
        <v>0</v>
      </c>
      <c r="AI29" s="46">
        <v>973465.57999999984</v>
      </c>
      <c r="AJ29" s="96">
        <v>0</v>
      </c>
      <c r="AK29" s="46">
        <v>0</v>
      </c>
      <c r="AL29" s="96">
        <v>0</v>
      </c>
      <c r="AM29" s="46">
        <v>0</v>
      </c>
      <c r="AN29" s="96">
        <v>0</v>
      </c>
      <c r="AO29" s="46">
        <v>0</v>
      </c>
      <c r="AP29" s="96">
        <v>0</v>
      </c>
      <c r="AQ29" s="46">
        <v>0</v>
      </c>
      <c r="AR29" s="96">
        <v>0</v>
      </c>
      <c r="AS29" s="46">
        <v>0</v>
      </c>
      <c r="AT29" s="96">
        <v>0</v>
      </c>
      <c r="AU29" s="46">
        <v>0</v>
      </c>
      <c r="AV29" s="96">
        <v>0</v>
      </c>
      <c r="AW29" s="97">
        <v>973066.87653252634</v>
      </c>
      <c r="AX29" s="97">
        <v>0</v>
      </c>
      <c r="AY29" s="98"/>
      <c r="AZ29" s="98"/>
    </row>
    <row r="30" spans="1:52" ht="15.75">
      <c r="A30" s="94">
        <v>15</v>
      </c>
      <c r="B30" s="173" t="s">
        <v>445</v>
      </c>
      <c r="C30" s="46">
        <v>212322</v>
      </c>
      <c r="D30" s="96">
        <v>0</v>
      </c>
      <c r="E30" s="46">
        <v>611725.30000000005</v>
      </c>
      <c r="F30" s="96">
        <v>0</v>
      </c>
      <c r="G30" s="46">
        <v>0</v>
      </c>
      <c r="H30" s="96">
        <v>0</v>
      </c>
      <c r="I30" s="46">
        <v>2747.38</v>
      </c>
      <c r="J30" s="96">
        <v>0</v>
      </c>
      <c r="K30" s="46">
        <v>0</v>
      </c>
      <c r="L30" s="96">
        <v>0</v>
      </c>
      <c r="M30" s="46">
        <v>0</v>
      </c>
      <c r="N30" s="96">
        <v>0</v>
      </c>
      <c r="O30" s="46">
        <v>0</v>
      </c>
      <c r="P30" s="96">
        <v>0</v>
      </c>
      <c r="Q30" s="46">
        <v>639573.47</v>
      </c>
      <c r="R30" s="96">
        <v>0</v>
      </c>
      <c r="S30" s="46">
        <v>228631.83</v>
      </c>
      <c r="T30" s="96">
        <v>0</v>
      </c>
      <c r="U30" s="46">
        <v>0</v>
      </c>
      <c r="V30" s="96">
        <v>0</v>
      </c>
      <c r="W30" s="46">
        <v>0</v>
      </c>
      <c r="X30" s="96">
        <v>0</v>
      </c>
      <c r="Y30" s="46">
        <v>0</v>
      </c>
      <c r="Z30" s="96">
        <v>0</v>
      </c>
      <c r="AA30" s="46">
        <v>1550.0263175759083</v>
      </c>
      <c r="AB30" s="96">
        <v>0</v>
      </c>
      <c r="AC30" s="46">
        <v>0</v>
      </c>
      <c r="AD30" s="96">
        <v>0</v>
      </c>
      <c r="AE30" s="46">
        <v>0</v>
      </c>
      <c r="AF30" s="96">
        <v>0</v>
      </c>
      <c r="AG30" s="46">
        <v>0</v>
      </c>
      <c r="AH30" s="96">
        <v>0</v>
      </c>
      <c r="AI30" s="46">
        <v>0</v>
      </c>
      <c r="AJ30" s="96">
        <v>0</v>
      </c>
      <c r="AK30" s="46">
        <v>0</v>
      </c>
      <c r="AL30" s="96">
        <v>0</v>
      </c>
      <c r="AM30" s="46">
        <v>0</v>
      </c>
      <c r="AN30" s="96">
        <v>0</v>
      </c>
      <c r="AO30" s="46">
        <v>0</v>
      </c>
      <c r="AP30" s="96">
        <v>0</v>
      </c>
      <c r="AQ30" s="46">
        <v>0</v>
      </c>
      <c r="AR30" s="96">
        <v>0</v>
      </c>
      <c r="AS30" s="46">
        <v>0</v>
      </c>
      <c r="AT30" s="96">
        <v>0</v>
      </c>
      <c r="AU30" s="46">
        <v>0</v>
      </c>
      <c r="AV30" s="96">
        <v>0</v>
      </c>
      <c r="AW30" s="97">
        <v>1696550.0063175759</v>
      </c>
      <c r="AX30" s="97">
        <v>0</v>
      </c>
      <c r="AY30" s="98"/>
      <c r="AZ30" s="98"/>
    </row>
    <row r="31" spans="1:52" ht="15.75">
      <c r="A31" s="94">
        <v>16</v>
      </c>
      <c r="B31" s="173" t="s">
        <v>446</v>
      </c>
      <c r="C31" s="46">
        <v>2</v>
      </c>
      <c r="D31" s="96">
        <v>0</v>
      </c>
      <c r="E31" s="46">
        <v>6598.21</v>
      </c>
      <c r="F31" s="96">
        <v>0</v>
      </c>
      <c r="G31" s="46">
        <v>21659.54</v>
      </c>
      <c r="H31" s="96">
        <v>0</v>
      </c>
      <c r="I31" s="46">
        <v>1872.53</v>
      </c>
      <c r="J31" s="96">
        <v>0</v>
      </c>
      <c r="K31" s="46">
        <v>3743.2214934740159</v>
      </c>
      <c r="L31" s="96">
        <v>0</v>
      </c>
      <c r="M31" s="46">
        <v>0</v>
      </c>
      <c r="N31" s="96">
        <v>0</v>
      </c>
      <c r="O31" s="46">
        <v>0</v>
      </c>
      <c r="P31" s="96">
        <v>0</v>
      </c>
      <c r="Q31" s="46">
        <v>0</v>
      </c>
      <c r="R31" s="96">
        <v>0</v>
      </c>
      <c r="S31" s="46">
        <v>330384.37</v>
      </c>
      <c r="T31" s="96">
        <v>0</v>
      </c>
      <c r="U31" s="46">
        <v>33427.749999999985</v>
      </c>
      <c r="V31" s="96">
        <v>0</v>
      </c>
      <c r="W31" s="46">
        <v>1956.75</v>
      </c>
      <c r="X31" s="96">
        <v>0</v>
      </c>
      <c r="Y31" s="46">
        <v>0</v>
      </c>
      <c r="Z31" s="96">
        <v>0</v>
      </c>
      <c r="AA31" s="46">
        <v>74.926235598572191</v>
      </c>
      <c r="AB31" s="96">
        <v>0</v>
      </c>
      <c r="AC31" s="46">
        <v>26939.500000000004</v>
      </c>
      <c r="AD31" s="96">
        <v>0</v>
      </c>
      <c r="AE31" s="46">
        <v>1189.81</v>
      </c>
      <c r="AF31" s="96">
        <v>0</v>
      </c>
      <c r="AG31" s="46">
        <v>0</v>
      </c>
      <c r="AH31" s="96">
        <v>0</v>
      </c>
      <c r="AI31" s="46">
        <v>0</v>
      </c>
      <c r="AJ31" s="96">
        <v>0</v>
      </c>
      <c r="AK31" s="46">
        <v>0</v>
      </c>
      <c r="AL31" s="96">
        <v>0</v>
      </c>
      <c r="AM31" s="46">
        <v>0</v>
      </c>
      <c r="AN31" s="96">
        <v>0</v>
      </c>
      <c r="AO31" s="46">
        <v>0</v>
      </c>
      <c r="AP31" s="96">
        <v>0</v>
      </c>
      <c r="AQ31" s="46">
        <v>17370</v>
      </c>
      <c r="AR31" s="96">
        <v>0</v>
      </c>
      <c r="AS31" s="46">
        <v>0</v>
      </c>
      <c r="AT31" s="96">
        <v>0</v>
      </c>
      <c r="AU31" s="46">
        <v>0</v>
      </c>
      <c r="AV31" s="96">
        <v>0</v>
      </c>
      <c r="AW31" s="97">
        <v>445218.60772907257</v>
      </c>
      <c r="AX31" s="97">
        <v>0</v>
      </c>
      <c r="AY31" s="98"/>
      <c r="AZ31" s="98"/>
    </row>
    <row r="32" spans="1:52" ht="15.75">
      <c r="A32" s="94">
        <v>17</v>
      </c>
      <c r="B32" s="173" t="s">
        <v>447</v>
      </c>
      <c r="C32" s="46">
        <v>0</v>
      </c>
      <c r="D32" s="96">
        <v>0</v>
      </c>
      <c r="E32" s="46">
        <v>24670.14</v>
      </c>
      <c r="F32" s="96">
        <v>0</v>
      </c>
      <c r="G32" s="46">
        <v>0</v>
      </c>
      <c r="H32" s="96">
        <v>0</v>
      </c>
      <c r="I32" s="46">
        <v>0</v>
      </c>
      <c r="J32" s="96">
        <v>0</v>
      </c>
      <c r="K32" s="46">
        <v>0</v>
      </c>
      <c r="L32" s="96">
        <v>0</v>
      </c>
      <c r="M32" s="46">
        <v>0</v>
      </c>
      <c r="N32" s="96">
        <v>0</v>
      </c>
      <c r="O32" s="46">
        <v>0</v>
      </c>
      <c r="P32" s="96">
        <v>0</v>
      </c>
      <c r="Q32" s="46">
        <v>0</v>
      </c>
      <c r="R32" s="96">
        <v>0</v>
      </c>
      <c r="S32" s="46">
        <v>0</v>
      </c>
      <c r="T32" s="96">
        <v>0</v>
      </c>
      <c r="U32" s="46">
        <v>0</v>
      </c>
      <c r="V32" s="96">
        <v>0</v>
      </c>
      <c r="W32" s="46">
        <v>0</v>
      </c>
      <c r="X32" s="96">
        <v>0</v>
      </c>
      <c r="Y32" s="46">
        <v>0</v>
      </c>
      <c r="Z32" s="96">
        <v>0</v>
      </c>
      <c r="AA32" s="46">
        <v>0</v>
      </c>
      <c r="AB32" s="96">
        <v>0</v>
      </c>
      <c r="AC32" s="46">
        <v>0</v>
      </c>
      <c r="AD32" s="96">
        <v>0</v>
      </c>
      <c r="AE32" s="46">
        <v>0</v>
      </c>
      <c r="AF32" s="96">
        <v>0</v>
      </c>
      <c r="AG32" s="46">
        <v>0</v>
      </c>
      <c r="AH32" s="96">
        <v>0</v>
      </c>
      <c r="AI32" s="46">
        <v>0</v>
      </c>
      <c r="AJ32" s="96">
        <v>0</v>
      </c>
      <c r="AK32" s="46">
        <v>0</v>
      </c>
      <c r="AL32" s="96">
        <v>0</v>
      </c>
      <c r="AM32" s="46">
        <v>0</v>
      </c>
      <c r="AN32" s="96">
        <v>0</v>
      </c>
      <c r="AO32" s="46">
        <v>0</v>
      </c>
      <c r="AP32" s="96">
        <v>0</v>
      </c>
      <c r="AQ32" s="46">
        <v>0</v>
      </c>
      <c r="AR32" s="96">
        <v>0</v>
      </c>
      <c r="AS32" s="46">
        <v>0</v>
      </c>
      <c r="AT32" s="96">
        <v>0</v>
      </c>
      <c r="AU32" s="46">
        <v>0</v>
      </c>
      <c r="AV32" s="96">
        <v>0</v>
      </c>
      <c r="AW32" s="97">
        <v>24670.14</v>
      </c>
      <c r="AX32" s="97">
        <v>0</v>
      </c>
      <c r="AY32" s="98"/>
      <c r="AZ32" s="98"/>
    </row>
    <row r="33" spans="1:53" ht="15.75">
      <c r="A33" s="94">
        <v>18</v>
      </c>
      <c r="B33" s="173" t="s">
        <v>448</v>
      </c>
      <c r="C33" s="46">
        <v>265954</v>
      </c>
      <c r="D33" s="96">
        <v>0</v>
      </c>
      <c r="E33" s="46">
        <v>1697143.48</v>
      </c>
      <c r="F33" s="96">
        <v>0</v>
      </c>
      <c r="G33" s="46">
        <v>169901.57</v>
      </c>
      <c r="H33" s="96">
        <v>0</v>
      </c>
      <c r="I33" s="46">
        <v>20377.5</v>
      </c>
      <c r="J33" s="96">
        <v>0</v>
      </c>
      <c r="K33" s="46">
        <v>77158.060063364799</v>
      </c>
      <c r="L33" s="96">
        <v>0</v>
      </c>
      <c r="M33" s="46">
        <v>0</v>
      </c>
      <c r="N33" s="96">
        <v>0</v>
      </c>
      <c r="O33" s="46">
        <v>84955.030000015118</v>
      </c>
      <c r="P33" s="96">
        <v>0</v>
      </c>
      <c r="Q33" s="46">
        <v>52231.150000000009</v>
      </c>
      <c r="R33" s="96">
        <v>0</v>
      </c>
      <c r="S33" s="46">
        <v>417183.8</v>
      </c>
      <c r="T33" s="96">
        <v>211499.74</v>
      </c>
      <c r="U33" s="46">
        <v>213675.37</v>
      </c>
      <c r="V33" s="96">
        <v>0</v>
      </c>
      <c r="W33" s="46">
        <v>233861.41999999998</v>
      </c>
      <c r="X33" s="96">
        <v>0</v>
      </c>
      <c r="Y33" s="46">
        <v>0</v>
      </c>
      <c r="Z33" s="96">
        <v>0</v>
      </c>
      <c r="AA33" s="46">
        <v>246.36206387902766</v>
      </c>
      <c r="AB33" s="96">
        <v>0</v>
      </c>
      <c r="AC33" s="46">
        <v>54438.219999999987</v>
      </c>
      <c r="AD33" s="96">
        <v>0</v>
      </c>
      <c r="AE33" s="46">
        <v>24467.96</v>
      </c>
      <c r="AF33" s="96">
        <v>0</v>
      </c>
      <c r="AG33" s="46">
        <v>0</v>
      </c>
      <c r="AH33" s="96">
        <v>0</v>
      </c>
      <c r="AI33" s="46">
        <v>0</v>
      </c>
      <c r="AJ33" s="96">
        <v>0</v>
      </c>
      <c r="AK33" s="46">
        <v>0</v>
      </c>
      <c r="AL33" s="96">
        <v>0</v>
      </c>
      <c r="AM33" s="46">
        <v>0</v>
      </c>
      <c r="AN33" s="96">
        <v>0</v>
      </c>
      <c r="AO33" s="46">
        <v>0</v>
      </c>
      <c r="AP33" s="96">
        <v>0</v>
      </c>
      <c r="AQ33" s="46">
        <v>0</v>
      </c>
      <c r="AR33" s="96">
        <v>0</v>
      </c>
      <c r="AS33" s="46">
        <v>0</v>
      </c>
      <c r="AT33" s="96">
        <v>0</v>
      </c>
      <c r="AU33" s="46">
        <v>0</v>
      </c>
      <c r="AV33" s="96">
        <v>0</v>
      </c>
      <c r="AW33" s="97">
        <v>3311593.922127259</v>
      </c>
      <c r="AX33" s="97">
        <v>211499.74</v>
      </c>
      <c r="AY33" s="98"/>
      <c r="AZ33" s="98"/>
    </row>
    <row r="34" spans="1:53" s="103" customFormat="1" ht="18" customHeight="1">
      <c r="A34" s="275" t="s">
        <v>450</v>
      </c>
      <c r="B34" s="276"/>
      <c r="C34" s="50">
        <v>38255187</v>
      </c>
      <c r="D34" s="97">
        <v>1040822.3999999999</v>
      </c>
      <c r="E34" s="50">
        <v>35113880.679999992</v>
      </c>
      <c r="F34" s="97">
        <v>59437.933139700006</v>
      </c>
      <c r="G34" s="50">
        <v>29934437.910000008</v>
      </c>
      <c r="H34" s="97">
        <v>0</v>
      </c>
      <c r="I34" s="50">
        <v>25890123.800000004</v>
      </c>
      <c r="J34" s="97">
        <v>0</v>
      </c>
      <c r="K34" s="50">
        <v>24014618.814656977</v>
      </c>
      <c r="L34" s="97">
        <v>27815.02</v>
      </c>
      <c r="M34" s="50">
        <v>21030160.915229574</v>
      </c>
      <c r="N34" s="97">
        <v>0</v>
      </c>
      <c r="O34" s="50">
        <v>20567313.240000002</v>
      </c>
      <c r="P34" s="97">
        <v>0</v>
      </c>
      <c r="Q34" s="50">
        <v>18981241.270000003</v>
      </c>
      <c r="R34" s="97">
        <v>0</v>
      </c>
      <c r="S34" s="50">
        <v>17350511.069999997</v>
      </c>
      <c r="T34" s="97">
        <v>211499.74</v>
      </c>
      <c r="U34" s="50">
        <v>17103260.940000001</v>
      </c>
      <c r="V34" s="97">
        <v>173312.59</v>
      </c>
      <c r="W34" s="50">
        <v>4782365.4499999993</v>
      </c>
      <c r="X34" s="97">
        <v>0</v>
      </c>
      <c r="Y34" s="50">
        <v>2830015</v>
      </c>
      <c r="Z34" s="97">
        <v>0</v>
      </c>
      <c r="AA34" s="50">
        <v>2360395.5871760999</v>
      </c>
      <c r="AB34" s="97">
        <v>0</v>
      </c>
      <c r="AC34" s="50">
        <v>2075553.419999999</v>
      </c>
      <c r="AD34" s="97">
        <v>0</v>
      </c>
      <c r="AE34" s="50">
        <v>1746826.7599999981</v>
      </c>
      <c r="AF34" s="97">
        <v>0</v>
      </c>
      <c r="AG34" s="50">
        <v>997240.81000000029</v>
      </c>
      <c r="AH34" s="97">
        <v>0</v>
      </c>
      <c r="AI34" s="50">
        <v>973465.57999999984</v>
      </c>
      <c r="AJ34" s="97">
        <v>0</v>
      </c>
      <c r="AK34" s="50">
        <v>917663.98000000417</v>
      </c>
      <c r="AL34" s="97">
        <v>0</v>
      </c>
      <c r="AM34" s="50">
        <v>569777.17634919996</v>
      </c>
      <c r="AN34" s="97">
        <v>515512.6163491999</v>
      </c>
      <c r="AO34" s="50">
        <v>536179.58900000085</v>
      </c>
      <c r="AP34" s="97">
        <v>0</v>
      </c>
      <c r="AQ34" s="50">
        <v>257830</v>
      </c>
      <c r="AR34" s="97">
        <v>0</v>
      </c>
      <c r="AS34" s="50">
        <v>161319.87999999986</v>
      </c>
      <c r="AT34" s="97">
        <v>0</v>
      </c>
      <c r="AU34" s="50">
        <v>31573.14</v>
      </c>
      <c r="AV34" s="97">
        <v>0</v>
      </c>
      <c r="AW34" s="97">
        <v>266480942.01241183</v>
      </c>
      <c r="AX34" s="97">
        <v>2028400.2994888998</v>
      </c>
      <c r="AY34" s="172"/>
      <c r="AZ34" s="172"/>
      <c r="BA34" s="102"/>
    </row>
    <row r="35" spans="1:53" ht="15.75" customHeight="1">
      <c r="A35" s="285" t="s">
        <v>459</v>
      </c>
      <c r="B35" s="286"/>
      <c r="C35" s="282">
        <v>0.14355693398223651</v>
      </c>
      <c r="D35" s="283"/>
      <c r="E35" s="282">
        <v>0.13176882524816541</v>
      </c>
      <c r="F35" s="283"/>
      <c r="G35" s="282">
        <v>0.1123323780077517</v>
      </c>
      <c r="H35" s="283"/>
      <c r="I35" s="282">
        <v>9.7155629984203989E-2</v>
      </c>
      <c r="J35" s="283"/>
      <c r="K35" s="282">
        <v>9.0117584519565572E-2</v>
      </c>
      <c r="L35" s="283"/>
      <c r="M35" s="282">
        <v>7.8918067297473207E-2</v>
      </c>
      <c r="N35" s="283"/>
      <c r="O35" s="282">
        <v>7.7181178829073799E-2</v>
      </c>
      <c r="P35" s="283"/>
      <c r="Q35" s="282">
        <v>7.1229263626349376E-2</v>
      </c>
      <c r="R35" s="283"/>
      <c r="S35" s="282">
        <v>6.5109763343570978E-2</v>
      </c>
      <c r="T35" s="283"/>
      <c r="U35" s="282">
        <v>6.4181929149752806E-2</v>
      </c>
      <c r="V35" s="283"/>
      <c r="W35" s="282">
        <v>1.7946369499764272E-2</v>
      </c>
      <c r="X35" s="283"/>
      <c r="Y35" s="282">
        <v>1.0619952701413773E-2</v>
      </c>
      <c r="Z35" s="283"/>
      <c r="AA35" s="282">
        <v>8.8576525186036016E-3</v>
      </c>
      <c r="AB35" s="283"/>
      <c r="AC35" s="282">
        <v>7.7887499358334092E-3</v>
      </c>
      <c r="AD35" s="283"/>
      <c r="AE35" s="282">
        <v>6.555165809638411E-3</v>
      </c>
      <c r="AF35" s="283"/>
      <c r="AG35" s="282">
        <v>3.7422593993740533E-3</v>
      </c>
      <c r="AH35" s="283"/>
      <c r="AI35" s="282">
        <v>3.6530401485696451E-3</v>
      </c>
      <c r="AJ35" s="283"/>
      <c r="AK35" s="282">
        <v>3.4436383070023157E-3</v>
      </c>
      <c r="AL35" s="283"/>
      <c r="AM35" s="282">
        <v>2.1381535656784848E-3</v>
      </c>
      <c r="AN35" s="283"/>
      <c r="AO35" s="282">
        <v>2.0120748033644648E-3</v>
      </c>
      <c r="AP35" s="283"/>
      <c r="AQ35" s="282">
        <v>9.6753635758309168E-4</v>
      </c>
      <c r="AR35" s="283"/>
      <c r="AS35" s="282">
        <v>6.0537117131808282E-4</v>
      </c>
      <c r="AT35" s="283"/>
      <c r="AU35" s="282">
        <v>1.1848179371314825E-4</v>
      </c>
      <c r="AV35" s="283"/>
      <c r="AW35" s="282">
        <v>1.0000000000000002</v>
      </c>
      <c r="AX35" s="283"/>
      <c r="AY35" s="98"/>
      <c r="AZ35" s="98"/>
    </row>
    <row r="36" spans="1:53" ht="18" customHeight="1">
      <c r="A36" s="176" t="s">
        <v>452</v>
      </c>
      <c r="AY36" s="98"/>
      <c r="AZ36" s="98"/>
    </row>
    <row r="37" spans="1:53"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</row>
    <row r="38" spans="1:53">
      <c r="K38" s="104"/>
      <c r="L38" s="105"/>
      <c r="O38" s="105"/>
      <c r="P38" s="104"/>
      <c r="Q38" s="106"/>
    </row>
    <row r="39" spans="1:53">
      <c r="K39" s="104"/>
      <c r="L39" s="105"/>
      <c r="O39" s="105"/>
      <c r="P39" s="104"/>
      <c r="Q39" s="106"/>
    </row>
    <row r="40" spans="1:53">
      <c r="A40" s="169"/>
      <c r="B40" s="169"/>
      <c r="K40" s="104"/>
      <c r="L40" s="105"/>
      <c r="O40" s="105"/>
      <c r="P40" s="104"/>
      <c r="Q40" s="106"/>
    </row>
    <row r="41" spans="1:53">
      <c r="A41" s="169"/>
      <c r="B41" s="169"/>
      <c r="K41" s="104"/>
      <c r="L41" s="105"/>
      <c r="O41" s="105"/>
      <c r="P41" s="104"/>
      <c r="Q41" s="106"/>
    </row>
    <row r="42" spans="1:53">
      <c r="A42" s="169"/>
      <c r="B42" s="169"/>
      <c r="K42" s="104"/>
      <c r="L42" s="105"/>
      <c r="O42" s="105"/>
      <c r="P42" s="104"/>
      <c r="Q42" s="106"/>
    </row>
    <row r="43" spans="1:53">
      <c r="A43" s="169"/>
      <c r="B43" s="169"/>
      <c r="K43" s="104"/>
      <c r="L43" s="105"/>
      <c r="O43" s="105"/>
      <c r="P43" s="104"/>
      <c r="Q43" s="106"/>
    </row>
    <row r="44" spans="1:53">
      <c r="A44" s="169"/>
      <c r="B44" s="169"/>
      <c r="K44" s="104"/>
      <c r="L44" s="105"/>
      <c r="O44" s="105"/>
      <c r="P44" s="104"/>
      <c r="Q44" s="106"/>
    </row>
    <row r="45" spans="1:53">
      <c r="A45" s="169"/>
      <c r="B45" s="169"/>
      <c r="K45" s="104"/>
      <c r="L45" s="105"/>
      <c r="O45" s="105"/>
      <c r="P45" s="104"/>
      <c r="Q45" s="106"/>
    </row>
    <row r="46" spans="1:53">
      <c r="A46" s="169"/>
      <c r="B46" s="169"/>
      <c r="K46" s="104"/>
      <c r="L46" s="105"/>
      <c r="O46" s="105"/>
      <c r="P46" s="104"/>
      <c r="Q46" s="106"/>
    </row>
    <row r="47" spans="1:53">
      <c r="A47" s="169"/>
      <c r="B47" s="169"/>
      <c r="K47" s="104"/>
      <c r="L47" s="105"/>
      <c r="O47" s="105"/>
      <c r="P47" s="104"/>
      <c r="Q47" s="106"/>
    </row>
    <row r="48" spans="1:53">
      <c r="A48" s="169"/>
      <c r="B48" s="169"/>
      <c r="O48" s="105"/>
      <c r="P48" s="104"/>
    </row>
    <row r="49" spans="1:2">
      <c r="A49" s="169"/>
      <c r="B49" s="169"/>
    </row>
    <row r="50" spans="1:2">
      <c r="A50" s="169"/>
      <c r="B50" s="169"/>
    </row>
    <row r="51" spans="1:2">
      <c r="A51" s="169"/>
      <c r="B51" s="169"/>
    </row>
    <row r="52" spans="1:2">
      <c r="A52" s="169"/>
      <c r="B52" s="169"/>
    </row>
    <row r="53" spans="1:2">
      <c r="A53" s="169"/>
      <c r="B53" s="169"/>
    </row>
    <row r="54" spans="1:2">
      <c r="A54" s="169"/>
      <c r="B54" s="169"/>
    </row>
    <row r="55" spans="1:2">
      <c r="A55" s="169"/>
      <c r="B55" s="169"/>
    </row>
    <row r="56" spans="1:2">
      <c r="A56" s="169"/>
      <c r="B56" s="169"/>
    </row>
    <row r="57" spans="1:2">
      <c r="A57" s="169"/>
      <c r="B57" s="169"/>
    </row>
    <row r="58" spans="1:2">
      <c r="A58" s="169"/>
      <c r="B58" s="169"/>
    </row>
    <row r="59" spans="1:2">
      <c r="A59" s="169"/>
      <c r="B59" s="169"/>
    </row>
    <row r="60" spans="1:2">
      <c r="A60" s="169"/>
      <c r="B60" s="169"/>
    </row>
    <row r="61" spans="1:2">
      <c r="A61" s="169"/>
      <c r="B61" s="169"/>
    </row>
    <row r="62" spans="1:2">
      <c r="A62" s="169"/>
      <c r="B62" s="169"/>
    </row>
    <row r="63" spans="1:2">
      <c r="A63" s="169"/>
      <c r="B63" s="169"/>
    </row>
    <row r="70" spans="1:2" ht="15.75">
      <c r="A70" s="170">
        <f>(AW5+AW7)/$AW$34</f>
        <v>5.9689455942363315E-2</v>
      </c>
      <c r="B70" s="171" t="s">
        <v>453</v>
      </c>
    </row>
    <row r="71" spans="1:2" ht="15.75">
      <c r="A71" s="170">
        <f>(AW8+AW21)/$AW$34</f>
        <v>0.85713837197134302</v>
      </c>
      <c r="B71" s="171" t="s">
        <v>454</v>
      </c>
    </row>
    <row r="72" spans="1:2" ht="15.75">
      <c r="A72" s="170">
        <f>AW9/$AW$34</f>
        <v>3.2102306961979862E-4</v>
      </c>
      <c r="B72" s="171" t="s">
        <v>424</v>
      </c>
    </row>
    <row r="73" spans="1:2" ht="15.75">
      <c r="A73" s="170">
        <f>(AW10+AW26)/$AW$34</f>
        <v>6.8482345898974702E-4</v>
      </c>
      <c r="B73" s="171" t="s">
        <v>455</v>
      </c>
    </row>
    <row r="74" spans="1:2" ht="15.75">
      <c r="A74" s="170">
        <f>(AW11+AW27)/$AW$34</f>
        <v>2.1130456490486044E-3</v>
      </c>
      <c r="B74" s="171" t="s">
        <v>456</v>
      </c>
    </row>
    <row r="75" spans="1:2" ht="15.75">
      <c r="A75" s="170">
        <f>AW12/$AW$34</f>
        <v>3.1500071358611299E-3</v>
      </c>
      <c r="B75" s="171" t="s">
        <v>427</v>
      </c>
    </row>
    <row r="76" spans="1:2" ht="15.75">
      <c r="A76" s="170">
        <f>(AW13+AW18)/$AW$34</f>
        <v>4.5379956493844825E-2</v>
      </c>
      <c r="B76" s="171" t="s">
        <v>457</v>
      </c>
    </row>
    <row r="77" spans="1:2" ht="15.75">
      <c r="A77" s="170">
        <f>AW28/$AW$34</f>
        <v>7.3148325352554279E-3</v>
      </c>
      <c r="B77" s="171" t="s">
        <v>443</v>
      </c>
    </row>
    <row r="78" spans="1:2" ht="15.75">
      <c r="A78" s="170">
        <f>SUM(AW29:AW32)/$AW$34</f>
        <v>1.1781351442509337E-2</v>
      </c>
      <c r="B78" s="171" t="s">
        <v>458</v>
      </c>
    </row>
    <row r="79" spans="1:2" ht="15.75">
      <c r="A79" s="170">
        <f>AW33/$AW$34</f>
        <v>1.2427132301164769E-2</v>
      </c>
      <c r="B79" s="171" t="s">
        <v>448</v>
      </c>
    </row>
    <row r="80" spans="1:2">
      <c r="A80" s="169"/>
      <c r="B80" s="169"/>
    </row>
    <row r="1039" ht="31.5" customHeight="1"/>
  </sheetData>
  <mergeCells count="53">
    <mergeCell ref="I3:J3"/>
    <mergeCell ref="AI3:AJ3"/>
    <mergeCell ref="AC3:AD3"/>
    <mergeCell ref="AA3:AB3"/>
    <mergeCell ref="O35:P35"/>
    <mergeCell ref="AE35:AF35"/>
    <mergeCell ref="Q3:R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X1"/>
    <mergeCell ref="U35:V35"/>
    <mergeCell ref="AW35:AX35"/>
    <mergeCell ref="AM35:AN35"/>
    <mergeCell ref="AW3:AX3"/>
    <mergeCell ref="AO3:AP3"/>
    <mergeCell ref="AK3:AL3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8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ColWidth="9.140625" defaultRowHeight="15.75"/>
  <cols>
    <col min="1" max="1" width="7.7109375" style="39" customWidth="1"/>
    <col min="2" max="2" width="48.710937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1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90" t="s">
        <v>865</v>
      </c>
      <c r="B1" s="290"/>
      <c r="C1" s="290"/>
      <c r="D1" s="290"/>
      <c r="E1" s="290"/>
      <c r="F1" s="290"/>
      <c r="G1" s="290"/>
      <c r="H1" s="290"/>
    </row>
    <row r="2" spans="1:19">
      <c r="H2" s="180" t="s">
        <v>61</v>
      </c>
      <c r="K2" s="53"/>
      <c r="L2" s="53"/>
      <c r="M2" s="53"/>
      <c r="N2" s="53"/>
      <c r="O2" s="53"/>
      <c r="P2" s="53"/>
      <c r="Q2" s="53"/>
      <c r="R2" s="53"/>
      <c r="S2" s="53"/>
    </row>
    <row r="3" spans="1:19" ht="72" customHeight="1">
      <c r="A3" s="40" t="s">
        <v>30</v>
      </c>
      <c r="B3" s="40" t="s">
        <v>417</v>
      </c>
      <c r="C3" s="181" t="s">
        <v>463</v>
      </c>
      <c r="D3" s="181" t="s">
        <v>469</v>
      </c>
      <c r="E3" s="181" t="s">
        <v>464</v>
      </c>
      <c r="F3" s="181" t="s">
        <v>465</v>
      </c>
      <c r="G3" s="181" t="s">
        <v>470</v>
      </c>
      <c r="H3" s="181" t="s">
        <v>466</v>
      </c>
      <c r="K3" s="53"/>
      <c r="L3" s="53"/>
      <c r="M3" s="53"/>
      <c r="N3" s="53"/>
      <c r="O3" s="53"/>
      <c r="P3" s="53"/>
      <c r="Q3" s="53"/>
      <c r="R3" s="53"/>
      <c r="S3" s="53"/>
    </row>
    <row r="4" spans="1:19" ht="18" customHeight="1">
      <c r="A4" s="44">
        <v>1</v>
      </c>
      <c r="B4" s="8" t="s">
        <v>421</v>
      </c>
      <c r="C4" s="46">
        <v>17441697.535688084</v>
      </c>
      <c r="D4" s="49">
        <v>6058141.04</v>
      </c>
      <c r="E4" s="48">
        <v>23499838.575688083</v>
      </c>
      <c r="F4" s="49">
        <v>3792973.170317445</v>
      </c>
      <c r="G4" s="73">
        <v>1782384.6953776269</v>
      </c>
      <c r="H4" s="48">
        <v>5575357.8656950723</v>
      </c>
      <c r="I4" s="72"/>
      <c r="J4" s="41"/>
      <c r="K4" s="53"/>
      <c r="L4" s="53"/>
      <c r="M4" s="53"/>
      <c r="N4" s="53"/>
      <c r="O4" s="53"/>
      <c r="P4" s="53"/>
      <c r="Q4" s="53"/>
      <c r="R4" s="53"/>
      <c r="S4" s="53"/>
    </row>
    <row r="5" spans="1:19" ht="31.5">
      <c r="A5" s="47" t="s">
        <v>406</v>
      </c>
      <c r="B5" s="45" t="s">
        <v>449</v>
      </c>
      <c r="C5" s="46">
        <v>787104.66</v>
      </c>
      <c r="D5" s="49">
        <v>0</v>
      </c>
      <c r="E5" s="48">
        <v>787104.66</v>
      </c>
      <c r="F5" s="49">
        <v>34625.7182191393</v>
      </c>
      <c r="G5" s="73">
        <v>0</v>
      </c>
      <c r="H5" s="48">
        <v>34625.7182191393</v>
      </c>
      <c r="I5" s="72"/>
      <c r="J5" s="41"/>
      <c r="K5" s="53"/>
      <c r="L5" s="53"/>
      <c r="M5" s="53"/>
      <c r="N5" s="53"/>
      <c r="O5" s="53"/>
      <c r="P5" s="53"/>
      <c r="Q5" s="53"/>
      <c r="R5" s="53"/>
      <c r="S5" s="53"/>
    </row>
    <row r="6" spans="1:19" ht="18" customHeight="1">
      <c r="A6" s="44">
        <v>2</v>
      </c>
      <c r="B6" s="8" t="s">
        <v>422</v>
      </c>
      <c r="C6" s="46">
        <v>28936392.241030555</v>
      </c>
      <c r="D6" s="49">
        <v>32571334.940000001</v>
      </c>
      <c r="E6" s="48">
        <v>61507727.181030557</v>
      </c>
      <c r="F6" s="49">
        <v>12113129.277411886</v>
      </c>
      <c r="G6" s="73">
        <v>11108839.267742673</v>
      </c>
      <c r="H6" s="48">
        <v>23221968.545154557</v>
      </c>
      <c r="I6" s="72"/>
      <c r="J6" s="41"/>
      <c r="K6" s="53"/>
      <c r="L6" s="53"/>
      <c r="M6" s="53"/>
      <c r="N6" s="53"/>
      <c r="O6" s="53"/>
      <c r="P6" s="53"/>
      <c r="Q6" s="53"/>
      <c r="R6" s="53"/>
      <c r="S6" s="53"/>
    </row>
    <row r="7" spans="1:19">
      <c r="A7" s="44">
        <v>3</v>
      </c>
      <c r="B7" s="8" t="s">
        <v>423</v>
      </c>
      <c r="C7" s="46">
        <v>192773251.90000001</v>
      </c>
      <c r="D7" s="49">
        <v>0</v>
      </c>
      <c r="E7" s="48">
        <v>192773251.90000001</v>
      </c>
      <c r="F7" s="49">
        <v>80957836.150534421</v>
      </c>
      <c r="G7" s="73">
        <v>0</v>
      </c>
      <c r="H7" s="48">
        <v>80957836.150534421</v>
      </c>
      <c r="I7" s="72"/>
      <c r="J7" s="41"/>
      <c r="K7" s="53"/>
      <c r="L7" s="53"/>
      <c r="M7" s="53"/>
      <c r="N7" s="53"/>
      <c r="O7" s="53"/>
      <c r="P7" s="53"/>
      <c r="Q7" s="53"/>
      <c r="R7" s="53"/>
      <c r="S7" s="53"/>
    </row>
    <row r="8" spans="1:19" ht="18" customHeight="1">
      <c r="A8" s="44">
        <v>4</v>
      </c>
      <c r="B8" s="8" t="s">
        <v>424</v>
      </c>
      <c r="C8" s="46">
        <v>4234607.47</v>
      </c>
      <c r="D8" s="49">
        <v>0</v>
      </c>
      <c r="E8" s="48">
        <v>4234607.47</v>
      </c>
      <c r="F8" s="49">
        <v>85546.53</v>
      </c>
      <c r="G8" s="73">
        <v>0</v>
      </c>
      <c r="H8" s="48">
        <v>85546.53</v>
      </c>
      <c r="I8" s="72"/>
      <c r="J8" s="41"/>
      <c r="K8" s="53"/>
      <c r="L8" s="53"/>
      <c r="M8" s="53"/>
      <c r="N8" s="53"/>
      <c r="O8" s="53"/>
      <c r="P8" s="53"/>
      <c r="Q8" s="53"/>
      <c r="R8" s="53"/>
      <c r="S8" s="53"/>
    </row>
    <row r="9" spans="1:19" ht="18" customHeight="1">
      <c r="A9" s="44">
        <v>5</v>
      </c>
      <c r="B9" s="8" t="s">
        <v>425</v>
      </c>
      <c r="C9" s="46">
        <v>584752.85</v>
      </c>
      <c r="D9" s="49">
        <v>0</v>
      </c>
      <c r="E9" s="48">
        <v>584752.85</v>
      </c>
      <c r="F9" s="49">
        <v>182492.40046378606</v>
      </c>
      <c r="G9" s="73">
        <v>0</v>
      </c>
      <c r="H9" s="48">
        <v>182492.40046378606</v>
      </c>
      <c r="I9" s="72"/>
      <c r="J9" s="41"/>
      <c r="K9" s="53"/>
      <c r="L9" s="53"/>
      <c r="M9" s="53"/>
      <c r="N9" s="53"/>
      <c r="O9" s="53"/>
      <c r="P9" s="53"/>
      <c r="Q9" s="53"/>
      <c r="R9" s="53"/>
      <c r="S9" s="53"/>
    </row>
    <row r="10" spans="1:19" ht="18" customHeight="1">
      <c r="A10" s="44">
        <v>6</v>
      </c>
      <c r="B10" s="8" t="s">
        <v>426</v>
      </c>
      <c r="C10" s="46">
        <v>2310045.0053872997</v>
      </c>
      <c r="D10" s="49">
        <v>0</v>
      </c>
      <c r="E10" s="48">
        <v>2310045.0053872997</v>
      </c>
      <c r="F10" s="49">
        <v>551528.39507370023</v>
      </c>
      <c r="G10" s="73">
        <v>0</v>
      </c>
      <c r="H10" s="48">
        <v>551528.39507370023</v>
      </c>
      <c r="I10" s="72"/>
      <c r="J10" s="41"/>
      <c r="K10" s="53"/>
      <c r="L10" s="53"/>
      <c r="M10" s="53"/>
      <c r="N10" s="53"/>
      <c r="O10" s="53"/>
      <c r="P10" s="53"/>
      <c r="Q10" s="53"/>
      <c r="R10" s="53"/>
      <c r="S10" s="53"/>
    </row>
    <row r="11" spans="1:19" ht="18" customHeight="1">
      <c r="A11" s="44">
        <v>7</v>
      </c>
      <c r="B11" s="8" t="s">
        <v>427</v>
      </c>
      <c r="C11" s="46">
        <v>6871988.6788663995</v>
      </c>
      <c r="D11" s="49">
        <v>0</v>
      </c>
      <c r="E11" s="48">
        <v>6871988.6788663995</v>
      </c>
      <c r="F11" s="49">
        <v>839416.86891009333</v>
      </c>
      <c r="G11" s="73">
        <v>0</v>
      </c>
      <c r="H11" s="48">
        <v>839416.86891009333</v>
      </c>
      <c r="I11" s="72"/>
      <c r="J11" s="41"/>
      <c r="K11" s="53"/>
      <c r="L11" s="53"/>
      <c r="M11" s="53"/>
      <c r="N11" s="53"/>
      <c r="O11" s="53"/>
      <c r="P11" s="53"/>
      <c r="Q11" s="53"/>
      <c r="R11" s="53"/>
      <c r="S11" s="53"/>
    </row>
    <row r="12" spans="1:19" ht="18" customHeight="1">
      <c r="A12" s="44">
        <v>8</v>
      </c>
      <c r="B12" s="8" t="s">
        <v>428</v>
      </c>
      <c r="C12" s="46">
        <v>87143819.764647424</v>
      </c>
      <c r="D12" s="49">
        <v>0</v>
      </c>
      <c r="E12" s="48">
        <v>87143819.764647424</v>
      </c>
      <c r="F12" s="49">
        <v>11094849.615062194</v>
      </c>
      <c r="G12" s="73">
        <v>0</v>
      </c>
      <c r="H12" s="48">
        <v>11094849.615062194</v>
      </c>
      <c r="I12" s="72"/>
      <c r="J12" s="41"/>
      <c r="K12" s="53"/>
      <c r="L12" s="53"/>
      <c r="M12" s="53"/>
      <c r="N12" s="53"/>
      <c r="O12" s="53"/>
      <c r="P12" s="53"/>
      <c r="Q12" s="53"/>
      <c r="R12" s="53"/>
      <c r="S12" s="53"/>
    </row>
    <row r="13" spans="1:19" ht="18" customHeight="1">
      <c r="A13" s="43" t="s">
        <v>411</v>
      </c>
      <c r="B13" s="45" t="s">
        <v>429</v>
      </c>
      <c r="C13" s="46">
        <v>57095014.439684398</v>
      </c>
      <c r="D13" s="49">
        <v>0</v>
      </c>
      <c r="E13" s="48">
        <v>57095014.439684398</v>
      </c>
      <c r="F13" s="49">
        <v>4513990.6212263033</v>
      </c>
      <c r="G13" s="73">
        <v>0</v>
      </c>
      <c r="H13" s="48">
        <v>4513990.6212263033</v>
      </c>
      <c r="I13" s="72"/>
      <c r="J13" s="41"/>
      <c r="K13" s="53"/>
      <c r="L13" s="53"/>
      <c r="M13" s="53"/>
      <c r="N13" s="53"/>
      <c r="O13" s="53"/>
      <c r="P13" s="53"/>
      <c r="Q13" s="53"/>
      <c r="R13" s="53"/>
      <c r="S13" s="53"/>
    </row>
    <row r="14" spans="1:19">
      <c r="A14" s="43" t="s">
        <v>412</v>
      </c>
      <c r="B14" s="45" t="s">
        <v>430</v>
      </c>
      <c r="C14" s="46">
        <v>25957621.634962998</v>
      </c>
      <c r="D14" s="49">
        <v>0</v>
      </c>
      <c r="E14" s="48">
        <v>25957621.634962998</v>
      </c>
      <c r="F14" s="49">
        <v>5703815.3035774669</v>
      </c>
      <c r="G14" s="73">
        <v>0</v>
      </c>
      <c r="H14" s="48">
        <v>5703815.3035774669</v>
      </c>
      <c r="I14" s="72"/>
      <c r="J14" s="41"/>
      <c r="K14" s="53"/>
      <c r="L14" s="53"/>
      <c r="M14" s="53"/>
      <c r="N14" s="53"/>
      <c r="O14" s="53"/>
      <c r="P14" s="53"/>
      <c r="Q14" s="53"/>
      <c r="R14" s="53"/>
      <c r="S14" s="53"/>
    </row>
    <row r="15" spans="1:19" ht="18" customHeight="1">
      <c r="A15" s="43" t="s">
        <v>413</v>
      </c>
      <c r="B15" s="45" t="s">
        <v>431</v>
      </c>
      <c r="C15" s="46">
        <v>2749719.48</v>
      </c>
      <c r="D15" s="49">
        <v>0</v>
      </c>
      <c r="E15" s="48">
        <v>2749719.48</v>
      </c>
      <c r="F15" s="49">
        <v>529010.78407234361</v>
      </c>
      <c r="G15" s="73">
        <v>0</v>
      </c>
      <c r="H15" s="48">
        <v>529010.78407234361</v>
      </c>
      <c r="I15" s="72"/>
      <c r="J15" s="41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18" customHeight="1">
      <c r="A16" s="43" t="s">
        <v>414</v>
      </c>
      <c r="B16" s="45" t="s">
        <v>432</v>
      </c>
      <c r="C16" s="46">
        <v>1341464.2100000002</v>
      </c>
      <c r="D16" s="49">
        <v>0</v>
      </c>
      <c r="E16" s="48">
        <v>1341464.2100000002</v>
      </c>
      <c r="F16" s="49">
        <v>348032.90618607716</v>
      </c>
      <c r="G16" s="73">
        <v>0</v>
      </c>
      <c r="H16" s="48">
        <v>348032.90618607716</v>
      </c>
      <c r="I16" s="72"/>
      <c r="J16" s="41"/>
      <c r="K16" s="53"/>
      <c r="L16" s="53"/>
      <c r="M16" s="53"/>
      <c r="N16" s="53"/>
      <c r="O16" s="53"/>
      <c r="P16" s="53"/>
      <c r="Q16" s="53"/>
      <c r="R16" s="53"/>
      <c r="S16" s="53"/>
    </row>
    <row r="17" spans="1:19">
      <c r="A17" s="42">
        <v>9</v>
      </c>
      <c r="B17" s="8" t="s">
        <v>433</v>
      </c>
      <c r="C17" s="46">
        <v>5685874.6199999945</v>
      </c>
      <c r="D17" s="49">
        <v>0</v>
      </c>
      <c r="E17" s="48">
        <v>5685874.6199999945</v>
      </c>
      <c r="F17" s="49">
        <v>998043.93989984225</v>
      </c>
      <c r="G17" s="73">
        <v>0</v>
      </c>
      <c r="H17" s="48">
        <v>998043.93989984225</v>
      </c>
      <c r="I17" s="72"/>
      <c r="J17" s="41"/>
      <c r="K17" s="53"/>
      <c r="L17" s="53"/>
      <c r="M17" s="53"/>
      <c r="N17" s="53"/>
      <c r="O17" s="53"/>
      <c r="P17" s="53"/>
      <c r="Q17" s="53"/>
      <c r="R17" s="53"/>
      <c r="S17" s="53"/>
    </row>
    <row r="18" spans="1:19">
      <c r="A18" s="43" t="s">
        <v>415</v>
      </c>
      <c r="B18" s="45" t="s">
        <v>434</v>
      </c>
      <c r="C18" s="46">
        <v>5272103.1899999948</v>
      </c>
      <c r="D18" s="49">
        <v>0</v>
      </c>
      <c r="E18" s="48">
        <v>5272103.1899999948</v>
      </c>
      <c r="F18" s="49">
        <v>887743.45480840013</v>
      </c>
      <c r="G18" s="73">
        <v>0</v>
      </c>
      <c r="H18" s="48">
        <v>887743.45480840013</v>
      </c>
      <c r="I18" s="72"/>
      <c r="J18" s="41"/>
      <c r="K18" s="53"/>
      <c r="L18" s="53"/>
      <c r="M18" s="53"/>
      <c r="N18" s="53"/>
      <c r="O18" s="53"/>
      <c r="P18" s="53"/>
      <c r="Q18" s="53"/>
      <c r="R18" s="53"/>
      <c r="S18" s="53"/>
    </row>
    <row r="19" spans="1:19">
      <c r="A19" s="43" t="s">
        <v>416</v>
      </c>
      <c r="B19" s="45" t="s">
        <v>435</v>
      </c>
      <c r="C19" s="46">
        <v>413771.42999999993</v>
      </c>
      <c r="D19" s="49">
        <v>0</v>
      </c>
      <c r="E19" s="48">
        <v>413771.42999999993</v>
      </c>
      <c r="F19" s="49">
        <v>110300.48509144197</v>
      </c>
      <c r="G19" s="73">
        <v>0</v>
      </c>
      <c r="H19" s="48">
        <v>110300.48509144197</v>
      </c>
      <c r="I19" s="72"/>
      <c r="J19" s="41"/>
      <c r="K19" s="53"/>
      <c r="L19" s="53"/>
      <c r="M19" s="53"/>
      <c r="N19" s="53"/>
      <c r="O19" s="53"/>
      <c r="P19" s="53"/>
      <c r="Q19" s="53"/>
      <c r="R19" s="53"/>
      <c r="S19" s="53"/>
    </row>
    <row r="20" spans="1:19">
      <c r="A20" s="44">
        <v>10</v>
      </c>
      <c r="B20" s="173" t="s">
        <v>436</v>
      </c>
      <c r="C20" s="46">
        <v>302593862.93275708</v>
      </c>
      <c r="D20" s="49">
        <v>0</v>
      </c>
      <c r="E20" s="48">
        <v>302593862.93275708</v>
      </c>
      <c r="F20" s="49">
        <v>147453204.64737415</v>
      </c>
      <c r="G20" s="73">
        <v>1272</v>
      </c>
      <c r="H20" s="48">
        <v>147454476.64737415</v>
      </c>
      <c r="I20" s="72"/>
      <c r="J20" s="41"/>
      <c r="K20" s="53"/>
      <c r="L20" s="53"/>
      <c r="M20" s="53"/>
      <c r="N20" s="53"/>
      <c r="O20" s="53"/>
      <c r="P20" s="53"/>
      <c r="Q20" s="53"/>
      <c r="R20" s="53"/>
      <c r="S20" s="53"/>
    </row>
    <row r="21" spans="1:19" ht="18" customHeight="1">
      <c r="A21" s="47" t="s">
        <v>407</v>
      </c>
      <c r="B21" s="8" t="s">
        <v>437</v>
      </c>
      <c r="C21" s="46">
        <v>297670442.85275704</v>
      </c>
      <c r="D21" s="49">
        <v>0</v>
      </c>
      <c r="E21" s="48">
        <v>297670442.85275704</v>
      </c>
      <c r="F21" s="49">
        <v>145431128.34798911</v>
      </c>
      <c r="G21" s="73">
        <v>1272</v>
      </c>
      <c r="H21" s="48">
        <v>145432400.34798911</v>
      </c>
      <c r="I21" s="72"/>
      <c r="J21" s="41"/>
      <c r="K21" s="53"/>
      <c r="L21" s="53"/>
      <c r="M21" s="53"/>
      <c r="N21" s="53"/>
      <c r="O21" s="53"/>
      <c r="P21" s="53"/>
      <c r="Q21" s="53"/>
      <c r="R21" s="53"/>
      <c r="S21" s="53"/>
    </row>
    <row r="22" spans="1:19" ht="18" customHeight="1">
      <c r="A22" s="47" t="s">
        <v>408</v>
      </c>
      <c r="B22" s="174" t="s">
        <v>438</v>
      </c>
      <c r="C22" s="46">
        <v>0</v>
      </c>
      <c r="D22" s="49">
        <v>0</v>
      </c>
      <c r="E22" s="48">
        <v>0</v>
      </c>
      <c r="F22" s="49">
        <v>894144.24084303912</v>
      </c>
      <c r="G22" s="73">
        <v>0</v>
      </c>
      <c r="H22" s="48">
        <v>894144.24084303912</v>
      </c>
      <c r="I22" s="72"/>
      <c r="J22" s="41"/>
      <c r="K22" s="53"/>
      <c r="L22" s="53"/>
      <c r="M22" s="53"/>
      <c r="N22" s="53"/>
      <c r="O22" s="53"/>
      <c r="P22" s="53"/>
      <c r="Q22" s="53"/>
      <c r="R22" s="53"/>
      <c r="S22" s="53"/>
    </row>
    <row r="23" spans="1:19">
      <c r="A23" s="47" t="s">
        <v>409</v>
      </c>
      <c r="B23" s="175" t="s">
        <v>439</v>
      </c>
      <c r="C23" s="46">
        <v>1424080.6</v>
      </c>
      <c r="D23" s="49">
        <v>0</v>
      </c>
      <c r="E23" s="48">
        <v>1424080.6</v>
      </c>
      <c r="F23" s="49">
        <v>56456.190790381224</v>
      </c>
      <c r="G23" s="73">
        <v>0</v>
      </c>
      <c r="H23" s="48">
        <v>56456.190790381224</v>
      </c>
      <c r="I23" s="72"/>
      <c r="J23" s="41"/>
      <c r="K23" s="53"/>
      <c r="L23" s="53"/>
      <c r="M23" s="53"/>
      <c r="N23" s="53"/>
      <c r="O23" s="53"/>
      <c r="P23" s="53"/>
      <c r="Q23" s="53"/>
      <c r="R23" s="53"/>
      <c r="S23" s="53"/>
    </row>
    <row r="24" spans="1:19" ht="18" customHeight="1">
      <c r="A24" s="47" t="s">
        <v>410</v>
      </c>
      <c r="B24" s="8" t="s">
        <v>440</v>
      </c>
      <c r="C24" s="46">
        <v>3499339.4800000004</v>
      </c>
      <c r="D24" s="49">
        <v>0</v>
      </c>
      <c r="E24" s="48">
        <v>3499339.4800000004</v>
      </c>
      <c r="F24" s="49">
        <v>1071475.8677516454</v>
      </c>
      <c r="G24" s="73">
        <v>0</v>
      </c>
      <c r="H24" s="48">
        <v>1071475.8677516454</v>
      </c>
      <c r="I24" s="72"/>
      <c r="J24" s="41"/>
      <c r="K24" s="53"/>
      <c r="L24" s="53"/>
      <c r="M24" s="53"/>
      <c r="N24" s="53"/>
      <c r="O24" s="53"/>
      <c r="P24" s="53"/>
      <c r="Q24" s="53"/>
      <c r="R24" s="53"/>
      <c r="S24" s="53"/>
    </row>
    <row r="25" spans="1:19">
      <c r="A25" s="44">
        <v>11</v>
      </c>
      <c r="B25" s="173" t="s">
        <v>441</v>
      </c>
      <c r="C25" s="46">
        <v>1297371.3400000001</v>
      </c>
      <c r="D25" s="49">
        <v>0</v>
      </c>
      <c r="E25" s="48">
        <v>1297371.3400000001</v>
      </c>
      <c r="F25" s="49">
        <v>0</v>
      </c>
      <c r="G25" s="73">
        <v>0</v>
      </c>
      <c r="H25" s="48">
        <v>0</v>
      </c>
      <c r="I25" s="72"/>
      <c r="J25" s="41"/>
      <c r="K25" s="53"/>
      <c r="L25" s="53"/>
      <c r="M25" s="53"/>
      <c r="N25" s="53"/>
      <c r="O25" s="53"/>
      <c r="P25" s="53"/>
      <c r="Q25" s="53"/>
      <c r="R25" s="53"/>
      <c r="S25" s="53"/>
    </row>
    <row r="26" spans="1:19">
      <c r="A26" s="44">
        <v>12</v>
      </c>
      <c r="B26" s="173" t="s">
        <v>442</v>
      </c>
      <c r="C26" s="46">
        <v>113075.16</v>
      </c>
      <c r="D26" s="49">
        <v>0</v>
      </c>
      <c r="E26" s="48">
        <v>113075.16</v>
      </c>
      <c r="F26" s="49">
        <v>11558</v>
      </c>
      <c r="G26" s="73">
        <v>0</v>
      </c>
      <c r="H26" s="48">
        <v>11558</v>
      </c>
      <c r="I26" s="72"/>
      <c r="J26" s="41"/>
      <c r="K26" s="53"/>
      <c r="L26" s="53"/>
      <c r="M26" s="53"/>
      <c r="N26" s="53"/>
      <c r="O26" s="53"/>
      <c r="P26" s="53"/>
      <c r="Q26" s="53"/>
      <c r="R26" s="53"/>
      <c r="S26" s="53"/>
    </row>
    <row r="27" spans="1:19" ht="18" customHeight="1">
      <c r="A27" s="44">
        <v>13</v>
      </c>
      <c r="B27" s="173" t="s">
        <v>443</v>
      </c>
      <c r="C27" s="46">
        <v>14047241.663800001</v>
      </c>
      <c r="D27" s="49">
        <v>0</v>
      </c>
      <c r="E27" s="48">
        <v>14047241.663800001</v>
      </c>
      <c r="F27" s="49">
        <v>1949263.4646579053</v>
      </c>
      <c r="G27" s="73">
        <v>0</v>
      </c>
      <c r="H27" s="48">
        <v>1949263.4646579053</v>
      </c>
      <c r="I27" s="72"/>
      <c r="J27" s="41"/>
      <c r="K27" s="53"/>
      <c r="L27" s="53"/>
      <c r="M27" s="53"/>
      <c r="N27" s="53"/>
      <c r="O27" s="53"/>
      <c r="P27" s="53"/>
      <c r="Q27" s="53"/>
      <c r="R27" s="53"/>
      <c r="S27" s="53"/>
    </row>
    <row r="28" spans="1:19" ht="17.25" customHeight="1">
      <c r="A28" s="44">
        <v>14</v>
      </c>
      <c r="B28" s="173" t="s">
        <v>444</v>
      </c>
      <c r="C28" s="46">
        <v>2551957.4299999997</v>
      </c>
      <c r="D28" s="49">
        <v>0</v>
      </c>
      <c r="E28" s="48">
        <v>2551957.4299999997</v>
      </c>
      <c r="F28" s="49">
        <v>973066.87653252634</v>
      </c>
      <c r="G28" s="73">
        <v>0</v>
      </c>
      <c r="H28" s="48">
        <v>973066.87653252634</v>
      </c>
      <c r="I28" s="72"/>
      <c r="J28" s="41"/>
      <c r="K28" s="53"/>
      <c r="L28" s="53"/>
      <c r="M28" s="53"/>
      <c r="N28" s="53"/>
      <c r="O28" s="53"/>
      <c r="P28" s="53"/>
      <c r="Q28" s="53"/>
      <c r="R28" s="53"/>
      <c r="S28" s="53"/>
    </row>
    <row r="29" spans="1:19" ht="17.25" customHeight="1">
      <c r="A29" s="44">
        <v>15</v>
      </c>
      <c r="B29" s="173" t="s">
        <v>445</v>
      </c>
      <c r="C29" s="46">
        <v>21410321.493416503</v>
      </c>
      <c r="D29" s="49">
        <v>0</v>
      </c>
      <c r="E29" s="48">
        <v>21410321.493416503</v>
      </c>
      <c r="F29" s="49">
        <v>1696550.0063175759</v>
      </c>
      <c r="G29" s="73">
        <v>0</v>
      </c>
      <c r="H29" s="48">
        <v>1696550.0063175759</v>
      </c>
      <c r="I29" s="72"/>
      <c r="J29" s="41"/>
      <c r="K29" s="53"/>
      <c r="L29" s="53"/>
      <c r="M29" s="53"/>
      <c r="N29" s="53"/>
      <c r="O29" s="53"/>
      <c r="P29" s="53"/>
      <c r="Q29" s="53"/>
      <c r="R29" s="53"/>
      <c r="S29" s="53"/>
    </row>
    <row r="30" spans="1:19" ht="17.25" customHeight="1">
      <c r="A30" s="44">
        <v>16</v>
      </c>
      <c r="B30" s="173" t="s">
        <v>446</v>
      </c>
      <c r="C30" s="46">
        <v>3244895.86</v>
      </c>
      <c r="D30" s="49">
        <v>0</v>
      </c>
      <c r="E30" s="48">
        <v>3244895.86</v>
      </c>
      <c r="F30" s="49">
        <v>445218.60772907251</v>
      </c>
      <c r="G30" s="73">
        <v>0</v>
      </c>
      <c r="H30" s="48">
        <v>445218.60772907251</v>
      </c>
      <c r="I30" s="72"/>
      <c r="J30" s="41"/>
      <c r="K30" s="53"/>
      <c r="L30" s="53"/>
      <c r="M30" s="53"/>
      <c r="N30" s="53"/>
      <c r="O30" s="53"/>
      <c r="P30" s="53"/>
      <c r="Q30" s="53"/>
      <c r="R30" s="53"/>
      <c r="S30" s="53"/>
    </row>
    <row r="31" spans="1:19" ht="17.25" customHeight="1">
      <c r="A31" s="44">
        <v>17</v>
      </c>
      <c r="B31" s="173" t="s">
        <v>447</v>
      </c>
      <c r="C31" s="46">
        <v>669871.48</v>
      </c>
      <c r="D31" s="49">
        <v>0</v>
      </c>
      <c r="E31" s="48">
        <v>669871.48</v>
      </c>
      <c r="F31" s="49">
        <v>24670.14</v>
      </c>
      <c r="G31" s="73">
        <v>0</v>
      </c>
      <c r="H31" s="48">
        <v>24670.14</v>
      </c>
      <c r="I31" s="72"/>
      <c r="J31" s="41"/>
      <c r="K31" s="53"/>
      <c r="L31" s="53"/>
      <c r="M31" s="53"/>
      <c r="N31" s="53"/>
      <c r="O31" s="53"/>
      <c r="P31" s="53"/>
      <c r="Q31" s="53"/>
      <c r="R31" s="53"/>
      <c r="S31" s="53"/>
    </row>
    <row r="32" spans="1:19" ht="17.25" customHeight="1">
      <c r="A32" s="44">
        <v>18</v>
      </c>
      <c r="B32" s="173" t="s">
        <v>448</v>
      </c>
      <c r="C32" s="46">
        <v>17981220.182500001</v>
      </c>
      <c r="D32" s="49">
        <v>0</v>
      </c>
      <c r="E32" s="48">
        <v>17981220.182500001</v>
      </c>
      <c r="F32" s="49">
        <v>3311593.9221272599</v>
      </c>
      <c r="G32" s="73">
        <v>0</v>
      </c>
      <c r="H32" s="48">
        <v>3311593.9221272599</v>
      </c>
      <c r="I32" s="72"/>
      <c r="J32" s="41"/>
      <c r="K32" s="53"/>
      <c r="L32" s="53"/>
      <c r="M32" s="53"/>
      <c r="N32" s="53"/>
      <c r="O32" s="53"/>
      <c r="P32" s="53"/>
      <c r="Q32" s="53"/>
      <c r="R32" s="53"/>
      <c r="S32" s="53"/>
    </row>
    <row r="33" spans="1:19" ht="17.25" customHeight="1">
      <c r="A33" s="275" t="s">
        <v>450</v>
      </c>
      <c r="B33" s="276"/>
      <c r="C33" s="46">
        <v>709892247.6080935</v>
      </c>
      <c r="D33" s="49">
        <v>38629475.979999997</v>
      </c>
      <c r="E33" s="48">
        <v>748521723.58809352</v>
      </c>
      <c r="F33" s="49">
        <v>266480942.01241183</v>
      </c>
      <c r="G33" s="73">
        <v>12892495.963120298</v>
      </c>
      <c r="H33" s="48">
        <v>279373437.97553211</v>
      </c>
      <c r="I33" s="72"/>
      <c r="J33" s="41"/>
      <c r="K33" s="53"/>
      <c r="L33" s="53"/>
      <c r="M33" s="53"/>
      <c r="N33" s="53"/>
      <c r="O33" s="53"/>
      <c r="P33" s="53"/>
      <c r="Q33" s="53"/>
      <c r="R33" s="53"/>
      <c r="S33" s="53"/>
    </row>
    <row r="34" spans="1:19" ht="17.25" customHeight="1">
      <c r="A34" s="285" t="s">
        <v>459</v>
      </c>
      <c r="B34" s="286"/>
      <c r="C34" s="51">
        <v>0.94839231145513481</v>
      </c>
      <c r="D34" s="51">
        <v>5.160768854486518E-2</v>
      </c>
      <c r="E34" s="52">
        <v>1</v>
      </c>
      <c r="F34" s="51">
        <v>0.95385210542367516</v>
      </c>
      <c r="G34" s="51">
        <v>4.6147894576324899E-2</v>
      </c>
      <c r="H34" s="51">
        <v>1</v>
      </c>
      <c r="J34" s="41"/>
      <c r="K34" s="53"/>
      <c r="L34" s="53"/>
      <c r="M34" s="53"/>
      <c r="N34" s="53"/>
      <c r="O34" s="53"/>
      <c r="P34" s="53"/>
      <c r="Q34" s="53"/>
      <c r="R34" s="53"/>
      <c r="S34" s="53"/>
    </row>
    <row r="35" spans="1:19" ht="17.25" customHeight="1">
      <c r="A35" s="182" t="s">
        <v>468</v>
      </c>
      <c r="B35" s="183"/>
      <c r="C35" s="183"/>
      <c r="D35" s="183"/>
      <c r="E35" s="183"/>
      <c r="F35" s="183"/>
      <c r="G35" s="183"/>
      <c r="H35" s="183"/>
      <c r="K35" s="53"/>
      <c r="L35" s="53"/>
      <c r="M35" s="53"/>
      <c r="N35" s="53"/>
      <c r="O35" s="53"/>
      <c r="P35" s="53"/>
      <c r="Q35" s="53"/>
      <c r="R35" s="53"/>
      <c r="S35" s="53"/>
    </row>
    <row r="36" spans="1:19" ht="15.75" customHeight="1">
      <c r="A36" s="289" t="s">
        <v>467</v>
      </c>
      <c r="B36" s="289"/>
      <c r="C36" s="289"/>
      <c r="D36" s="289"/>
      <c r="E36" s="289"/>
      <c r="F36" s="289"/>
      <c r="G36" s="289"/>
      <c r="H36" s="289"/>
      <c r="K36" s="53"/>
      <c r="L36" s="53"/>
      <c r="M36" s="53"/>
      <c r="N36" s="53"/>
      <c r="O36" s="53"/>
      <c r="P36" s="53"/>
      <c r="Q36" s="53"/>
      <c r="R36" s="53"/>
      <c r="S36" s="53"/>
    </row>
    <row r="37" spans="1:19">
      <c r="J37" s="41"/>
      <c r="K37" s="53"/>
      <c r="L37" s="53"/>
      <c r="M37" s="53"/>
      <c r="N37" s="53"/>
      <c r="O37" s="53"/>
      <c r="P37" s="53"/>
      <c r="Q37" s="53"/>
      <c r="R37" s="53"/>
      <c r="S37" s="53"/>
    </row>
    <row r="38" spans="1:19">
      <c r="K38" s="53"/>
      <c r="L38" s="53"/>
      <c r="M38" s="53"/>
      <c r="N38" s="53"/>
      <c r="O38" s="53"/>
      <c r="P38" s="53"/>
      <c r="Q38" s="53"/>
      <c r="R38" s="53"/>
      <c r="S38" s="53"/>
    </row>
    <row r="39" spans="1:19">
      <c r="K39" s="53"/>
      <c r="L39" s="53"/>
      <c r="M39" s="53"/>
      <c r="N39" s="53"/>
      <c r="O39" s="53"/>
      <c r="P39" s="53"/>
      <c r="Q39" s="53"/>
      <c r="R39" s="53"/>
      <c r="S39" s="53"/>
    </row>
    <row r="40" spans="1:19">
      <c r="K40" s="53"/>
      <c r="L40" s="53"/>
      <c r="M40" s="53"/>
      <c r="N40" s="53"/>
      <c r="O40" s="53"/>
      <c r="P40" s="53"/>
      <c r="Q40" s="53"/>
      <c r="R40" s="53"/>
      <c r="S40" s="53"/>
    </row>
    <row r="41" spans="1:19">
      <c r="K41" s="53"/>
      <c r="L41" s="53"/>
      <c r="M41" s="53"/>
      <c r="N41" s="53"/>
      <c r="O41" s="53"/>
      <c r="P41" s="53"/>
      <c r="Q41" s="53"/>
      <c r="R41" s="53"/>
      <c r="S41" s="53"/>
    </row>
    <row r="42" spans="1:19">
      <c r="K42" s="53"/>
      <c r="L42" s="53"/>
      <c r="M42" s="53"/>
      <c r="N42" s="53"/>
      <c r="O42" s="53"/>
      <c r="P42" s="53"/>
      <c r="Q42" s="53"/>
      <c r="R42" s="53"/>
      <c r="S42" s="53"/>
    </row>
    <row r="43" spans="1:19">
      <c r="K43" s="53"/>
      <c r="L43" s="53"/>
      <c r="M43" s="53"/>
      <c r="N43" s="53"/>
      <c r="O43" s="53"/>
      <c r="P43" s="53"/>
      <c r="Q43" s="53"/>
      <c r="R43" s="53"/>
      <c r="S43" s="53"/>
    </row>
    <row r="44" spans="1:19">
      <c r="K44" s="53"/>
      <c r="L44" s="53"/>
      <c r="M44" s="53"/>
      <c r="N44" s="53"/>
      <c r="O44" s="53"/>
      <c r="P44" s="53"/>
      <c r="Q44" s="53"/>
      <c r="R44" s="53"/>
      <c r="S44" s="53"/>
    </row>
    <row r="45" spans="1:19">
      <c r="K45" s="53"/>
      <c r="L45" s="53"/>
      <c r="M45" s="53"/>
      <c r="N45" s="53"/>
      <c r="O45" s="53"/>
      <c r="P45" s="53"/>
      <c r="Q45" s="53"/>
      <c r="R45" s="53"/>
      <c r="S45" s="53"/>
    </row>
    <row r="46" spans="1:19">
      <c r="K46" s="53"/>
      <c r="L46" s="53"/>
      <c r="M46" s="53"/>
      <c r="N46" s="53"/>
      <c r="O46" s="53"/>
      <c r="P46" s="53"/>
      <c r="Q46" s="53"/>
      <c r="R46" s="53"/>
      <c r="S46" s="53"/>
    </row>
    <row r="47" spans="1:19">
      <c r="A47" s="54">
        <f>(E4+E6)/$E$33</f>
        <v>0.11356726608979184</v>
      </c>
      <c r="B47" s="184" t="s">
        <v>453</v>
      </c>
      <c r="E47" s="54">
        <f>(H4+H6)/$H$33</f>
        <v>0.10307825475295092</v>
      </c>
      <c r="F47" s="184" t="s">
        <v>453</v>
      </c>
      <c r="K47" s="53"/>
      <c r="L47" s="53"/>
      <c r="M47" s="53"/>
      <c r="N47" s="53"/>
      <c r="O47" s="53"/>
      <c r="P47" s="53"/>
      <c r="Q47" s="53"/>
      <c r="R47" s="53"/>
      <c r="S47" s="53"/>
    </row>
    <row r="48" spans="1:19">
      <c r="A48" s="54">
        <f>(E7+E20)/E33</f>
        <v>0.66179390553714157</v>
      </c>
      <c r="B48" s="184" t="s">
        <v>454</v>
      </c>
      <c r="E48" s="54">
        <f>(H7+H20)/H33</f>
        <v>0.81758779378987778</v>
      </c>
      <c r="F48" s="184" t="s">
        <v>454</v>
      </c>
      <c r="K48" s="53"/>
      <c r="L48" s="53"/>
      <c r="M48" s="53"/>
      <c r="N48" s="53"/>
      <c r="O48" s="53"/>
      <c r="P48" s="53"/>
      <c r="Q48" s="53"/>
      <c r="R48" s="53"/>
      <c r="S48" s="53"/>
    </row>
    <row r="49" spans="1:19">
      <c r="A49" s="54">
        <f>E8/E33</f>
        <v>5.6572940190714833E-3</v>
      </c>
      <c r="B49" s="184" t="s">
        <v>424</v>
      </c>
      <c r="E49" s="54">
        <f>H8/H33</f>
        <v>3.0620853084641596E-4</v>
      </c>
      <c r="F49" s="184" t="s">
        <v>424</v>
      </c>
      <c r="K49" s="53"/>
      <c r="L49" s="53"/>
      <c r="M49" s="53"/>
      <c r="N49" s="53"/>
      <c r="O49" s="53"/>
      <c r="P49" s="53"/>
      <c r="Q49" s="53"/>
      <c r="R49" s="53"/>
      <c r="S49" s="53"/>
    </row>
    <row r="50" spans="1:19">
      <c r="A50" s="54">
        <f>(E9+E25)/E33</f>
        <v>2.5144549993524573E-3</v>
      </c>
      <c r="B50" s="184" t="s">
        <v>455</v>
      </c>
      <c r="E50" s="54">
        <f>(H9+H25)/H33</f>
        <v>6.5322029820089403E-4</v>
      </c>
      <c r="F50" s="184" t="s">
        <v>455</v>
      </c>
      <c r="K50" s="53"/>
      <c r="L50" s="53"/>
      <c r="M50" s="53"/>
      <c r="N50" s="53"/>
      <c r="O50" s="53"/>
      <c r="P50" s="53"/>
      <c r="Q50" s="53"/>
      <c r="R50" s="53"/>
      <c r="S50" s="53"/>
    </row>
    <row r="51" spans="1:19">
      <c r="A51" s="54">
        <f>(E10+E26)/E33</f>
        <v>3.2372075372400634E-3</v>
      </c>
      <c r="B51" s="184" t="s">
        <v>456</v>
      </c>
      <c r="E51" s="54">
        <f>(H10+H26)/H33</f>
        <v>2.0155330412013474E-3</v>
      </c>
      <c r="F51" s="184" t="s">
        <v>456</v>
      </c>
      <c r="K51" s="53"/>
      <c r="L51" s="53"/>
      <c r="M51" s="53"/>
      <c r="N51" s="53"/>
      <c r="O51" s="53"/>
      <c r="P51" s="53"/>
      <c r="Q51" s="53"/>
      <c r="R51" s="53"/>
      <c r="S51" s="53"/>
    </row>
    <row r="52" spans="1:19">
      <c r="A52" s="54">
        <f>E11/E33</f>
        <v>9.1807471477581438E-3</v>
      </c>
      <c r="B52" s="184" t="s">
        <v>427</v>
      </c>
      <c r="E52" s="54">
        <f>H11/H33</f>
        <v>3.00464093864074E-3</v>
      </c>
      <c r="F52" s="184" t="s">
        <v>427</v>
      </c>
      <c r="K52" s="53"/>
      <c r="L52" s="53"/>
      <c r="M52" s="53"/>
      <c r="N52" s="53"/>
      <c r="O52" s="53"/>
      <c r="P52" s="53"/>
      <c r="Q52" s="53"/>
      <c r="R52" s="53"/>
      <c r="S52" s="53"/>
    </row>
    <row r="53" spans="1:19">
      <c r="A53" s="54">
        <f>(E12+E17)/E33</f>
        <v>0.12401736844678535</v>
      </c>
      <c r="B53" s="184" t="s">
        <v>457</v>
      </c>
      <c r="E53" s="54">
        <f>(H12+H17)/H33</f>
        <v>4.3285767045688671E-2</v>
      </c>
      <c r="F53" s="184" t="s">
        <v>457</v>
      </c>
      <c r="K53" s="53"/>
      <c r="L53" s="53"/>
      <c r="M53" s="53"/>
      <c r="N53" s="53"/>
      <c r="O53" s="53"/>
      <c r="P53" s="53"/>
      <c r="Q53" s="53"/>
      <c r="R53" s="53"/>
      <c r="S53" s="53"/>
    </row>
    <row r="54" spans="1:19">
      <c r="A54" s="54">
        <f>E27/E33</f>
        <v>1.8766645270445224E-2</v>
      </c>
      <c r="B54" s="184" t="s">
        <v>443</v>
      </c>
      <c r="E54" s="54">
        <f>H27/H33</f>
        <v>6.9772684145749898E-3</v>
      </c>
      <c r="F54" s="184" t="s">
        <v>443</v>
      </c>
      <c r="K54" s="53"/>
      <c r="L54" s="53"/>
      <c r="M54" s="53"/>
      <c r="N54" s="53"/>
      <c r="O54" s="53"/>
      <c r="P54" s="53"/>
      <c r="Q54" s="53"/>
      <c r="R54" s="53"/>
      <c r="S54" s="53"/>
    </row>
    <row r="55" spans="1:19">
      <c r="A55" s="54">
        <f>SUM(E28:E31)/E33</f>
        <v>3.7242801891955585E-2</v>
      </c>
      <c r="B55" s="184" t="s">
        <v>458</v>
      </c>
      <c r="E55" s="54">
        <f>SUM(H28:H31)/H33</f>
        <v>1.1237666878173782E-2</v>
      </c>
      <c r="F55" s="184" t="s">
        <v>458</v>
      </c>
      <c r="K55" s="53"/>
      <c r="L55" s="53"/>
      <c r="M55" s="53"/>
      <c r="N55" s="53"/>
      <c r="O55" s="53"/>
      <c r="P55" s="53"/>
      <c r="Q55" s="53"/>
      <c r="R55" s="53"/>
      <c r="S55" s="53"/>
    </row>
    <row r="56" spans="1:19">
      <c r="A56" s="54">
        <f>E32/E33</f>
        <v>2.4022309060458137E-2</v>
      </c>
      <c r="B56" s="184" t="s">
        <v>448</v>
      </c>
      <c r="E56" s="54">
        <f>H32/H33</f>
        <v>1.1853646309844579E-2</v>
      </c>
      <c r="F56" s="184" t="s">
        <v>448</v>
      </c>
      <c r="K56" s="53"/>
      <c r="L56" s="53"/>
      <c r="M56" s="53"/>
      <c r="N56" s="53"/>
      <c r="O56" s="53"/>
      <c r="P56" s="53"/>
      <c r="Q56" s="53"/>
      <c r="R56" s="53"/>
      <c r="S56" s="53"/>
    </row>
    <row r="57" spans="1:19">
      <c r="K57" s="53"/>
      <c r="L57" s="53"/>
      <c r="M57" s="53"/>
      <c r="N57" s="53"/>
      <c r="O57" s="53"/>
      <c r="P57" s="53"/>
      <c r="Q57" s="53"/>
      <c r="R57" s="53"/>
      <c r="S57" s="53"/>
    </row>
    <row r="58" spans="1:19">
      <c r="K58" s="53"/>
      <c r="L58" s="53"/>
      <c r="M58" s="53"/>
      <c r="N58" s="53"/>
      <c r="O58" s="53"/>
      <c r="P58" s="53"/>
      <c r="Q58" s="53"/>
      <c r="R58" s="53"/>
      <c r="S58" s="53"/>
    </row>
    <row r="59" spans="1:19">
      <c r="K59" s="53"/>
      <c r="L59" s="53"/>
      <c r="M59" s="53"/>
      <c r="N59" s="53"/>
      <c r="O59" s="53"/>
      <c r="P59" s="53"/>
      <c r="Q59" s="53"/>
      <c r="R59" s="53"/>
      <c r="S59" s="53"/>
    </row>
    <row r="60" spans="1:19">
      <c r="K60" s="53"/>
      <c r="L60" s="53"/>
      <c r="M60" s="53"/>
      <c r="N60" s="53"/>
      <c r="O60" s="53"/>
      <c r="P60" s="53"/>
      <c r="Q60" s="53"/>
      <c r="R60" s="53"/>
      <c r="S60" s="53"/>
    </row>
    <row r="61" spans="1:19">
      <c r="K61" s="53"/>
      <c r="L61" s="53"/>
      <c r="M61" s="53"/>
      <c r="N61" s="53"/>
      <c r="O61" s="53"/>
      <c r="P61" s="53"/>
      <c r="Q61" s="53"/>
      <c r="R61" s="53"/>
      <c r="S61" s="53"/>
    </row>
    <row r="62" spans="1:19">
      <c r="K62" s="53"/>
      <c r="L62" s="53"/>
      <c r="M62" s="53"/>
      <c r="N62" s="53"/>
      <c r="O62" s="53"/>
      <c r="P62" s="53"/>
      <c r="Q62" s="53"/>
      <c r="R62" s="53"/>
      <c r="S62" s="53"/>
    </row>
    <row r="63" spans="1:19">
      <c r="K63" s="53"/>
      <c r="L63" s="53"/>
      <c r="M63" s="53"/>
      <c r="N63" s="53"/>
      <c r="O63" s="53"/>
      <c r="P63" s="53"/>
      <c r="Q63" s="53"/>
      <c r="R63" s="53"/>
      <c r="S63" s="53"/>
    </row>
    <row r="64" spans="1:19">
      <c r="K64" s="53"/>
      <c r="L64" s="53"/>
      <c r="M64" s="53"/>
      <c r="N64" s="53"/>
      <c r="O64" s="53"/>
      <c r="P64" s="53"/>
      <c r="Q64" s="53"/>
      <c r="R64" s="53"/>
      <c r="S64" s="53"/>
    </row>
    <row r="65" spans="11:19">
      <c r="K65" s="53"/>
      <c r="L65" s="53"/>
      <c r="M65" s="53"/>
      <c r="N65" s="53"/>
      <c r="O65" s="53"/>
      <c r="P65" s="53"/>
      <c r="Q65" s="53"/>
      <c r="R65" s="53"/>
      <c r="S65" s="53"/>
    </row>
    <row r="66" spans="11:19">
      <c r="K66" s="53"/>
      <c r="L66" s="53"/>
      <c r="M66" s="53"/>
      <c r="N66" s="53"/>
      <c r="O66" s="53"/>
      <c r="P66" s="53"/>
      <c r="Q66" s="53"/>
      <c r="R66" s="53"/>
      <c r="S66" s="53"/>
    </row>
    <row r="67" spans="11:19">
      <c r="K67" s="53"/>
      <c r="L67" s="53"/>
      <c r="M67" s="53"/>
      <c r="N67" s="53"/>
      <c r="O67" s="53"/>
      <c r="P67" s="53"/>
      <c r="Q67" s="53"/>
      <c r="R67" s="53"/>
      <c r="S67" s="53"/>
    </row>
    <row r="68" spans="11:19">
      <c r="K68" s="53"/>
      <c r="L68" s="53"/>
      <c r="M68" s="53"/>
      <c r="N68" s="53"/>
      <c r="O68" s="53"/>
      <c r="P68" s="53"/>
      <c r="Q68" s="53"/>
      <c r="R68" s="53"/>
      <c r="S68" s="53"/>
    </row>
  </sheetData>
  <mergeCells count="4">
    <mergeCell ref="A36:H36"/>
    <mergeCell ref="A1:H1"/>
    <mergeCell ref="A33:B33"/>
    <mergeCell ref="A34:B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Q43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89" customWidth="1"/>
    <col min="2" max="2" width="48.7109375" style="90" customWidth="1"/>
    <col min="3" max="3" width="15.140625" style="78" customWidth="1"/>
    <col min="4" max="4" width="17.7109375" style="78" customWidth="1"/>
    <col min="5" max="5" width="21.42578125" style="78" customWidth="1"/>
    <col min="6" max="6" width="17.7109375" style="78" customWidth="1"/>
    <col min="7" max="7" width="29.5703125" style="78" customWidth="1"/>
    <col min="8" max="9" width="15.7109375" style="78" customWidth="1"/>
    <col min="10" max="10" width="17.7109375" style="78" customWidth="1"/>
    <col min="11" max="11" width="15.42578125" style="78" customWidth="1"/>
    <col min="12" max="12" width="18.140625" style="78" customWidth="1"/>
    <col min="13" max="13" width="21.7109375" style="78" customWidth="1"/>
    <col min="14" max="14" width="14.7109375" style="78" customWidth="1"/>
    <col min="15" max="15" width="15" style="78" customWidth="1"/>
    <col min="16" max="16" width="13.85546875" style="78" customWidth="1"/>
    <col min="17" max="17" width="14.140625" style="78" customWidth="1"/>
    <col min="18" max="18" width="17.7109375" style="78" customWidth="1"/>
    <col min="19" max="19" width="15.7109375" style="78" customWidth="1"/>
    <col min="20" max="20" width="17.7109375" style="78" customWidth="1"/>
    <col min="21" max="21" width="14.28515625" style="78" customWidth="1"/>
    <col min="22" max="23" width="19.42578125" style="78" bestFit="1" customWidth="1"/>
    <col min="24" max="24" width="17.28515625" style="78" bestFit="1" customWidth="1"/>
    <col min="25" max="25" width="21.85546875" style="88" bestFit="1" customWidth="1"/>
    <col min="26" max="26" width="14.28515625" style="78" customWidth="1"/>
    <col min="27" max="28" width="19.42578125" style="78" bestFit="1" customWidth="1"/>
    <col min="29" max="29" width="18.28515625" style="78" bestFit="1" customWidth="1"/>
    <col min="30" max="79" width="42" style="89" customWidth="1"/>
    <col min="80" max="16384" width="29.5703125" style="89"/>
  </cols>
  <sheetData>
    <row r="1" spans="1:30" s="78" customFormat="1">
      <c r="A1" s="293" t="s">
        <v>866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  <c r="S1" s="293"/>
      <c r="T1" s="293"/>
      <c r="U1" s="293"/>
      <c r="V1" s="293"/>
      <c r="W1" s="293"/>
      <c r="X1" s="293"/>
      <c r="Y1" s="293"/>
      <c r="Z1" s="293"/>
      <c r="AA1" s="293"/>
      <c r="AB1" s="293"/>
      <c r="AC1" s="293"/>
      <c r="AD1" s="77"/>
    </row>
    <row r="2" spans="1:30" s="80" customFormat="1"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180" t="s">
        <v>61</v>
      </c>
    </row>
    <row r="3" spans="1:30" s="81" customFormat="1" ht="39" customHeight="1">
      <c r="A3" s="291" t="s">
        <v>30</v>
      </c>
      <c r="B3" s="301" t="s">
        <v>417</v>
      </c>
      <c r="C3" s="300" t="s">
        <v>788</v>
      </c>
      <c r="D3" s="297"/>
      <c r="E3" s="303" t="s">
        <v>474</v>
      </c>
      <c r="F3" s="302" t="s">
        <v>473</v>
      </c>
      <c r="G3" s="302" t="s">
        <v>837</v>
      </c>
      <c r="H3" s="295" t="s">
        <v>789</v>
      </c>
      <c r="I3" s="300" t="s">
        <v>790</v>
      </c>
      <c r="J3" s="297"/>
      <c r="K3" s="297"/>
      <c r="L3" s="297"/>
      <c r="M3" s="298"/>
      <c r="N3" s="295" t="s">
        <v>478</v>
      </c>
      <c r="O3" s="295" t="s">
        <v>477</v>
      </c>
      <c r="P3" s="300" t="s">
        <v>792</v>
      </c>
      <c r="Q3" s="297"/>
      <c r="R3" s="297"/>
      <c r="S3" s="294" t="s">
        <v>838</v>
      </c>
      <c r="T3" s="294"/>
      <c r="U3" s="299" t="s">
        <v>794</v>
      </c>
      <c r="V3" s="299"/>
      <c r="W3" s="299"/>
      <c r="X3" s="299"/>
      <c r="Y3" s="299"/>
      <c r="Z3" s="297" t="s">
        <v>486</v>
      </c>
      <c r="AA3" s="297"/>
      <c r="AB3" s="297"/>
      <c r="AC3" s="298"/>
    </row>
    <row r="4" spans="1:30" s="82" customFormat="1" ht="103.5" customHeight="1">
      <c r="A4" s="292"/>
      <c r="B4" s="301"/>
      <c r="C4" s="252" t="s">
        <v>471</v>
      </c>
      <c r="D4" s="252" t="s">
        <v>472</v>
      </c>
      <c r="E4" s="304"/>
      <c r="F4" s="302"/>
      <c r="G4" s="302"/>
      <c r="H4" s="296"/>
      <c r="I4" s="252" t="s">
        <v>471</v>
      </c>
      <c r="J4" s="252" t="s">
        <v>472</v>
      </c>
      <c r="K4" s="252" t="s">
        <v>475</v>
      </c>
      <c r="L4" s="252" t="s">
        <v>791</v>
      </c>
      <c r="M4" s="252" t="s">
        <v>476</v>
      </c>
      <c r="N4" s="296"/>
      <c r="O4" s="296"/>
      <c r="P4" s="252" t="s">
        <v>479</v>
      </c>
      <c r="Q4" s="252" t="s">
        <v>793</v>
      </c>
      <c r="R4" s="252" t="s">
        <v>480</v>
      </c>
      <c r="S4" s="252" t="s">
        <v>481</v>
      </c>
      <c r="T4" s="252" t="s">
        <v>480</v>
      </c>
      <c r="U4" s="252" t="s">
        <v>481</v>
      </c>
      <c r="V4" s="252" t="s">
        <v>482</v>
      </c>
      <c r="W4" s="252" t="s">
        <v>483</v>
      </c>
      <c r="X4" s="252" t="s">
        <v>484</v>
      </c>
      <c r="Y4" s="252" t="s">
        <v>485</v>
      </c>
      <c r="Z4" s="252" t="s">
        <v>481</v>
      </c>
      <c r="AA4" s="252" t="s">
        <v>487</v>
      </c>
      <c r="AB4" s="252" t="s">
        <v>488</v>
      </c>
      <c r="AC4" s="252" t="s">
        <v>489</v>
      </c>
    </row>
    <row r="5" spans="1:30" s="83" customFormat="1">
      <c r="A5" s="185">
        <v>1</v>
      </c>
      <c r="B5" s="8" t="s">
        <v>421</v>
      </c>
      <c r="C5" s="46">
        <v>21068260.491316967</v>
      </c>
      <c r="D5" s="46">
        <v>1636100.2529922952</v>
      </c>
      <c r="E5" s="46">
        <v>1620422.3085630643</v>
      </c>
      <c r="F5" s="46">
        <v>0</v>
      </c>
      <c r="G5" s="46">
        <v>5321164.4536980987</v>
      </c>
      <c r="H5" s="46">
        <v>0</v>
      </c>
      <c r="I5" s="46">
        <v>19639351.255061019</v>
      </c>
      <c r="J5" s="46">
        <v>1768552.5026441228</v>
      </c>
      <c r="K5" s="46">
        <v>10949537.736095471</v>
      </c>
      <c r="L5" s="46">
        <v>880704.0637915954</v>
      </c>
      <c r="M5" s="46">
        <v>12843420.759718204</v>
      </c>
      <c r="N5" s="46">
        <v>12558.74</v>
      </c>
      <c r="O5" s="46">
        <v>235159.44826840278</v>
      </c>
      <c r="P5" s="46">
        <v>0</v>
      </c>
      <c r="Q5" s="46">
        <v>0</v>
      </c>
      <c r="R5" s="46">
        <v>0</v>
      </c>
      <c r="S5" s="46">
        <v>40955329.934646368</v>
      </c>
      <c r="T5" s="46">
        <v>3404652.7556364182</v>
      </c>
      <c r="U5" s="46">
        <v>486132.41339872533</v>
      </c>
      <c r="V5" s="46">
        <v>49598.824289410426</v>
      </c>
      <c r="W5" s="46">
        <v>52876.321392886814</v>
      </c>
      <c r="X5" s="46">
        <v>231696.98615427435</v>
      </c>
      <c r="Y5" s="46">
        <v>10584.501165264024</v>
      </c>
      <c r="Z5" s="46">
        <v>292.3237530836106</v>
      </c>
      <c r="AA5" s="46">
        <v>36.952650910343657</v>
      </c>
      <c r="AB5" s="46">
        <v>0</v>
      </c>
      <c r="AC5" s="46">
        <v>199.76999866781091</v>
      </c>
    </row>
    <row r="6" spans="1:30" s="83" customFormat="1" ht="31.5">
      <c r="A6" s="185" t="s">
        <v>406</v>
      </c>
      <c r="B6" s="45" t="s">
        <v>449</v>
      </c>
      <c r="C6" s="46">
        <v>1197470.6610854925</v>
      </c>
      <c r="D6" s="46">
        <v>635.7700000000001</v>
      </c>
      <c r="E6" s="46">
        <v>39595.293045364495</v>
      </c>
      <c r="F6" s="46">
        <v>0</v>
      </c>
      <c r="G6" s="46">
        <v>473394.27313237946</v>
      </c>
      <c r="H6" s="46">
        <v>0</v>
      </c>
      <c r="I6" s="46">
        <v>312596.77426940139</v>
      </c>
      <c r="J6" s="46">
        <v>49254.5</v>
      </c>
      <c r="K6" s="46">
        <v>105456.93440323054</v>
      </c>
      <c r="L6" s="46">
        <v>3545.8558288538961</v>
      </c>
      <c r="M6" s="46">
        <v>270493.06879135309</v>
      </c>
      <c r="N6" s="46">
        <v>635</v>
      </c>
      <c r="O6" s="46">
        <v>322.8</v>
      </c>
      <c r="P6" s="46">
        <v>0</v>
      </c>
      <c r="Q6" s="46">
        <v>0</v>
      </c>
      <c r="R6" s="46">
        <v>0</v>
      </c>
      <c r="S6" s="46">
        <v>1511025.2353548938</v>
      </c>
      <c r="T6" s="46">
        <v>49890.27</v>
      </c>
      <c r="U6" s="46">
        <v>14456.009434304779</v>
      </c>
      <c r="V6" s="46">
        <v>3467.8463595795197</v>
      </c>
      <c r="W6" s="46">
        <v>3805.82</v>
      </c>
      <c r="X6" s="46">
        <v>672.19999999999982</v>
      </c>
      <c r="Y6" s="46">
        <v>33.730112269720422</v>
      </c>
      <c r="Z6" s="46">
        <v>0.62927678463598347</v>
      </c>
      <c r="AA6" s="46">
        <v>0</v>
      </c>
      <c r="AB6" s="46">
        <v>0</v>
      </c>
      <c r="AC6" s="46">
        <v>0</v>
      </c>
    </row>
    <row r="7" spans="1:30" s="83" customFormat="1">
      <c r="A7" s="185">
        <v>2</v>
      </c>
      <c r="B7" s="8" t="s">
        <v>422</v>
      </c>
      <c r="C7" s="46">
        <v>37526464.766615555</v>
      </c>
      <c r="D7" s="46">
        <v>2507077.4688897594</v>
      </c>
      <c r="E7" s="46">
        <v>307873.66292305232</v>
      </c>
      <c r="F7" s="46">
        <v>0</v>
      </c>
      <c r="G7" s="46">
        <v>4757947.4603327177</v>
      </c>
      <c r="H7" s="46">
        <v>351931.0196585778</v>
      </c>
      <c r="I7" s="46">
        <v>8735143.0155906249</v>
      </c>
      <c r="J7" s="46">
        <v>520863.51</v>
      </c>
      <c r="K7" s="46">
        <v>4221227.5850591995</v>
      </c>
      <c r="L7" s="46">
        <v>316882.44486468297</v>
      </c>
      <c r="M7" s="46">
        <v>1251261.1412735248</v>
      </c>
      <c r="N7" s="46">
        <v>816128.16</v>
      </c>
      <c r="O7" s="46">
        <v>271664.60578250012</v>
      </c>
      <c r="P7" s="46">
        <v>0</v>
      </c>
      <c r="Q7" s="46">
        <v>0</v>
      </c>
      <c r="R7" s="46">
        <v>0</v>
      </c>
      <c r="S7" s="46">
        <v>47701331.567647256</v>
      </c>
      <c r="T7" s="46">
        <v>3027940.9788897596</v>
      </c>
      <c r="U7" s="46">
        <v>293127.35189765977</v>
      </c>
      <c r="V7" s="46">
        <v>-462.29348602637674</v>
      </c>
      <c r="W7" s="46">
        <v>72439.011644101003</v>
      </c>
      <c r="X7" s="46">
        <v>230312.11000000007</v>
      </c>
      <c r="Y7" s="46">
        <v>-5961.12227832402</v>
      </c>
      <c r="Z7" s="46">
        <v>0</v>
      </c>
      <c r="AA7" s="46">
        <v>0</v>
      </c>
      <c r="AB7" s="46">
        <v>0</v>
      </c>
      <c r="AC7" s="46">
        <v>0</v>
      </c>
    </row>
    <row r="8" spans="1:30" s="83" customFormat="1">
      <c r="A8" s="185">
        <v>3</v>
      </c>
      <c r="B8" s="8" t="s">
        <v>423</v>
      </c>
      <c r="C8" s="46">
        <v>321755627.49038452</v>
      </c>
      <c r="D8" s="46">
        <v>31918883.561120894</v>
      </c>
      <c r="E8" s="46">
        <v>32216093.933344223</v>
      </c>
      <c r="F8" s="46">
        <v>186917.7743546399</v>
      </c>
      <c r="G8" s="46">
        <v>89428926.913835898</v>
      </c>
      <c r="H8" s="46">
        <v>264167.85375633638</v>
      </c>
      <c r="I8" s="46">
        <v>181212221.32989171</v>
      </c>
      <c r="J8" s="46">
        <v>20375836.938499048</v>
      </c>
      <c r="K8" s="46">
        <v>26999239.960299205</v>
      </c>
      <c r="L8" s="46">
        <v>7566353.1048101336</v>
      </c>
      <c r="M8" s="46">
        <v>102592876.11574341</v>
      </c>
      <c r="N8" s="46">
        <v>31622</v>
      </c>
      <c r="O8" s="46">
        <v>359155.39577117888</v>
      </c>
      <c r="P8" s="46">
        <v>32575.941899327445</v>
      </c>
      <c r="Q8" s="46">
        <v>32575.941899327445</v>
      </c>
      <c r="R8" s="46">
        <v>0</v>
      </c>
      <c r="S8" s="46">
        <v>503655370.01170295</v>
      </c>
      <c r="T8" s="46">
        <v>52294720.499619946</v>
      </c>
      <c r="U8" s="46">
        <v>3641387.2355906456</v>
      </c>
      <c r="V8" s="46">
        <v>863489.92249871022</v>
      </c>
      <c r="W8" s="46">
        <v>86629.521295272396</v>
      </c>
      <c r="X8" s="46">
        <v>475165.7159740947</v>
      </c>
      <c r="Y8" s="46">
        <v>451300.60952345061</v>
      </c>
      <c r="Z8" s="46">
        <v>12073.50590726964</v>
      </c>
      <c r="AA8" s="46">
        <v>3965.5188823854846</v>
      </c>
      <c r="AB8" s="46">
        <v>1211.3752984801317</v>
      </c>
      <c r="AC8" s="46">
        <v>1041.0175071118031</v>
      </c>
    </row>
    <row r="9" spans="1:30" s="83" customFormat="1" ht="15.75" customHeight="1">
      <c r="A9" s="185">
        <v>4</v>
      </c>
      <c r="B9" s="8" t="s">
        <v>424</v>
      </c>
      <c r="C9" s="46">
        <v>5227649.1912420299</v>
      </c>
      <c r="D9" s="46">
        <v>726927.65114482457</v>
      </c>
      <c r="E9" s="46">
        <v>250997.54248189775</v>
      </c>
      <c r="F9" s="46">
        <v>0</v>
      </c>
      <c r="G9" s="46">
        <v>538223.74445724196</v>
      </c>
      <c r="H9" s="46">
        <v>0</v>
      </c>
      <c r="I9" s="46">
        <v>1822233.8688797713</v>
      </c>
      <c r="J9" s="46">
        <v>719733.8600000001</v>
      </c>
      <c r="K9" s="46">
        <v>148792.78778584866</v>
      </c>
      <c r="L9" s="46">
        <v>82228.08739502923</v>
      </c>
      <c r="M9" s="46">
        <v>1571934.2828145102</v>
      </c>
      <c r="N9" s="46">
        <v>296</v>
      </c>
      <c r="O9" s="46">
        <v>195714.07230790035</v>
      </c>
      <c r="P9" s="46">
        <v>0</v>
      </c>
      <c r="Q9" s="46">
        <v>0</v>
      </c>
      <c r="R9" s="46">
        <v>0</v>
      </c>
      <c r="S9" s="46">
        <v>7245893.1324297013</v>
      </c>
      <c r="T9" s="46">
        <v>1446661.5111448248</v>
      </c>
      <c r="U9" s="46">
        <v>6388.951901968373</v>
      </c>
      <c r="V9" s="46">
        <v>3482.5629026269835</v>
      </c>
      <c r="W9" s="46">
        <v>-2.5149639996160204E-3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</row>
    <row r="10" spans="1:30" s="83" customFormat="1">
      <c r="A10" s="185">
        <v>5</v>
      </c>
      <c r="B10" s="8" t="s">
        <v>425</v>
      </c>
      <c r="C10" s="46">
        <v>2403020.0903676585</v>
      </c>
      <c r="D10" s="46">
        <v>2398360.6841245978</v>
      </c>
      <c r="E10" s="46">
        <v>2662.8543898532389</v>
      </c>
      <c r="F10" s="46">
        <v>2658.5597769408237</v>
      </c>
      <c r="G10" s="46">
        <v>20540.684321139328</v>
      </c>
      <c r="H10" s="46">
        <v>0</v>
      </c>
      <c r="I10" s="46">
        <v>2106385.0725953551</v>
      </c>
      <c r="J10" s="46">
        <v>1700374.7176139948</v>
      </c>
      <c r="K10" s="46">
        <v>520685.97963747266</v>
      </c>
      <c r="L10" s="46">
        <v>102707.28295788269</v>
      </c>
      <c r="M10" s="46">
        <v>2106629.7714722473</v>
      </c>
      <c r="N10" s="46">
        <v>0</v>
      </c>
      <c r="O10" s="46">
        <v>823075.08419952437</v>
      </c>
      <c r="P10" s="46">
        <v>0</v>
      </c>
      <c r="Q10" s="46">
        <v>0</v>
      </c>
      <c r="R10" s="46">
        <v>813556.67481872439</v>
      </c>
      <c r="S10" s="46">
        <v>5332480.2471625376</v>
      </c>
      <c r="T10" s="46">
        <v>4912292.0765573168</v>
      </c>
      <c r="U10" s="46">
        <v>10507.786203193065</v>
      </c>
      <c r="V10" s="46">
        <v>-2.1097081617946741E-3</v>
      </c>
      <c r="W10" s="46">
        <v>0</v>
      </c>
      <c r="X10" s="46">
        <v>890.14</v>
      </c>
      <c r="Y10" s="46">
        <v>0</v>
      </c>
      <c r="Z10" s="46">
        <v>0</v>
      </c>
      <c r="AA10" s="46">
        <v>0</v>
      </c>
      <c r="AB10" s="46">
        <v>0</v>
      </c>
      <c r="AC10" s="46">
        <v>0</v>
      </c>
    </row>
    <row r="11" spans="1:30" s="83" customFormat="1">
      <c r="A11" s="185">
        <v>6</v>
      </c>
      <c r="B11" s="8" t="s">
        <v>426</v>
      </c>
      <c r="C11" s="46">
        <v>3222729.7118583638</v>
      </c>
      <c r="D11" s="46">
        <v>1851067.6686909455</v>
      </c>
      <c r="E11" s="46">
        <v>88377.826769876207</v>
      </c>
      <c r="F11" s="46">
        <v>3438.7</v>
      </c>
      <c r="G11" s="46">
        <v>303904.62407128426</v>
      </c>
      <c r="H11" s="46">
        <v>0</v>
      </c>
      <c r="I11" s="46">
        <v>3634374.1876270324</v>
      </c>
      <c r="J11" s="46">
        <v>815106.11169558717</v>
      </c>
      <c r="K11" s="46">
        <v>1107108.9074951382</v>
      </c>
      <c r="L11" s="46">
        <v>99908.761234677193</v>
      </c>
      <c r="M11" s="46">
        <v>2714247.4020545124</v>
      </c>
      <c r="N11" s="46">
        <v>66</v>
      </c>
      <c r="O11" s="46">
        <v>6.4000072174309306</v>
      </c>
      <c r="P11" s="46">
        <v>0</v>
      </c>
      <c r="Q11" s="46">
        <v>0</v>
      </c>
      <c r="R11" s="46">
        <v>0</v>
      </c>
      <c r="S11" s="46">
        <v>6857176.2994926134</v>
      </c>
      <c r="T11" s="46">
        <v>2666173.7803865331</v>
      </c>
      <c r="U11" s="46">
        <v>35054.836315408436</v>
      </c>
      <c r="V11" s="46">
        <v>986.13836140241665</v>
      </c>
      <c r="W11" s="46">
        <v>2948.6071031999963</v>
      </c>
      <c r="X11" s="46">
        <v>11452.039999999999</v>
      </c>
      <c r="Y11" s="46">
        <v>17988.12</v>
      </c>
      <c r="Z11" s="46">
        <v>0</v>
      </c>
      <c r="AA11" s="46">
        <v>0</v>
      </c>
      <c r="AB11" s="46">
        <v>0</v>
      </c>
      <c r="AC11" s="46">
        <v>0</v>
      </c>
    </row>
    <row r="12" spans="1:30" s="83" customFormat="1" ht="15.75" customHeight="1">
      <c r="A12" s="185">
        <v>7</v>
      </c>
      <c r="B12" s="8" t="s">
        <v>427</v>
      </c>
      <c r="C12" s="46">
        <v>3246742.407332839</v>
      </c>
      <c r="D12" s="46">
        <v>1883772.59146571</v>
      </c>
      <c r="E12" s="46">
        <v>97031.653728283578</v>
      </c>
      <c r="F12" s="46">
        <v>217.0678052159322</v>
      </c>
      <c r="G12" s="46">
        <v>488924.94254941371</v>
      </c>
      <c r="H12" s="46">
        <v>0</v>
      </c>
      <c r="I12" s="46">
        <v>12377282.266543014</v>
      </c>
      <c r="J12" s="46">
        <v>4923804.1204011133</v>
      </c>
      <c r="K12" s="46">
        <v>3625941.1008168859</v>
      </c>
      <c r="L12" s="46">
        <v>759071.36770888662</v>
      </c>
      <c r="M12" s="46">
        <v>9548689.0244483743</v>
      </c>
      <c r="N12" s="46">
        <v>3025</v>
      </c>
      <c r="O12" s="46">
        <v>86977.030730447645</v>
      </c>
      <c r="P12" s="46">
        <v>0</v>
      </c>
      <c r="Q12" s="46">
        <v>0</v>
      </c>
      <c r="R12" s="46">
        <v>0</v>
      </c>
      <c r="S12" s="46">
        <v>15714026.704606298</v>
      </c>
      <c r="T12" s="46">
        <v>6807576.7118668249</v>
      </c>
      <c r="U12" s="46">
        <v>248268.86457790443</v>
      </c>
      <c r="V12" s="46">
        <v>39610.766384057853</v>
      </c>
      <c r="W12" s="46">
        <v>53268.980807920096</v>
      </c>
      <c r="X12" s="46">
        <v>32940.360323425848</v>
      </c>
      <c r="Y12" s="46">
        <v>31727.876213914325</v>
      </c>
      <c r="Z12" s="46">
        <v>9.935953280733079</v>
      </c>
      <c r="AA12" s="46">
        <v>0</v>
      </c>
      <c r="AB12" s="46">
        <v>0</v>
      </c>
      <c r="AC12" s="46">
        <v>0</v>
      </c>
    </row>
    <row r="13" spans="1:30" s="84" customFormat="1" ht="15.75" customHeight="1">
      <c r="A13" s="185">
        <v>8</v>
      </c>
      <c r="B13" s="8" t="s">
        <v>428</v>
      </c>
      <c r="C13" s="46">
        <v>140070705.82511383</v>
      </c>
      <c r="D13" s="46">
        <v>62132914.821833171</v>
      </c>
      <c r="E13" s="46">
        <v>13601633.580988523</v>
      </c>
      <c r="F13" s="46">
        <v>2939673.7336444422</v>
      </c>
      <c r="G13" s="46">
        <v>32859743.123482309</v>
      </c>
      <c r="H13" s="46">
        <v>0</v>
      </c>
      <c r="I13" s="46">
        <v>182025288.34240264</v>
      </c>
      <c r="J13" s="46">
        <v>124273853.37875462</v>
      </c>
      <c r="K13" s="46">
        <v>30350522.234120268</v>
      </c>
      <c r="L13" s="46">
        <v>4427644.1288002823</v>
      </c>
      <c r="M13" s="46">
        <v>159275824.58376521</v>
      </c>
      <c r="N13" s="46">
        <v>114620.35</v>
      </c>
      <c r="O13" s="46">
        <v>2343096.4758160594</v>
      </c>
      <c r="P13" s="46">
        <v>126062.33946367895</v>
      </c>
      <c r="Q13" s="46">
        <v>126062.33946367895</v>
      </c>
      <c r="R13" s="46">
        <v>0</v>
      </c>
      <c r="S13" s="46">
        <v>324679773.33279616</v>
      </c>
      <c r="T13" s="46">
        <v>186406768.20058778</v>
      </c>
      <c r="U13" s="46">
        <v>4218460.0608176356</v>
      </c>
      <c r="V13" s="46">
        <v>321390.05089613266</v>
      </c>
      <c r="W13" s="46">
        <v>511453.41680057853</v>
      </c>
      <c r="X13" s="46">
        <v>2527212.7047910444</v>
      </c>
      <c r="Y13" s="46">
        <v>663762.43948584842</v>
      </c>
      <c r="Z13" s="46">
        <v>1578.7899977174282</v>
      </c>
      <c r="AA13" s="46">
        <v>179.12714125301898</v>
      </c>
      <c r="AB13" s="46">
        <v>297.56777463529789</v>
      </c>
      <c r="AC13" s="46">
        <v>813.87924282241795</v>
      </c>
    </row>
    <row r="14" spans="1:30" s="83" customFormat="1" ht="15.75" customHeight="1">
      <c r="A14" s="185" t="s">
        <v>411</v>
      </c>
      <c r="B14" s="45" t="s">
        <v>429</v>
      </c>
      <c r="C14" s="46">
        <v>77288081.708861172</v>
      </c>
      <c r="D14" s="46">
        <v>39096425.994990714</v>
      </c>
      <c r="E14" s="46">
        <v>6935516.8965655193</v>
      </c>
      <c r="F14" s="46">
        <v>2753916.4545079269</v>
      </c>
      <c r="G14" s="46">
        <v>16020050.824159456</v>
      </c>
      <c r="H14" s="46">
        <v>0</v>
      </c>
      <c r="I14" s="46">
        <v>111893190.85447742</v>
      </c>
      <c r="J14" s="46">
        <v>79740714.066486716</v>
      </c>
      <c r="K14" s="46">
        <v>17234085.335647341</v>
      </c>
      <c r="L14" s="46">
        <v>1991977.9248469211</v>
      </c>
      <c r="M14" s="46">
        <v>99984711.778942078</v>
      </c>
      <c r="N14" s="46">
        <v>98967.35</v>
      </c>
      <c r="O14" s="46">
        <v>1365313.3156066067</v>
      </c>
      <c r="P14" s="46">
        <v>100360.75679524886</v>
      </c>
      <c r="Q14" s="46">
        <v>100360.75679524886</v>
      </c>
      <c r="R14" s="46">
        <v>0</v>
      </c>
      <c r="S14" s="46">
        <v>190745913.98574045</v>
      </c>
      <c r="T14" s="46">
        <v>118837140.06147745</v>
      </c>
      <c r="U14" s="46">
        <v>1245286.9278929811</v>
      </c>
      <c r="V14" s="46">
        <v>141596.3079433513</v>
      </c>
      <c r="W14" s="46">
        <v>122135.37861537113</v>
      </c>
      <c r="X14" s="46">
        <v>365727.08897769108</v>
      </c>
      <c r="Y14" s="46">
        <v>410900.5739618626</v>
      </c>
      <c r="Z14" s="46">
        <v>650.05432397620325</v>
      </c>
      <c r="AA14" s="46">
        <v>43.003819209974274</v>
      </c>
      <c r="AB14" s="46">
        <v>0</v>
      </c>
      <c r="AC14" s="46">
        <v>538.21554193280565</v>
      </c>
    </row>
    <row r="15" spans="1:30" s="83" customFormat="1">
      <c r="A15" s="185" t="s">
        <v>412</v>
      </c>
      <c r="B15" s="45" t="s">
        <v>430</v>
      </c>
      <c r="C15" s="46">
        <v>43491324.62545599</v>
      </c>
      <c r="D15" s="46">
        <v>14197634.590594761</v>
      </c>
      <c r="E15" s="46">
        <v>5615863.8701360794</v>
      </c>
      <c r="F15" s="46">
        <v>41071.299999999697</v>
      </c>
      <c r="G15" s="46">
        <v>11260441.216832746</v>
      </c>
      <c r="H15" s="46">
        <v>0</v>
      </c>
      <c r="I15" s="46">
        <v>60443913.471918926</v>
      </c>
      <c r="J15" s="46">
        <v>42206801.472165704</v>
      </c>
      <c r="K15" s="46">
        <v>9359074.1120818462</v>
      </c>
      <c r="L15" s="46">
        <v>2125427.9568115966</v>
      </c>
      <c r="M15" s="46">
        <v>51622944.082868397</v>
      </c>
      <c r="N15" s="46">
        <v>0</v>
      </c>
      <c r="O15" s="46">
        <v>257782.25737836226</v>
      </c>
      <c r="P15" s="46">
        <v>25701.582668430092</v>
      </c>
      <c r="Q15" s="46">
        <v>25701.582668430092</v>
      </c>
      <c r="R15" s="46">
        <v>0</v>
      </c>
      <c r="S15" s="46">
        <v>104218721.93742172</v>
      </c>
      <c r="T15" s="46">
        <v>56404436.062760465</v>
      </c>
      <c r="U15" s="46">
        <v>2395365.3701032479</v>
      </c>
      <c r="V15" s="46">
        <v>143378.17477926036</v>
      </c>
      <c r="W15" s="46">
        <v>330745.57814136008</v>
      </c>
      <c r="X15" s="46">
        <v>1733518.15975945</v>
      </c>
      <c r="Y15" s="46">
        <v>207667.04282921093</v>
      </c>
      <c r="Z15" s="46">
        <v>928.7356737412249</v>
      </c>
      <c r="AA15" s="46">
        <v>136.12332204304471</v>
      </c>
      <c r="AB15" s="46">
        <v>297.56777463529789</v>
      </c>
      <c r="AC15" s="46">
        <v>275.6637008896123</v>
      </c>
    </row>
    <row r="16" spans="1:30" s="83" customFormat="1">
      <c r="A16" s="185" t="s">
        <v>413</v>
      </c>
      <c r="B16" s="45" t="s">
        <v>431</v>
      </c>
      <c r="C16" s="46">
        <v>16194809.414396662</v>
      </c>
      <c r="D16" s="46">
        <v>8537283.3292703424</v>
      </c>
      <c r="E16" s="46">
        <v>876465.35053700407</v>
      </c>
      <c r="F16" s="46">
        <v>144685.97913651547</v>
      </c>
      <c r="G16" s="46">
        <v>4547455.1170965806</v>
      </c>
      <c r="H16" s="46">
        <v>0</v>
      </c>
      <c r="I16" s="46">
        <v>7001940.6899129553</v>
      </c>
      <c r="J16" s="46">
        <v>2101277.5713324244</v>
      </c>
      <c r="K16" s="46">
        <v>2722158.5404425859</v>
      </c>
      <c r="L16" s="46">
        <v>249013.61839624643</v>
      </c>
      <c r="M16" s="46">
        <v>5573669.0422042133</v>
      </c>
      <c r="N16" s="46">
        <v>0</v>
      </c>
      <c r="O16" s="46">
        <v>96490.237412252827</v>
      </c>
      <c r="P16" s="46">
        <v>0</v>
      </c>
      <c r="Q16" s="46">
        <v>0</v>
      </c>
      <c r="R16" s="46">
        <v>0</v>
      </c>
      <c r="S16" s="46">
        <v>23293240.34172187</v>
      </c>
      <c r="T16" s="46">
        <v>10638560.900602767</v>
      </c>
      <c r="U16" s="46">
        <v>269565.64613909146</v>
      </c>
      <c r="V16" s="46">
        <v>28388.021121384296</v>
      </c>
      <c r="W16" s="46">
        <v>5600.753552693438</v>
      </c>
      <c r="X16" s="46">
        <v>211400.24605390296</v>
      </c>
      <c r="Y16" s="46">
        <v>24631.847869943791</v>
      </c>
      <c r="Z16" s="46">
        <v>0</v>
      </c>
      <c r="AA16" s="46">
        <v>0</v>
      </c>
      <c r="AB16" s="46">
        <v>0</v>
      </c>
      <c r="AC16" s="46">
        <v>0</v>
      </c>
    </row>
    <row r="17" spans="1:69" s="83" customFormat="1">
      <c r="A17" s="185" t="s">
        <v>414</v>
      </c>
      <c r="B17" s="45" t="s">
        <v>432</v>
      </c>
      <c r="C17" s="46">
        <v>3096490.0763999643</v>
      </c>
      <c r="D17" s="46">
        <v>301570.90697736095</v>
      </c>
      <c r="E17" s="46">
        <v>173787.46374991865</v>
      </c>
      <c r="F17" s="46">
        <v>0</v>
      </c>
      <c r="G17" s="46">
        <v>1031795.9653935307</v>
      </c>
      <c r="H17" s="46">
        <v>0</v>
      </c>
      <c r="I17" s="46">
        <v>2686243.3260933366</v>
      </c>
      <c r="J17" s="46">
        <v>225060.26876973687</v>
      </c>
      <c r="K17" s="46">
        <v>1035204.2459485002</v>
      </c>
      <c r="L17" s="46">
        <v>61224.628745518356</v>
      </c>
      <c r="M17" s="46">
        <v>2094499.6797505221</v>
      </c>
      <c r="N17" s="46">
        <v>15653</v>
      </c>
      <c r="O17" s="46">
        <v>623510.6654188378</v>
      </c>
      <c r="P17" s="46">
        <v>0</v>
      </c>
      <c r="Q17" s="46">
        <v>0</v>
      </c>
      <c r="R17" s="46">
        <v>0</v>
      </c>
      <c r="S17" s="46">
        <v>6421897.0679121381</v>
      </c>
      <c r="T17" s="46">
        <v>526631.17574709782</v>
      </c>
      <c r="U17" s="46">
        <v>308242.11668231536</v>
      </c>
      <c r="V17" s="46">
        <v>8027.5470521367333</v>
      </c>
      <c r="W17" s="46">
        <v>52971.706491153862</v>
      </c>
      <c r="X17" s="46">
        <v>216567.21</v>
      </c>
      <c r="Y17" s="46">
        <v>20562.974824831064</v>
      </c>
      <c r="Z17" s="46">
        <v>0</v>
      </c>
      <c r="AA17" s="46">
        <v>0</v>
      </c>
      <c r="AB17" s="46">
        <v>0</v>
      </c>
      <c r="AC17" s="46">
        <v>0</v>
      </c>
    </row>
    <row r="18" spans="1:69" s="84" customFormat="1" ht="15.75" customHeight="1">
      <c r="A18" s="185">
        <v>9</v>
      </c>
      <c r="B18" s="8" t="s">
        <v>433</v>
      </c>
      <c r="C18" s="46">
        <v>9703989.2158042192</v>
      </c>
      <c r="D18" s="46">
        <v>1367033.8034555269</v>
      </c>
      <c r="E18" s="46">
        <v>791216.34268255858</v>
      </c>
      <c r="F18" s="46">
        <v>63784.223667213431</v>
      </c>
      <c r="G18" s="46">
        <v>3536902.0422875169</v>
      </c>
      <c r="H18" s="46">
        <v>293885.37041201716</v>
      </c>
      <c r="I18" s="46">
        <v>8616015.4195141662</v>
      </c>
      <c r="J18" s="46">
        <v>4179878.259441901</v>
      </c>
      <c r="K18" s="46">
        <v>3996118.9883911293</v>
      </c>
      <c r="L18" s="46">
        <v>219648.03983325174</v>
      </c>
      <c r="M18" s="46">
        <v>6781641.7932059038</v>
      </c>
      <c r="N18" s="46">
        <v>34018</v>
      </c>
      <c r="O18" s="46">
        <v>53936.86560566353</v>
      </c>
      <c r="P18" s="46">
        <v>0</v>
      </c>
      <c r="Q18" s="46">
        <v>0</v>
      </c>
      <c r="R18" s="46">
        <v>0</v>
      </c>
      <c r="S18" s="46">
        <v>18701844.871336069</v>
      </c>
      <c r="T18" s="46">
        <v>5546912.0628974289</v>
      </c>
      <c r="U18" s="46">
        <v>865501.7841433374</v>
      </c>
      <c r="V18" s="46">
        <v>15088.144391327716</v>
      </c>
      <c r="W18" s="46">
        <v>25588.299804393726</v>
      </c>
      <c r="X18" s="46">
        <v>766835.06999999785</v>
      </c>
      <c r="Y18" s="46">
        <v>58121.959138778388</v>
      </c>
      <c r="Z18" s="46">
        <v>0</v>
      </c>
      <c r="AA18" s="46">
        <v>0</v>
      </c>
      <c r="AB18" s="46">
        <v>0</v>
      </c>
      <c r="AC18" s="46">
        <v>0</v>
      </c>
    </row>
    <row r="19" spans="1:69" s="83" customFormat="1">
      <c r="A19" s="185" t="s">
        <v>415</v>
      </c>
      <c r="B19" s="45" t="s">
        <v>434</v>
      </c>
      <c r="C19" s="46">
        <v>9149410.6456583124</v>
      </c>
      <c r="D19" s="46">
        <v>1367033.8034555269</v>
      </c>
      <c r="E19" s="46">
        <v>777826.25702650787</v>
      </c>
      <c r="F19" s="46">
        <v>63784.223667213431</v>
      </c>
      <c r="G19" s="46">
        <v>3410633.6896726843</v>
      </c>
      <c r="H19" s="46">
        <v>293885.37041201716</v>
      </c>
      <c r="I19" s="46">
        <v>8482071.4612592626</v>
      </c>
      <c r="J19" s="46">
        <v>4179878.259441901</v>
      </c>
      <c r="K19" s="46">
        <v>3877632.3694000384</v>
      </c>
      <c r="L19" s="46">
        <v>216386.90186638196</v>
      </c>
      <c r="M19" s="46">
        <v>6700072.3906776262</v>
      </c>
      <c r="N19" s="46">
        <v>34018</v>
      </c>
      <c r="O19" s="46">
        <v>33970.676485750009</v>
      </c>
      <c r="P19" s="46">
        <v>0</v>
      </c>
      <c r="Q19" s="46">
        <v>0</v>
      </c>
      <c r="R19" s="46">
        <v>0</v>
      </c>
      <c r="S19" s="46">
        <v>17993356.153815344</v>
      </c>
      <c r="T19" s="46">
        <v>5546912.0628974289</v>
      </c>
      <c r="U19" s="46">
        <v>859232.36370386113</v>
      </c>
      <c r="V19" s="46">
        <v>15088.144391327716</v>
      </c>
      <c r="W19" s="46">
        <v>25588.299804393726</v>
      </c>
      <c r="X19" s="46">
        <v>760011.04999999783</v>
      </c>
      <c r="Y19" s="46">
        <v>58121.959138778388</v>
      </c>
      <c r="Z19" s="46">
        <v>0</v>
      </c>
      <c r="AA19" s="46">
        <v>0</v>
      </c>
      <c r="AB19" s="46">
        <v>0</v>
      </c>
      <c r="AC19" s="46">
        <v>0</v>
      </c>
    </row>
    <row r="20" spans="1:69" s="83" customFormat="1">
      <c r="A20" s="185" t="s">
        <v>416</v>
      </c>
      <c r="B20" s="45" t="s">
        <v>435</v>
      </c>
      <c r="C20" s="46">
        <v>554578.57014590595</v>
      </c>
      <c r="D20" s="46">
        <v>0</v>
      </c>
      <c r="E20" s="46">
        <v>13390.085656050731</v>
      </c>
      <c r="F20" s="46">
        <v>0</v>
      </c>
      <c r="G20" s="46">
        <v>126268.35261483354</v>
      </c>
      <c r="H20" s="46">
        <v>0</v>
      </c>
      <c r="I20" s="46">
        <v>133943.95825490454</v>
      </c>
      <c r="J20" s="46">
        <v>0</v>
      </c>
      <c r="K20" s="46">
        <v>118486.618991091</v>
      </c>
      <c r="L20" s="46">
        <v>3261.1379668697791</v>
      </c>
      <c r="M20" s="46">
        <v>81569.402528277482</v>
      </c>
      <c r="N20" s="46">
        <v>0</v>
      </c>
      <c r="O20" s="46">
        <v>19966.189119913517</v>
      </c>
      <c r="P20" s="46">
        <v>0</v>
      </c>
      <c r="Q20" s="46">
        <v>0</v>
      </c>
      <c r="R20" s="46">
        <v>0</v>
      </c>
      <c r="S20" s="46">
        <v>708488.71752072405</v>
      </c>
      <c r="T20" s="46">
        <v>0</v>
      </c>
      <c r="U20" s="46">
        <v>6269.4204394763401</v>
      </c>
      <c r="V20" s="46">
        <v>0</v>
      </c>
      <c r="W20" s="46">
        <v>0</v>
      </c>
      <c r="X20" s="46">
        <v>6824.0199999999995</v>
      </c>
      <c r="Y20" s="46">
        <v>0</v>
      </c>
      <c r="Z20" s="46">
        <v>0</v>
      </c>
      <c r="AA20" s="46">
        <v>0</v>
      </c>
      <c r="AB20" s="46">
        <v>0</v>
      </c>
      <c r="AC20" s="46">
        <v>0</v>
      </c>
    </row>
    <row r="21" spans="1:69" s="84" customFormat="1" ht="20.25">
      <c r="A21" s="185">
        <v>10</v>
      </c>
      <c r="B21" s="173" t="s">
        <v>436</v>
      </c>
      <c r="C21" s="46">
        <v>474214188.78695083</v>
      </c>
      <c r="D21" s="46">
        <v>208307634.12978917</v>
      </c>
      <c r="E21" s="46">
        <v>9445379.8692418244</v>
      </c>
      <c r="F21" s="46">
        <v>339.08</v>
      </c>
      <c r="G21" s="46">
        <v>150958120.92342788</v>
      </c>
      <c r="H21" s="46">
        <v>298784.13102358562</v>
      </c>
      <c r="I21" s="46">
        <v>1886205744.0785983</v>
      </c>
      <c r="J21" s="46">
        <v>1012654868.0536395</v>
      </c>
      <c r="K21" s="46">
        <v>996366670.75090849</v>
      </c>
      <c r="L21" s="46">
        <v>109080928.49460177</v>
      </c>
      <c r="M21" s="46">
        <v>1416852547.3593321</v>
      </c>
      <c r="N21" s="46">
        <v>31876</v>
      </c>
      <c r="O21" s="46">
        <v>226592.83427174212</v>
      </c>
      <c r="P21" s="46">
        <v>687884.08240559837</v>
      </c>
      <c r="Q21" s="46">
        <v>687884.08240559837</v>
      </c>
      <c r="R21" s="46">
        <v>0</v>
      </c>
      <c r="S21" s="46">
        <v>2361665069.91325</v>
      </c>
      <c r="T21" s="46">
        <v>1220962502.1834285</v>
      </c>
      <c r="U21" s="46">
        <v>19658034.927278236</v>
      </c>
      <c r="V21" s="46">
        <v>870561.77676178399</v>
      </c>
      <c r="W21" s="46">
        <v>2709968.5737794098</v>
      </c>
      <c r="X21" s="46">
        <v>4437812.6960447952</v>
      </c>
      <c r="Y21" s="46">
        <v>151283.01511252549</v>
      </c>
      <c r="Z21" s="46">
        <v>2127.3670868126728</v>
      </c>
      <c r="AA21" s="46">
        <v>388.05287665091925</v>
      </c>
      <c r="AB21" s="46">
        <v>281.10043176713089</v>
      </c>
      <c r="AC21" s="46">
        <v>-52.922515397247935</v>
      </c>
    </row>
    <row r="22" spans="1:69" s="83" customFormat="1">
      <c r="A22" s="185" t="s">
        <v>407</v>
      </c>
      <c r="B22" s="8" t="s">
        <v>437</v>
      </c>
      <c r="C22" s="46">
        <v>468686586.8465873</v>
      </c>
      <c r="D22" s="46">
        <v>207162617.43058529</v>
      </c>
      <c r="E22" s="46">
        <v>8739018.0726041403</v>
      </c>
      <c r="F22" s="46">
        <v>339.08</v>
      </c>
      <c r="G22" s="46">
        <v>149675643.19038031</v>
      </c>
      <c r="H22" s="46">
        <v>245924.28063227551</v>
      </c>
      <c r="I22" s="46">
        <v>1856737208.8072648</v>
      </c>
      <c r="J22" s="46">
        <v>1002729667.5406789</v>
      </c>
      <c r="K22" s="46">
        <v>989362379.31214321</v>
      </c>
      <c r="L22" s="46">
        <v>108428298.91243111</v>
      </c>
      <c r="M22" s="46">
        <v>1391335185.5070596</v>
      </c>
      <c r="N22" s="46">
        <v>31876</v>
      </c>
      <c r="O22" s="46">
        <v>226592.83427174212</v>
      </c>
      <c r="P22" s="46">
        <v>687884.08240559837</v>
      </c>
      <c r="Q22" s="46">
        <v>687884.08240559837</v>
      </c>
      <c r="R22" s="46">
        <v>0</v>
      </c>
      <c r="S22" s="46">
        <v>2326616072.851162</v>
      </c>
      <c r="T22" s="46">
        <v>1209892284.9712641</v>
      </c>
      <c r="U22" s="46">
        <v>19044040.539407302</v>
      </c>
      <c r="V22" s="46">
        <v>867591.90743942605</v>
      </c>
      <c r="W22" s="46">
        <v>2685295.6438063425</v>
      </c>
      <c r="X22" s="46">
        <v>3899815.1760447943</v>
      </c>
      <c r="Y22" s="46">
        <v>103128.29511252549</v>
      </c>
      <c r="Z22" s="46">
        <v>2119.4438439222754</v>
      </c>
      <c r="AA22" s="46">
        <v>388.05287665091925</v>
      </c>
      <c r="AB22" s="46">
        <v>281.10043176713089</v>
      </c>
      <c r="AC22" s="46">
        <v>64.077484602752065</v>
      </c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</row>
    <row r="23" spans="1:69" s="83" customFormat="1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7522214.306037901</v>
      </c>
      <c r="J23" s="46">
        <v>506194.89990886854</v>
      </c>
      <c r="K23" s="46">
        <v>134145.13277937213</v>
      </c>
      <c r="L23" s="46">
        <v>139605.51678823002</v>
      </c>
      <c r="M23" s="46">
        <v>7387570.9789098222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7522214.306037901</v>
      </c>
      <c r="T23" s="46">
        <v>506194.89990886854</v>
      </c>
      <c r="U23" s="46">
        <v>627.82000000000005</v>
      </c>
      <c r="V23" s="46">
        <v>0</v>
      </c>
      <c r="W23" s="46">
        <v>0</v>
      </c>
      <c r="X23" s="46">
        <v>0</v>
      </c>
      <c r="Y23" s="46">
        <v>627.82000000000005</v>
      </c>
      <c r="Z23" s="46">
        <v>0</v>
      </c>
      <c r="AA23" s="46">
        <v>0</v>
      </c>
      <c r="AB23" s="46">
        <v>0</v>
      </c>
      <c r="AC23" s="46">
        <v>-117</v>
      </c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</row>
    <row r="24" spans="1:69" s="83" customFormat="1">
      <c r="A24" s="185" t="s">
        <v>409</v>
      </c>
      <c r="B24" s="175" t="s">
        <v>439</v>
      </c>
      <c r="C24" s="46">
        <v>533750.38572437863</v>
      </c>
      <c r="D24" s="46">
        <v>560785.95698044857</v>
      </c>
      <c r="E24" s="46">
        <v>0</v>
      </c>
      <c r="F24" s="46">
        <v>0</v>
      </c>
      <c r="G24" s="46">
        <v>547645.15160575951</v>
      </c>
      <c r="H24" s="46">
        <v>0</v>
      </c>
      <c r="I24" s="46">
        <v>3448691.0759690679</v>
      </c>
      <c r="J24" s="46">
        <v>2728273.3983053807</v>
      </c>
      <c r="K24" s="46">
        <v>2745763.765152703</v>
      </c>
      <c r="L24" s="46">
        <v>24555.303089164561</v>
      </c>
      <c r="M24" s="46">
        <v>2554524.5988307521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3982441.4616934462</v>
      </c>
      <c r="T24" s="46">
        <v>3289059.3552858294</v>
      </c>
      <c r="U24" s="46">
        <v>655.14067026759301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86"/>
      <c r="AE24" s="86"/>
      <c r="AF24" s="86"/>
      <c r="AG24" s="86"/>
      <c r="AH24" s="86"/>
      <c r="AI24" s="86"/>
      <c r="AJ24" s="86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</row>
    <row r="25" spans="1:69" s="83" customFormat="1">
      <c r="A25" s="185" t="s">
        <v>410</v>
      </c>
      <c r="B25" s="8" t="s">
        <v>440</v>
      </c>
      <c r="C25" s="46">
        <v>4993851.5546391895</v>
      </c>
      <c r="D25" s="46">
        <v>584230.74222347757</v>
      </c>
      <c r="E25" s="46">
        <v>706361.79663768527</v>
      </c>
      <c r="F25" s="46">
        <v>0</v>
      </c>
      <c r="G25" s="46">
        <v>734832.58144180872</v>
      </c>
      <c r="H25" s="46">
        <v>52859.850391310109</v>
      </c>
      <c r="I25" s="46">
        <v>18497629.889326558</v>
      </c>
      <c r="J25" s="46">
        <v>6690732.2147464519</v>
      </c>
      <c r="K25" s="46">
        <v>4124382.5408332045</v>
      </c>
      <c r="L25" s="46">
        <v>488468.76229328767</v>
      </c>
      <c r="M25" s="46">
        <v>15575266.274532057</v>
      </c>
      <c r="N25" s="46">
        <v>0</v>
      </c>
      <c r="O25" s="46">
        <v>0</v>
      </c>
      <c r="P25" s="46">
        <v>0</v>
      </c>
      <c r="Q25" s="46">
        <v>0</v>
      </c>
      <c r="R25" s="46">
        <v>0</v>
      </c>
      <c r="S25" s="46">
        <v>23544341.294357061</v>
      </c>
      <c r="T25" s="46">
        <v>7274962.9569699289</v>
      </c>
      <c r="U25" s="46">
        <v>612711.42720066733</v>
      </c>
      <c r="V25" s="46">
        <v>2969.8693223579494</v>
      </c>
      <c r="W25" s="46">
        <v>24672.929973067097</v>
      </c>
      <c r="X25" s="46">
        <v>537997.52000000165</v>
      </c>
      <c r="Y25" s="46">
        <v>47526.9</v>
      </c>
      <c r="Z25" s="46">
        <v>7.9232428903976526</v>
      </c>
      <c r="AA25" s="46">
        <v>0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</row>
    <row r="26" spans="1:69" s="83" customFormat="1">
      <c r="A26" s="185">
        <v>11</v>
      </c>
      <c r="B26" s="173" t="s">
        <v>441</v>
      </c>
      <c r="C26" s="46">
        <v>3436016.2995090489</v>
      </c>
      <c r="D26" s="46">
        <v>3440653.7951134862</v>
      </c>
      <c r="E26" s="46">
        <v>28926.229821427998</v>
      </c>
      <c r="F26" s="46">
        <v>70711.750329755567</v>
      </c>
      <c r="G26" s="46">
        <v>-6151.507276639295</v>
      </c>
      <c r="H26" s="46">
        <v>0</v>
      </c>
      <c r="I26" s="46">
        <v>739011.90509726456</v>
      </c>
      <c r="J26" s="46">
        <v>227919.4608955319</v>
      </c>
      <c r="K26" s="46">
        <v>241881.36689726444</v>
      </c>
      <c r="L26" s="46">
        <v>13803.4982</v>
      </c>
      <c r="M26" s="46">
        <v>654411.76303401438</v>
      </c>
      <c r="N26" s="46">
        <v>0</v>
      </c>
      <c r="O26" s="46">
        <v>48198.097799000003</v>
      </c>
      <c r="P26" s="46">
        <v>0</v>
      </c>
      <c r="Q26" s="46">
        <v>0</v>
      </c>
      <c r="R26" s="46">
        <v>48198.097799000003</v>
      </c>
      <c r="S26" s="46">
        <v>4223226.3024053127</v>
      </c>
      <c r="T26" s="46">
        <v>3716771.3538080184</v>
      </c>
      <c r="U26" s="46">
        <v>7730.9425213049635</v>
      </c>
      <c r="V26" s="46">
        <v>1.5916319611960351E-3</v>
      </c>
      <c r="W26" s="46">
        <v>0</v>
      </c>
      <c r="X26" s="46">
        <v>7655.68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</row>
    <row r="27" spans="1:69" s="83" customFormat="1">
      <c r="A27" s="185">
        <v>12</v>
      </c>
      <c r="B27" s="173" t="s">
        <v>442</v>
      </c>
      <c r="C27" s="46">
        <v>190778.82453881751</v>
      </c>
      <c r="D27" s="46">
        <v>19917.265522958758</v>
      </c>
      <c r="E27" s="46">
        <v>35267.645211756295</v>
      </c>
      <c r="F27" s="46">
        <v>0</v>
      </c>
      <c r="G27" s="46">
        <v>10935.415121570037</v>
      </c>
      <c r="H27" s="46">
        <v>0</v>
      </c>
      <c r="I27" s="46">
        <v>1013989.8383802614</v>
      </c>
      <c r="J27" s="46">
        <v>490277.43817403034</v>
      </c>
      <c r="K27" s="46">
        <v>527882.85200026154</v>
      </c>
      <c r="L27" s="46">
        <v>1352.6333800000002</v>
      </c>
      <c r="M27" s="46">
        <v>865825.19297075213</v>
      </c>
      <c r="N27" s="46">
        <v>10</v>
      </c>
      <c r="O27" s="46">
        <v>37.562443137390844</v>
      </c>
      <c r="P27" s="46">
        <v>0</v>
      </c>
      <c r="Q27" s="46">
        <v>0</v>
      </c>
      <c r="R27" s="46">
        <v>0</v>
      </c>
      <c r="S27" s="46">
        <v>1204816.2253622166</v>
      </c>
      <c r="T27" s="46">
        <v>510194.70369698911</v>
      </c>
      <c r="U27" s="46">
        <v>1678.3135815726805</v>
      </c>
      <c r="V27" s="46">
        <v>177.78005904993273</v>
      </c>
      <c r="W27" s="46">
        <v>627.88775826720484</v>
      </c>
      <c r="X27" s="46">
        <v>819.87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</row>
    <row r="28" spans="1:69" s="83" customFormat="1">
      <c r="A28" s="185">
        <v>13</v>
      </c>
      <c r="B28" s="173" t="s">
        <v>443</v>
      </c>
      <c r="C28" s="46">
        <v>35602289.515982345</v>
      </c>
      <c r="D28" s="46">
        <v>13528329.666902686</v>
      </c>
      <c r="E28" s="46">
        <v>1263854.5278223804</v>
      </c>
      <c r="F28" s="46">
        <v>341155.01726082718</v>
      </c>
      <c r="G28" s="46">
        <v>10758562.331343602</v>
      </c>
      <c r="H28" s="46">
        <v>1733404.079489928</v>
      </c>
      <c r="I28" s="46">
        <v>77819300.878253222</v>
      </c>
      <c r="J28" s="46">
        <v>23800936.175405536</v>
      </c>
      <c r="K28" s="46">
        <v>25538429.976410773</v>
      </c>
      <c r="L28" s="46">
        <v>3321938.5023151394</v>
      </c>
      <c r="M28" s="46">
        <v>66678106.03622894</v>
      </c>
      <c r="N28" s="46">
        <v>8799</v>
      </c>
      <c r="O28" s="46">
        <v>20033.200378550042</v>
      </c>
      <c r="P28" s="46">
        <v>0</v>
      </c>
      <c r="Q28" s="46">
        <v>0</v>
      </c>
      <c r="R28" s="46">
        <v>0</v>
      </c>
      <c r="S28" s="46">
        <v>115183826.67410405</v>
      </c>
      <c r="T28" s="46">
        <v>37329265.842308216</v>
      </c>
      <c r="U28" s="46">
        <v>1617462.9440534902</v>
      </c>
      <c r="V28" s="46">
        <v>105143.92434513866</v>
      </c>
      <c r="W28" s="46">
        <v>223149.670058344</v>
      </c>
      <c r="X28" s="46">
        <v>840024.75571568904</v>
      </c>
      <c r="Y28" s="46">
        <v>225436.03273200558</v>
      </c>
      <c r="Z28" s="46">
        <v>332.60542286902182</v>
      </c>
      <c r="AA28" s="46">
        <v>14.718262444374794</v>
      </c>
      <c r="AB28" s="46">
        <v>163.71042617475933</v>
      </c>
      <c r="AC28" s="46">
        <v>89.057840993946698</v>
      </c>
    </row>
    <row r="29" spans="1:69" s="83" customFormat="1">
      <c r="A29" s="185">
        <v>14</v>
      </c>
      <c r="B29" s="173" t="s">
        <v>444</v>
      </c>
      <c r="C29" s="46">
        <v>3701237.545416682</v>
      </c>
      <c r="D29" s="46">
        <v>477180.02000000008</v>
      </c>
      <c r="E29" s="46">
        <v>0</v>
      </c>
      <c r="F29" s="46">
        <v>0</v>
      </c>
      <c r="G29" s="46">
        <v>147466.12943791886</v>
      </c>
      <c r="H29" s="46">
        <v>0</v>
      </c>
      <c r="I29" s="46">
        <v>3458002.9124066196</v>
      </c>
      <c r="J29" s="46">
        <v>1342145.7549999999</v>
      </c>
      <c r="K29" s="46">
        <v>953762.82690661994</v>
      </c>
      <c r="L29" s="46">
        <v>161643.40549999999</v>
      </c>
      <c r="M29" s="46">
        <v>830192.7283594578</v>
      </c>
      <c r="N29" s="46">
        <v>1643105.1569404667</v>
      </c>
      <c r="O29" s="46">
        <v>420753.77000000008</v>
      </c>
      <c r="P29" s="46">
        <v>0</v>
      </c>
      <c r="Q29" s="46">
        <v>0</v>
      </c>
      <c r="R29" s="46">
        <v>0</v>
      </c>
      <c r="S29" s="46">
        <v>9223099.3847637679</v>
      </c>
      <c r="T29" s="46">
        <v>0</v>
      </c>
      <c r="U29" s="46">
        <v>11123.798502980086</v>
      </c>
      <c r="V29" s="46">
        <v>1913.639558547615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0</v>
      </c>
    </row>
    <row r="30" spans="1:69" s="83" customFormat="1">
      <c r="A30" s="185">
        <v>15</v>
      </c>
      <c r="B30" s="173" t="s">
        <v>445</v>
      </c>
      <c r="C30" s="46">
        <v>91884382.105265647</v>
      </c>
      <c r="D30" s="46">
        <v>28000430.507490046</v>
      </c>
      <c r="E30" s="46">
        <v>3931764.6299996097</v>
      </c>
      <c r="F30" s="46">
        <v>0</v>
      </c>
      <c r="G30" s="46">
        <v>50023962.102872916</v>
      </c>
      <c r="H30" s="46">
        <v>0</v>
      </c>
      <c r="I30" s="46">
        <v>50763111.291111656</v>
      </c>
      <c r="J30" s="46">
        <v>39541639.990000002</v>
      </c>
      <c r="K30" s="46">
        <v>30227541.228939001</v>
      </c>
      <c r="L30" s="46">
        <v>1340838.7221726556</v>
      </c>
      <c r="M30" s="46">
        <v>28228251.032843187</v>
      </c>
      <c r="N30" s="46">
        <v>143</v>
      </c>
      <c r="O30" s="46">
        <v>0</v>
      </c>
      <c r="P30" s="46">
        <v>0</v>
      </c>
      <c r="Q30" s="46">
        <v>0</v>
      </c>
      <c r="R30" s="46">
        <v>0</v>
      </c>
      <c r="S30" s="46">
        <v>142647636.3963773</v>
      </c>
      <c r="T30" s="46">
        <v>67542070.497490048</v>
      </c>
      <c r="U30" s="46">
        <v>979380.64749999961</v>
      </c>
      <c r="V30" s="46">
        <v>14794.347500000003</v>
      </c>
      <c r="W30" s="46">
        <v>217879.29</v>
      </c>
      <c r="X30" s="46">
        <v>527317.13999999955</v>
      </c>
      <c r="Y30" s="46">
        <v>0</v>
      </c>
      <c r="Z30" s="46">
        <v>1081.7922896615473</v>
      </c>
      <c r="AA30" s="46">
        <v>1081.7922896615473</v>
      </c>
      <c r="AB30" s="46">
        <v>0</v>
      </c>
      <c r="AC30" s="46">
        <v>0</v>
      </c>
    </row>
    <row r="31" spans="1:69" s="83" customFormat="1">
      <c r="A31" s="185">
        <v>16</v>
      </c>
      <c r="B31" s="173" t="s">
        <v>446</v>
      </c>
      <c r="C31" s="46">
        <v>19548464.636695087</v>
      </c>
      <c r="D31" s="46">
        <v>98678.77</v>
      </c>
      <c r="E31" s="46">
        <v>933141.04736069194</v>
      </c>
      <c r="F31" s="46">
        <v>0</v>
      </c>
      <c r="G31" s="46">
        <v>2204627.1476424946</v>
      </c>
      <c r="H31" s="46">
        <v>1593028.9536755008</v>
      </c>
      <c r="I31" s="46">
        <v>4519511.0982130086</v>
      </c>
      <c r="J31" s="46">
        <v>0</v>
      </c>
      <c r="K31" s="46">
        <v>3543407.8085591099</v>
      </c>
      <c r="L31" s="46">
        <v>173988.24636187966</v>
      </c>
      <c r="M31" s="46">
        <v>3178802.0120597226</v>
      </c>
      <c r="N31" s="46">
        <v>2662</v>
      </c>
      <c r="O31" s="46">
        <v>8246.1648721099828</v>
      </c>
      <c r="P31" s="46">
        <v>0</v>
      </c>
      <c r="Q31" s="46">
        <v>0</v>
      </c>
      <c r="R31" s="46">
        <v>0</v>
      </c>
      <c r="S31" s="46">
        <v>25671912.853455707</v>
      </c>
      <c r="T31" s="46">
        <v>98678.77</v>
      </c>
      <c r="U31" s="46">
        <v>1254967.5629975982</v>
      </c>
      <c r="V31" s="46">
        <v>85302.949296850391</v>
      </c>
      <c r="W31" s="46">
        <v>226831.61111509841</v>
      </c>
      <c r="X31" s="46">
        <v>889073.14040104055</v>
      </c>
      <c r="Y31" s="46">
        <v>39859.65</v>
      </c>
      <c r="Z31" s="46">
        <v>511.46362110568316</v>
      </c>
      <c r="AA31" s="46">
        <v>5.8873049777499178</v>
      </c>
      <c r="AB31" s="46">
        <v>505.57631612793324</v>
      </c>
      <c r="AC31" s="46">
        <v>0</v>
      </c>
    </row>
    <row r="32" spans="1:69" s="83" customFormat="1">
      <c r="A32" s="185">
        <v>17</v>
      </c>
      <c r="B32" s="173" t="s">
        <v>447</v>
      </c>
      <c r="C32" s="46">
        <v>581565.55999999982</v>
      </c>
      <c r="D32" s="46">
        <v>0</v>
      </c>
      <c r="E32" s="46">
        <v>1320.7299999995901</v>
      </c>
      <c r="F32" s="46">
        <v>0</v>
      </c>
      <c r="G32" s="46">
        <v>226956.82600699988</v>
      </c>
      <c r="H32" s="46">
        <v>0</v>
      </c>
      <c r="I32" s="46">
        <v>464488.12840000005</v>
      </c>
      <c r="J32" s="46">
        <v>0</v>
      </c>
      <c r="K32" s="46">
        <v>445921.11459999997</v>
      </c>
      <c r="L32" s="46">
        <v>30893.523799999999</v>
      </c>
      <c r="M32" s="46">
        <v>299807.95483189076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1046053.6883999999</v>
      </c>
      <c r="T32" s="46">
        <v>0</v>
      </c>
      <c r="U32" s="46">
        <v>48305.082500000368</v>
      </c>
      <c r="V32" s="46">
        <v>3712.6150000000193</v>
      </c>
      <c r="W32" s="46">
        <v>18697.107499999853</v>
      </c>
      <c r="X32" s="46">
        <v>25842.400000000496</v>
      </c>
      <c r="Y32" s="46">
        <v>52.959999999999901</v>
      </c>
      <c r="Z32" s="46">
        <v>0</v>
      </c>
      <c r="AA32" s="46">
        <v>0</v>
      </c>
      <c r="AB32" s="46">
        <v>0</v>
      </c>
      <c r="AC32" s="46">
        <v>0</v>
      </c>
    </row>
    <row r="33" spans="1:29" s="83" customFormat="1">
      <c r="A33" s="185">
        <v>18</v>
      </c>
      <c r="B33" s="173" t="s">
        <v>448</v>
      </c>
      <c r="C33" s="46">
        <v>18846968.480506942</v>
      </c>
      <c r="D33" s="46">
        <v>12258602.117069518</v>
      </c>
      <c r="E33" s="46">
        <v>783697.4711968794</v>
      </c>
      <c r="F33" s="46">
        <v>0</v>
      </c>
      <c r="G33" s="46">
        <v>10566259.090808602</v>
      </c>
      <c r="H33" s="46">
        <v>9988.4616594487215</v>
      </c>
      <c r="I33" s="46">
        <v>42105153.726565555</v>
      </c>
      <c r="J33" s="46">
        <v>32005792.850000001</v>
      </c>
      <c r="K33" s="46">
        <v>28544624.548612729</v>
      </c>
      <c r="L33" s="46">
        <v>5690711.2021738673</v>
      </c>
      <c r="M33" s="46">
        <v>23575504.754847623</v>
      </c>
      <c r="N33" s="46">
        <v>4457.47</v>
      </c>
      <c r="O33" s="46">
        <v>157404.53586214423</v>
      </c>
      <c r="P33" s="46">
        <v>158935.09298681022</v>
      </c>
      <c r="Q33" s="46">
        <v>158935.09298681022</v>
      </c>
      <c r="R33" s="46">
        <v>0</v>
      </c>
      <c r="S33" s="46">
        <v>61282907.767580889</v>
      </c>
      <c r="T33" s="46">
        <v>44264394.967069522</v>
      </c>
      <c r="U33" s="46">
        <v>87757.640295176272</v>
      </c>
      <c r="V33" s="46">
        <v>6492.3745257102846</v>
      </c>
      <c r="W33" s="46">
        <v>32347.622873279794</v>
      </c>
      <c r="X33" s="46">
        <v>17721.092141303052</v>
      </c>
      <c r="Y33" s="46">
        <v>8005.9056427294863</v>
      </c>
      <c r="Z33" s="46">
        <v>1.7938334795780599</v>
      </c>
      <c r="AA33" s="46">
        <v>0</v>
      </c>
      <c r="AB33" s="46">
        <v>0</v>
      </c>
      <c r="AC33" s="46">
        <v>0</v>
      </c>
    </row>
    <row r="34" spans="1:29" s="87" customFormat="1" ht="20.25" customHeight="1">
      <c r="A34" s="294" t="s">
        <v>450</v>
      </c>
      <c r="B34" s="294"/>
      <c r="C34" s="50">
        <v>1192231080.9449012</v>
      </c>
      <c r="D34" s="50">
        <v>372553564.77560556</v>
      </c>
      <c r="E34" s="50">
        <v>65399661.856525913</v>
      </c>
      <c r="F34" s="50">
        <v>3608895.9068390345</v>
      </c>
      <c r="G34" s="50">
        <v>362147016.44842094</v>
      </c>
      <c r="H34" s="50">
        <v>4545189.8696753951</v>
      </c>
      <c r="I34" s="50">
        <v>2487256608.6151304</v>
      </c>
      <c r="J34" s="50">
        <v>1269341583.122165</v>
      </c>
      <c r="K34" s="50">
        <v>1168309297.7535348</v>
      </c>
      <c r="L34" s="50">
        <v>134271245.50990173</v>
      </c>
      <c r="M34" s="50">
        <v>1839849973.7090034</v>
      </c>
      <c r="N34" s="50">
        <v>2703386.8769404665</v>
      </c>
      <c r="O34" s="50">
        <v>5250051.5441155788</v>
      </c>
      <c r="P34" s="50">
        <v>1005457.4567554151</v>
      </c>
      <c r="Q34" s="50">
        <v>1005457.4567554151</v>
      </c>
      <c r="R34" s="50">
        <v>861754.77261772437</v>
      </c>
      <c r="S34" s="50">
        <v>3692991775.3075185</v>
      </c>
      <c r="T34" s="50">
        <v>1640937576.8953886</v>
      </c>
      <c r="U34" s="50">
        <v>33471271.144076835</v>
      </c>
      <c r="V34" s="50">
        <v>2381283.5227666465</v>
      </c>
      <c r="W34" s="50">
        <v>4234705.9194177873</v>
      </c>
      <c r="X34" s="50">
        <v>11022771.901545668</v>
      </c>
      <c r="Y34" s="50">
        <v>1652161.9467361923</v>
      </c>
      <c r="Z34" s="50">
        <v>18009.577865279916</v>
      </c>
      <c r="AA34" s="50">
        <v>5672.0494082834393</v>
      </c>
      <c r="AB34" s="50">
        <v>2459.330247185253</v>
      </c>
      <c r="AC34" s="50">
        <v>2090.8020741987307</v>
      </c>
    </row>
    <row r="35" spans="1:29" ht="20.25" customHeight="1">
      <c r="A35" s="176" t="s">
        <v>452</v>
      </c>
      <c r="B35" s="69"/>
      <c r="C35" s="76"/>
      <c r="D35" s="76"/>
      <c r="E35" s="76"/>
      <c r="F35" s="76"/>
      <c r="G35" s="76"/>
      <c r="H35" s="76"/>
      <c r="I35" s="76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Z35" s="88"/>
      <c r="AA35" s="88"/>
      <c r="AB35" s="88"/>
      <c r="AC35" s="88"/>
    </row>
    <row r="36" spans="1:29">
      <c r="B36" s="76"/>
      <c r="C36" s="76"/>
      <c r="D36" s="76"/>
      <c r="E36" s="76"/>
      <c r="F36" s="76"/>
      <c r="G36" s="76"/>
      <c r="H36" s="76"/>
      <c r="I36" s="76"/>
    </row>
    <row r="37" spans="1:29">
      <c r="B37" s="78"/>
      <c r="Y37" s="78"/>
    </row>
    <row r="38" spans="1:29">
      <c r="B38" s="78"/>
      <c r="Y38" s="78"/>
    </row>
    <row r="39" spans="1:29">
      <c r="B39" s="78"/>
      <c r="Y39" s="78"/>
    </row>
    <row r="40" spans="1:29">
      <c r="B40" s="78"/>
      <c r="Y40" s="78"/>
    </row>
    <row r="41" spans="1:29">
      <c r="B41" s="78"/>
      <c r="Y41" s="78"/>
    </row>
    <row r="42" spans="1:29">
      <c r="B42" s="78"/>
      <c r="Y42" s="78"/>
    </row>
    <row r="43" spans="1:29">
      <c r="B43" s="78"/>
      <c r="Y43" s="78"/>
    </row>
  </sheetData>
  <mergeCells count="16">
    <mergeCell ref="A3:A4"/>
    <mergeCell ref="A1:AC1"/>
    <mergeCell ref="A34:B34"/>
    <mergeCell ref="H3:H4"/>
    <mergeCell ref="Z3:AC3"/>
    <mergeCell ref="U3:Y3"/>
    <mergeCell ref="P3:R3"/>
    <mergeCell ref="S3:T3"/>
    <mergeCell ref="B3:B4"/>
    <mergeCell ref="F3:F4"/>
    <mergeCell ref="G3:G4"/>
    <mergeCell ref="C3:D3"/>
    <mergeCell ref="E3:E4"/>
    <mergeCell ref="N3:N4"/>
    <mergeCell ref="O3:O4"/>
    <mergeCell ref="I3:M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5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P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8" defaultRowHeight="15.75"/>
  <cols>
    <col min="1" max="1" width="7.7109375" style="89" customWidth="1"/>
    <col min="2" max="2" width="48.7109375" style="90" customWidth="1"/>
    <col min="3" max="3" width="15.7109375" style="90" customWidth="1"/>
    <col min="4" max="10" width="12.7109375" style="90" customWidth="1"/>
    <col min="11" max="19" width="12.7109375" style="89" customWidth="1"/>
    <col min="20" max="21" width="15.7109375" style="89" customWidth="1"/>
    <col min="22" max="31" width="12.7109375" style="89" customWidth="1"/>
    <col min="32" max="39" width="15.7109375" style="89" customWidth="1"/>
    <col min="40" max="40" width="17.140625" style="89" customWidth="1"/>
    <col min="41" max="41" width="18.7109375" style="89" customWidth="1"/>
    <col min="42" max="42" width="17" style="89" customWidth="1"/>
    <col min="43" max="16384" width="8" style="89"/>
  </cols>
  <sheetData>
    <row r="1" spans="1:41" s="78" customFormat="1" ht="19.5" customHeight="1">
      <c r="A1" s="312" t="s">
        <v>867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</row>
    <row r="2" spans="1:41" ht="17.25" customHeight="1"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08"/>
      <c r="AF2" s="108"/>
      <c r="AG2" s="108"/>
      <c r="AH2" s="108"/>
      <c r="AI2" s="108"/>
      <c r="AJ2" s="108"/>
      <c r="AK2" s="108"/>
      <c r="AL2" s="108"/>
      <c r="AM2" s="108"/>
      <c r="AN2" s="108"/>
      <c r="AO2" s="180" t="s">
        <v>61</v>
      </c>
    </row>
    <row r="3" spans="1:41" s="81" customFormat="1" ht="15.6" customHeight="1">
      <c r="A3" s="305" t="s">
        <v>30</v>
      </c>
      <c r="B3" s="309" t="s">
        <v>417</v>
      </c>
      <c r="C3" s="299" t="s">
        <v>796</v>
      </c>
      <c r="D3" s="306" t="s">
        <v>795</v>
      </c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7"/>
      <c r="R3" s="307"/>
      <c r="S3" s="307"/>
      <c r="T3" s="308"/>
      <c r="U3" s="306" t="s">
        <v>795</v>
      </c>
      <c r="V3" s="307"/>
      <c r="W3" s="307"/>
      <c r="X3" s="307"/>
      <c r="Y3" s="307"/>
      <c r="Z3" s="307"/>
      <c r="AA3" s="307"/>
      <c r="AB3" s="307"/>
      <c r="AC3" s="307"/>
      <c r="AD3" s="307"/>
      <c r="AE3" s="308"/>
      <c r="AF3" s="299" t="s">
        <v>797</v>
      </c>
      <c r="AG3" s="299"/>
      <c r="AH3" s="299"/>
      <c r="AI3" s="299"/>
      <c r="AJ3" s="299"/>
      <c r="AK3" s="299"/>
      <c r="AL3" s="299"/>
      <c r="AM3" s="299"/>
      <c r="AN3" s="299" t="s">
        <v>798</v>
      </c>
      <c r="AO3" s="299" t="s">
        <v>799</v>
      </c>
    </row>
    <row r="4" spans="1:41" s="82" customFormat="1" ht="15.6" customHeight="1">
      <c r="A4" s="305"/>
      <c r="B4" s="310"/>
      <c r="C4" s="299"/>
      <c r="D4" s="306" t="s">
        <v>490</v>
      </c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7"/>
      <c r="R4" s="307"/>
      <c r="S4" s="307"/>
      <c r="T4" s="308"/>
      <c r="U4" s="313" t="s">
        <v>501</v>
      </c>
      <c r="V4" s="314"/>
      <c r="W4" s="314"/>
      <c r="X4" s="314"/>
      <c r="Y4" s="314"/>
      <c r="Z4" s="314"/>
      <c r="AA4" s="314"/>
      <c r="AB4" s="314"/>
      <c r="AC4" s="314"/>
      <c r="AD4" s="314"/>
      <c r="AE4" s="315"/>
      <c r="AF4" s="299"/>
      <c r="AG4" s="299"/>
      <c r="AH4" s="299"/>
      <c r="AI4" s="299"/>
      <c r="AJ4" s="299"/>
      <c r="AK4" s="299"/>
      <c r="AL4" s="299"/>
      <c r="AM4" s="299"/>
      <c r="AN4" s="299"/>
      <c r="AO4" s="299"/>
    </row>
    <row r="5" spans="1:41" s="82" customFormat="1" ht="36.75" customHeight="1">
      <c r="A5" s="305"/>
      <c r="B5" s="310"/>
      <c r="C5" s="299"/>
      <c r="D5" s="299" t="s">
        <v>491</v>
      </c>
      <c r="E5" s="299"/>
      <c r="F5" s="299" t="s">
        <v>492</v>
      </c>
      <c r="G5" s="299"/>
      <c r="H5" s="299" t="s">
        <v>493</v>
      </c>
      <c r="I5" s="299"/>
      <c r="J5" s="299" t="s">
        <v>494</v>
      </c>
      <c r="K5" s="299"/>
      <c r="L5" s="299" t="s">
        <v>495</v>
      </c>
      <c r="M5" s="299"/>
      <c r="N5" s="299" t="s">
        <v>496</v>
      </c>
      <c r="O5" s="299"/>
      <c r="P5" s="299" t="s">
        <v>497</v>
      </c>
      <c r="Q5" s="299"/>
      <c r="R5" s="299" t="s">
        <v>498</v>
      </c>
      <c r="S5" s="299"/>
      <c r="T5" s="299" t="s">
        <v>481</v>
      </c>
      <c r="U5" s="299" t="s">
        <v>481</v>
      </c>
      <c r="V5" s="299" t="s">
        <v>491</v>
      </c>
      <c r="W5" s="299"/>
      <c r="X5" s="299" t="s">
        <v>492</v>
      </c>
      <c r="Y5" s="299"/>
      <c r="Z5" s="299" t="s">
        <v>493</v>
      </c>
      <c r="AA5" s="299"/>
      <c r="AB5" s="299" t="s">
        <v>494</v>
      </c>
      <c r="AC5" s="299"/>
      <c r="AD5" s="299" t="s">
        <v>502</v>
      </c>
      <c r="AE5" s="299"/>
      <c r="AF5" s="299" t="s">
        <v>481</v>
      </c>
      <c r="AG5" s="299" t="s">
        <v>491</v>
      </c>
      <c r="AH5" s="299" t="s">
        <v>492</v>
      </c>
      <c r="AI5" s="299" t="s">
        <v>493</v>
      </c>
      <c r="AJ5" s="299" t="s">
        <v>494</v>
      </c>
      <c r="AK5" s="299" t="s">
        <v>495</v>
      </c>
      <c r="AL5" s="299" t="s">
        <v>496</v>
      </c>
      <c r="AM5" s="299" t="s">
        <v>503</v>
      </c>
      <c r="AN5" s="299"/>
      <c r="AO5" s="299"/>
    </row>
    <row r="6" spans="1:41" s="82" customFormat="1" ht="47.25">
      <c r="A6" s="305"/>
      <c r="B6" s="311"/>
      <c r="C6" s="299"/>
      <c r="D6" s="253" t="s">
        <v>499</v>
      </c>
      <c r="E6" s="253" t="s">
        <v>500</v>
      </c>
      <c r="F6" s="253" t="s">
        <v>499</v>
      </c>
      <c r="G6" s="253" t="s">
        <v>500</v>
      </c>
      <c r="H6" s="253" t="s">
        <v>499</v>
      </c>
      <c r="I6" s="253" t="s">
        <v>500</v>
      </c>
      <c r="J6" s="253" t="s">
        <v>499</v>
      </c>
      <c r="K6" s="253" t="s">
        <v>500</v>
      </c>
      <c r="L6" s="253" t="s">
        <v>499</v>
      </c>
      <c r="M6" s="253" t="s">
        <v>500</v>
      </c>
      <c r="N6" s="253" t="s">
        <v>499</v>
      </c>
      <c r="O6" s="253" t="s">
        <v>500</v>
      </c>
      <c r="P6" s="253" t="s">
        <v>499</v>
      </c>
      <c r="Q6" s="253" t="s">
        <v>500</v>
      </c>
      <c r="R6" s="253" t="s">
        <v>499</v>
      </c>
      <c r="S6" s="253" t="s">
        <v>500</v>
      </c>
      <c r="T6" s="299"/>
      <c r="U6" s="299"/>
      <c r="V6" s="253" t="s">
        <v>499</v>
      </c>
      <c r="W6" s="253" t="s">
        <v>500</v>
      </c>
      <c r="X6" s="253" t="s">
        <v>499</v>
      </c>
      <c r="Y6" s="253" t="s">
        <v>500</v>
      </c>
      <c r="Z6" s="253" t="s">
        <v>499</v>
      </c>
      <c r="AA6" s="253" t="s">
        <v>500</v>
      </c>
      <c r="AB6" s="253" t="s">
        <v>499</v>
      </c>
      <c r="AC6" s="253" t="s">
        <v>500</v>
      </c>
      <c r="AD6" s="253" t="s">
        <v>499</v>
      </c>
      <c r="AE6" s="253" t="s">
        <v>500</v>
      </c>
      <c r="AF6" s="299"/>
      <c r="AG6" s="299"/>
      <c r="AH6" s="299"/>
      <c r="AI6" s="299"/>
      <c r="AJ6" s="299"/>
      <c r="AK6" s="299"/>
      <c r="AL6" s="299"/>
      <c r="AM6" s="299"/>
      <c r="AN6" s="299"/>
      <c r="AO6" s="299"/>
    </row>
    <row r="7" spans="1:41" s="83" customFormat="1">
      <c r="A7" s="185">
        <v>1</v>
      </c>
      <c r="B7" s="8" t="s">
        <v>421</v>
      </c>
      <c r="C7" s="38">
        <v>19471828.733761165</v>
      </c>
      <c r="D7" s="38">
        <v>1200570.1049648875</v>
      </c>
      <c r="E7" s="38">
        <v>787.01589999999999</v>
      </c>
      <c r="F7" s="38">
        <v>2181658.5603440627</v>
      </c>
      <c r="G7" s="38">
        <v>810.86210000000005</v>
      </c>
      <c r="H7" s="38">
        <v>2373558.7600000002</v>
      </c>
      <c r="I7" s="38">
        <v>223</v>
      </c>
      <c r="J7" s="38">
        <v>979844.73232853855</v>
      </c>
      <c r="K7" s="38">
        <v>194</v>
      </c>
      <c r="L7" s="38">
        <v>496278.38727545552</v>
      </c>
      <c r="M7" s="38">
        <v>126</v>
      </c>
      <c r="N7" s="38">
        <v>336975.42</v>
      </c>
      <c r="O7" s="38">
        <v>103</v>
      </c>
      <c r="P7" s="38">
        <v>55124.852999999996</v>
      </c>
      <c r="Q7" s="38">
        <v>30</v>
      </c>
      <c r="R7" s="38">
        <v>465701.26945220388</v>
      </c>
      <c r="S7" s="38">
        <v>27</v>
      </c>
      <c r="T7" s="38">
        <v>8089712.0873651477</v>
      </c>
      <c r="U7" s="38">
        <v>8089712.0873651467</v>
      </c>
      <c r="V7" s="38">
        <v>2199497.0013218746</v>
      </c>
      <c r="W7" s="38">
        <v>1241.0158999999999</v>
      </c>
      <c r="X7" s="38">
        <v>2803207.3565910705</v>
      </c>
      <c r="Y7" s="38">
        <v>470.8621</v>
      </c>
      <c r="Z7" s="38">
        <v>1695553.9733331599</v>
      </c>
      <c r="AA7" s="38">
        <v>186</v>
      </c>
      <c r="AB7" s="38">
        <v>624607.42999999993</v>
      </c>
      <c r="AC7" s="38">
        <v>175</v>
      </c>
      <c r="AD7" s="38">
        <v>766846.3261190441</v>
      </c>
      <c r="AE7" s="38">
        <v>228</v>
      </c>
      <c r="AF7" s="38">
        <v>10682467.824643981</v>
      </c>
      <c r="AG7" s="38">
        <v>5398364.7795522595</v>
      </c>
      <c r="AH7" s="38">
        <v>3444003.9587853421</v>
      </c>
      <c r="AI7" s="38">
        <v>896013.32257257786</v>
      </c>
      <c r="AJ7" s="38">
        <v>245062.30556585628</v>
      </c>
      <c r="AK7" s="38">
        <v>116019.64854069722</v>
      </c>
      <c r="AL7" s="38">
        <v>563738.27236803097</v>
      </c>
      <c r="AM7" s="38">
        <v>19265.537259216242</v>
      </c>
      <c r="AN7" s="38">
        <v>869399.90379159537</v>
      </c>
      <c r="AO7" s="38">
        <v>1768552.5026441228</v>
      </c>
    </row>
    <row r="8" spans="1:41" s="83" customFormat="1" ht="31.5">
      <c r="A8" s="185" t="s">
        <v>406</v>
      </c>
      <c r="B8" s="45" t="s">
        <v>449</v>
      </c>
      <c r="C8" s="38">
        <v>456298.38153279724</v>
      </c>
      <c r="D8" s="38">
        <v>5001</v>
      </c>
      <c r="E8" s="38">
        <v>2</v>
      </c>
      <c r="F8" s="38">
        <v>21100</v>
      </c>
      <c r="G8" s="38">
        <v>6</v>
      </c>
      <c r="H8" s="38">
        <v>35715.339999999997</v>
      </c>
      <c r="I8" s="38">
        <v>7</v>
      </c>
      <c r="J8" s="38">
        <v>17745.27</v>
      </c>
      <c r="K8" s="38">
        <v>4</v>
      </c>
      <c r="L8" s="38">
        <v>2100</v>
      </c>
      <c r="M8" s="38">
        <v>2</v>
      </c>
      <c r="N8" s="38">
        <v>10139.02</v>
      </c>
      <c r="O8" s="38">
        <v>2</v>
      </c>
      <c r="P8" s="38">
        <v>5001.6099999999997</v>
      </c>
      <c r="Q8" s="38">
        <v>2</v>
      </c>
      <c r="R8" s="38">
        <v>107462.15</v>
      </c>
      <c r="S8" s="38">
        <v>2</v>
      </c>
      <c r="T8" s="38">
        <v>204264.38999999998</v>
      </c>
      <c r="U8" s="38">
        <v>204264.38999999998</v>
      </c>
      <c r="V8" s="38">
        <v>17879.5</v>
      </c>
      <c r="W8" s="38">
        <v>5</v>
      </c>
      <c r="X8" s="38">
        <v>33831.61</v>
      </c>
      <c r="Y8" s="38">
        <v>10</v>
      </c>
      <c r="Z8" s="38">
        <v>32852.11</v>
      </c>
      <c r="AA8" s="38">
        <v>6</v>
      </c>
      <c r="AB8" s="38">
        <v>2000</v>
      </c>
      <c r="AC8" s="38">
        <v>1</v>
      </c>
      <c r="AD8" s="38">
        <v>117701.17</v>
      </c>
      <c r="AE8" s="38">
        <v>5</v>
      </c>
      <c r="AF8" s="38">
        <v>104786.52117176751</v>
      </c>
      <c r="AG8" s="38">
        <v>26731.694849525709</v>
      </c>
      <c r="AH8" s="38">
        <v>68020.95149755459</v>
      </c>
      <c r="AI8" s="38">
        <v>8236.5708293599055</v>
      </c>
      <c r="AJ8" s="38">
        <v>432.02395688542782</v>
      </c>
      <c r="AK8" s="38">
        <v>310.48250334400615</v>
      </c>
      <c r="AL8" s="38">
        <v>264.82116182690584</v>
      </c>
      <c r="AM8" s="38">
        <v>789.97637327095504</v>
      </c>
      <c r="AN8" s="38">
        <v>147711.04202050701</v>
      </c>
      <c r="AO8" s="38">
        <v>49254.5</v>
      </c>
    </row>
    <row r="9" spans="1:41" s="83" customFormat="1">
      <c r="A9" s="185">
        <v>2</v>
      </c>
      <c r="B9" s="8" t="s">
        <v>422</v>
      </c>
      <c r="C9" s="38">
        <v>8668693.8124032561</v>
      </c>
      <c r="D9" s="38">
        <v>3362997.7204999989</v>
      </c>
      <c r="E9" s="38">
        <v>27286.444800000001</v>
      </c>
      <c r="F9" s="38">
        <v>591974.40232314658</v>
      </c>
      <c r="G9" s="38">
        <v>3222.5034000000001</v>
      </c>
      <c r="H9" s="38">
        <v>83257.169999999984</v>
      </c>
      <c r="I9" s="38">
        <v>140</v>
      </c>
      <c r="J9" s="38">
        <v>23580.560000000001</v>
      </c>
      <c r="K9" s="38">
        <v>52</v>
      </c>
      <c r="L9" s="38">
        <v>111954.95999999999</v>
      </c>
      <c r="M9" s="38">
        <v>86</v>
      </c>
      <c r="N9" s="38">
        <v>322.03999999999996</v>
      </c>
      <c r="O9" s="38">
        <v>12</v>
      </c>
      <c r="P9" s="38">
        <v>136.74</v>
      </c>
      <c r="Q9" s="38">
        <v>1</v>
      </c>
      <c r="R9" s="38">
        <v>75929.898243599993</v>
      </c>
      <c r="S9" s="38">
        <v>8</v>
      </c>
      <c r="T9" s="38">
        <v>4250153.4910667455</v>
      </c>
      <c r="U9" s="38">
        <v>4250153.4910667455</v>
      </c>
      <c r="V9" s="38">
        <v>3619424.0678231455</v>
      </c>
      <c r="W9" s="38">
        <v>28204.948199999999</v>
      </c>
      <c r="X9" s="38">
        <v>394216.95500000013</v>
      </c>
      <c r="Y9" s="38">
        <v>2323</v>
      </c>
      <c r="Z9" s="38">
        <v>121283.25</v>
      </c>
      <c r="AA9" s="38">
        <v>115</v>
      </c>
      <c r="AB9" s="38">
        <v>37103.03</v>
      </c>
      <c r="AC9" s="38">
        <v>39</v>
      </c>
      <c r="AD9" s="38">
        <v>78126.188243600001</v>
      </c>
      <c r="AE9" s="38">
        <v>102</v>
      </c>
      <c r="AF9" s="38">
        <v>4165878.1164718298</v>
      </c>
      <c r="AG9" s="38">
        <v>3206138.8580875685</v>
      </c>
      <c r="AH9" s="38">
        <v>888248.90998880903</v>
      </c>
      <c r="AI9" s="38">
        <v>38754.802484562839</v>
      </c>
      <c r="AJ9" s="38">
        <v>6261.7862534056949</v>
      </c>
      <c r="AK9" s="38">
        <v>10023.143378379231</v>
      </c>
      <c r="AL9" s="38">
        <v>10890.268007450353</v>
      </c>
      <c r="AM9" s="38">
        <v>5560.3482716540129</v>
      </c>
      <c r="AN9" s="38">
        <v>316882.44486468297</v>
      </c>
      <c r="AO9" s="38">
        <v>520863.51</v>
      </c>
    </row>
    <row r="10" spans="1:41" s="83" customFormat="1">
      <c r="A10" s="185">
        <v>3</v>
      </c>
      <c r="B10" s="8" t="s">
        <v>423</v>
      </c>
      <c r="C10" s="38">
        <v>180784999.02548069</v>
      </c>
      <c r="D10" s="38">
        <v>59220407.256325297</v>
      </c>
      <c r="E10" s="38">
        <v>55184.6325</v>
      </c>
      <c r="F10" s="38">
        <v>62960106.660352312</v>
      </c>
      <c r="G10" s="38">
        <v>66407.987800000003</v>
      </c>
      <c r="H10" s="38">
        <v>20333009.617446803</v>
      </c>
      <c r="I10" s="38">
        <v>25924.5831</v>
      </c>
      <c r="J10" s="38">
        <v>13940573.066800598</v>
      </c>
      <c r="K10" s="38">
        <v>19260.6829</v>
      </c>
      <c r="L10" s="38">
        <v>2526897.53958291</v>
      </c>
      <c r="M10" s="38">
        <v>2298</v>
      </c>
      <c r="N10" s="38">
        <v>1595600.9057230866</v>
      </c>
      <c r="O10" s="38">
        <v>717</v>
      </c>
      <c r="P10" s="38">
        <v>659382.96899903927</v>
      </c>
      <c r="Q10" s="38">
        <v>172</v>
      </c>
      <c r="R10" s="38">
        <v>643153.72600000014</v>
      </c>
      <c r="S10" s="38">
        <v>70</v>
      </c>
      <c r="T10" s="38">
        <v>161879131.74123004</v>
      </c>
      <c r="U10" s="38">
        <v>161616651.74123001</v>
      </c>
      <c r="V10" s="38">
        <v>62238871.165492684</v>
      </c>
      <c r="W10" s="38">
        <v>57009.495900000002</v>
      </c>
      <c r="X10" s="38">
        <v>63485532.865804367</v>
      </c>
      <c r="Y10" s="38">
        <v>65422.570899999999</v>
      </c>
      <c r="Z10" s="38">
        <v>19728852.682198606</v>
      </c>
      <c r="AA10" s="38">
        <v>25639.136600000002</v>
      </c>
      <c r="AB10" s="38">
        <v>12598876.632197933</v>
      </c>
      <c r="AC10" s="38">
        <v>18846.6829</v>
      </c>
      <c r="AD10" s="38">
        <v>3564518.3955364502</v>
      </c>
      <c r="AE10" s="38">
        <v>3031</v>
      </c>
      <c r="AF10" s="38">
        <v>11786569.765016884</v>
      </c>
      <c r="AG10" s="38">
        <v>6242652.6543984907</v>
      </c>
      <c r="AH10" s="38">
        <v>6491646.233629399</v>
      </c>
      <c r="AI10" s="38">
        <v>176862.84343860138</v>
      </c>
      <c r="AJ10" s="38">
        <v>-1123373.5038683598</v>
      </c>
      <c r="AK10" s="38">
        <v>-462100.41919088247</v>
      </c>
      <c r="AL10" s="38">
        <v>-360075.84819925175</v>
      </c>
      <c r="AM10" s="38">
        <v>820957.80480888893</v>
      </c>
      <c r="AN10" s="38">
        <v>7457809.9536101334</v>
      </c>
      <c r="AO10" s="38">
        <v>20375836.938499048</v>
      </c>
    </row>
    <row r="11" spans="1:41" s="83" customFormat="1">
      <c r="A11" s="185">
        <v>4</v>
      </c>
      <c r="B11" s="8" t="s">
        <v>424</v>
      </c>
      <c r="C11" s="38">
        <v>1807983.555477439</v>
      </c>
      <c r="D11" s="38">
        <v>62290</v>
      </c>
      <c r="E11" s="38">
        <v>11</v>
      </c>
      <c r="F11" s="38">
        <v>1455124.29</v>
      </c>
      <c r="G11" s="38">
        <v>31</v>
      </c>
      <c r="H11" s="38">
        <v>26935.14</v>
      </c>
      <c r="I11" s="38">
        <v>4</v>
      </c>
      <c r="J11" s="38">
        <v>45231.687700000002</v>
      </c>
      <c r="K11" s="38">
        <v>6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3000</v>
      </c>
      <c r="S11" s="38">
        <v>1</v>
      </c>
      <c r="T11" s="38">
        <v>1592581.1177000001</v>
      </c>
      <c r="U11" s="38">
        <v>1592581.1177000001</v>
      </c>
      <c r="V11" s="38">
        <v>62290</v>
      </c>
      <c r="W11" s="38">
        <v>11</v>
      </c>
      <c r="X11" s="38">
        <v>1455124.29</v>
      </c>
      <c r="Y11" s="38">
        <v>31</v>
      </c>
      <c r="Z11" s="38">
        <v>26935.14</v>
      </c>
      <c r="AA11" s="38">
        <v>4</v>
      </c>
      <c r="AB11" s="38">
        <v>45231.687700000002</v>
      </c>
      <c r="AC11" s="38">
        <v>6</v>
      </c>
      <c r="AD11" s="38">
        <v>3000</v>
      </c>
      <c r="AE11" s="38">
        <v>1</v>
      </c>
      <c r="AF11" s="38">
        <v>147424.66378474218</v>
      </c>
      <c r="AG11" s="38">
        <v>41560.260517923438</v>
      </c>
      <c r="AH11" s="38">
        <v>11871.412396291631</v>
      </c>
      <c r="AI11" s="38">
        <v>7533.5767000310325</v>
      </c>
      <c r="AJ11" s="38">
        <v>40940.478376803942</v>
      </c>
      <c r="AK11" s="38">
        <v>45518.935793692151</v>
      </c>
      <c r="AL11" s="38">
        <v>0</v>
      </c>
      <c r="AM11" s="38">
        <v>0</v>
      </c>
      <c r="AN11" s="38">
        <v>82228.08739502923</v>
      </c>
      <c r="AO11" s="38">
        <v>719733.8600000001</v>
      </c>
    </row>
    <row r="12" spans="1:41" s="83" customFormat="1">
      <c r="A12" s="185">
        <v>5</v>
      </c>
      <c r="B12" s="8" t="s">
        <v>425</v>
      </c>
      <c r="C12" s="38">
        <v>2098614.5775233447</v>
      </c>
      <c r="D12" s="38">
        <v>0</v>
      </c>
      <c r="E12" s="38">
        <v>0</v>
      </c>
      <c r="F12" s="38">
        <v>866100</v>
      </c>
      <c r="G12" s="38">
        <v>1</v>
      </c>
      <c r="H12" s="38">
        <v>89921.77</v>
      </c>
      <c r="I12" s="38">
        <v>1</v>
      </c>
      <c r="J12" s="38">
        <v>0</v>
      </c>
      <c r="K12" s="38">
        <v>0</v>
      </c>
      <c r="L12" s="38">
        <v>100</v>
      </c>
      <c r="M12" s="38">
        <v>1</v>
      </c>
      <c r="N12" s="38">
        <v>0</v>
      </c>
      <c r="O12" s="38">
        <v>0</v>
      </c>
      <c r="P12" s="38">
        <v>0</v>
      </c>
      <c r="Q12" s="38">
        <v>0</v>
      </c>
      <c r="R12" s="38">
        <v>528312.13</v>
      </c>
      <c r="S12" s="38">
        <v>22</v>
      </c>
      <c r="T12" s="38">
        <v>1484433.9</v>
      </c>
      <c r="U12" s="38">
        <v>1484433.9</v>
      </c>
      <c r="V12" s="38">
        <v>0</v>
      </c>
      <c r="W12" s="38">
        <v>0</v>
      </c>
      <c r="X12" s="38">
        <v>866100</v>
      </c>
      <c r="Y12" s="38">
        <v>1</v>
      </c>
      <c r="Z12" s="38">
        <v>89968.23000000001</v>
      </c>
      <c r="AA12" s="38">
        <v>2</v>
      </c>
      <c r="AB12" s="38">
        <v>518.54999999999995</v>
      </c>
      <c r="AC12" s="38">
        <v>2</v>
      </c>
      <c r="AD12" s="38">
        <v>527847.12</v>
      </c>
      <c r="AE12" s="38">
        <v>20</v>
      </c>
      <c r="AF12" s="38">
        <v>519243.89456546196</v>
      </c>
      <c r="AG12" s="38">
        <v>39500.472619241445</v>
      </c>
      <c r="AH12" s="38">
        <v>416754.37277758151</v>
      </c>
      <c r="AI12" s="38">
        <v>29590.659756351022</v>
      </c>
      <c r="AJ12" s="38">
        <v>11469.382024805866</v>
      </c>
      <c r="AK12" s="38">
        <v>10939.609344665427</v>
      </c>
      <c r="AL12" s="38">
        <v>5920.8450035105361</v>
      </c>
      <c r="AM12" s="38">
        <v>5068.5530393061754</v>
      </c>
      <c r="AN12" s="38">
        <v>102707.28295788269</v>
      </c>
      <c r="AO12" s="38">
        <v>1700374.7176139948</v>
      </c>
    </row>
    <row r="13" spans="1:41" s="83" customFormat="1">
      <c r="A13" s="185">
        <v>6</v>
      </c>
      <c r="B13" s="8" t="s">
        <v>426</v>
      </c>
      <c r="C13" s="38">
        <v>3615919.7629458327</v>
      </c>
      <c r="D13" s="38">
        <v>25197.695296400001</v>
      </c>
      <c r="E13" s="38">
        <v>10</v>
      </c>
      <c r="F13" s="38">
        <v>358171.92</v>
      </c>
      <c r="G13" s="38">
        <v>15.263999999999999</v>
      </c>
      <c r="H13" s="38">
        <v>2955.83</v>
      </c>
      <c r="I13" s="38">
        <v>2</v>
      </c>
      <c r="J13" s="38">
        <v>151411.66</v>
      </c>
      <c r="K13" s="38">
        <v>10</v>
      </c>
      <c r="L13" s="38">
        <v>2933.75</v>
      </c>
      <c r="M13" s="38">
        <v>2</v>
      </c>
      <c r="N13" s="38">
        <v>367174.22000000003</v>
      </c>
      <c r="O13" s="38">
        <v>5</v>
      </c>
      <c r="P13" s="38">
        <v>367886.67</v>
      </c>
      <c r="Q13" s="38">
        <v>1</v>
      </c>
      <c r="R13" s="38">
        <v>1177440.397756</v>
      </c>
      <c r="S13" s="38">
        <v>9</v>
      </c>
      <c r="T13" s="38">
        <v>2453172.1430524001</v>
      </c>
      <c r="U13" s="38">
        <v>2453172.1430524001</v>
      </c>
      <c r="V13" s="38">
        <v>25197.695296400001</v>
      </c>
      <c r="W13" s="38">
        <v>10</v>
      </c>
      <c r="X13" s="38">
        <v>360127.75</v>
      </c>
      <c r="Y13" s="38">
        <v>16.263999999999999</v>
      </c>
      <c r="Z13" s="38">
        <v>352227.58</v>
      </c>
      <c r="AA13" s="38">
        <v>2</v>
      </c>
      <c r="AB13" s="38">
        <v>151411.66</v>
      </c>
      <c r="AC13" s="38">
        <v>10</v>
      </c>
      <c r="AD13" s="38">
        <v>1564207.4577560001</v>
      </c>
      <c r="AE13" s="38">
        <v>16</v>
      </c>
      <c r="AF13" s="38">
        <v>1090116.6786587548</v>
      </c>
      <c r="AG13" s="38">
        <v>694019.21092293831</v>
      </c>
      <c r="AH13" s="38">
        <v>301424.86644205637</v>
      </c>
      <c r="AI13" s="38">
        <v>148229.37583484795</v>
      </c>
      <c r="AJ13" s="38">
        <v>-32782.712123568221</v>
      </c>
      <c r="AK13" s="38">
        <v>-27395.526586675976</v>
      </c>
      <c r="AL13" s="38">
        <v>-1226.7894168827211</v>
      </c>
      <c r="AM13" s="38">
        <v>7848.2535860391081</v>
      </c>
      <c r="AN13" s="38">
        <v>91085.361234677199</v>
      </c>
      <c r="AO13" s="38">
        <v>815106.11169558717</v>
      </c>
    </row>
    <row r="14" spans="1:41" s="83" customFormat="1">
      <c r="A14" s="185">
        <v>7</v>
      </c>
      <c r="B14" s="8" t="s">
        <v>427</v>
      </c>
      <c r="C14" s="38">
        <v>12346484.505542839</v>
      </c>
      <c r="D14" s="38">
        <v>1090468.7157923754</v>
      </c>
      <c r="E14" s="38">
        <v>106</v>
      </c>
      <c r="F14" s="38">
        <v>1496845.5769844879</v>
      </c>
      <c r="G14" s="38">
        <v>450</v>
      </c>
      <c r="H14" s="38">
        <v>482075.85747155215</v>
      </c>
      <c r="I14" s="38">
        <v>207</v>
      </c>
      <c r="J14" s="38">
        <v>327038.70071841334</v>
      </c>
      <c r="K14" s="38">
        <v>117</v>
      </c>
      <c r="L14" s="38">
        <v>1190491.2225554558</v>
      </c>
      <c r="M14" s="38">
        <v>83</v>
      </c>
      <c r="N14" s="38">
        <v>991692.63117659546</v>
      </c>
      <c r="O14" s="38">
        <v>99</v>
      </c>
      <c r="P14" s="38">
        <v>64537.791939478164</v>
      </c>
      <c r="Q14" s="38">
        <v>21</v>
      </c>
      <c r="R14" s="38">
        <v>2592576.4633766804</v>
      </c>
      <c r="S14" s="38">
        <v>16</v>
      </c>
      <c r="T14" s="38">
        <v>8235726.960015039</v>
      </c>
      <c r="U14" s="38">
        <v>8235726.9600039972</v>
      </c>
      <c r="V14" s="38">
        <v>1266721.2737013684</v>
      </c>
      <c r="W14" s="38">
        <v>272</v>
      </c>
      <c r="X14" s="38">
        <v>1522378.761234933</v>
      </c>
      <c r="Y14" s="38">
        <v>323</v>
      </c>
      <c r="Z14" s="38">
        <v>833660.21924935014</v>
      </c>
      <c r="AA14" s="38">
        <v>188</v>
      </c>
      <c r="AB14" s="38">
        <v>877115.25384261203</v>
      </c>
      <c r="AC14" s="38">
        <v>125</v>
      </c>
      <c r="AD14" s="38">
        <v>3735851.451975734</v>
      </c>
      <c r="AE14" s="38">
        <v>191</v>
      </c>
      <c r="AF14" s="38">
        <v>3382484.5678189141</v>
      </c>
      <c r="AG14" s="38">
        <v>742194.60205627512</v>
      </c>
      <c r="AH14" s="38">
        <v>1639600.6695852294</v>
      </c>
      <c r="AI14" s="38">
        <v>523431.25651880726</v>
      </c>
      <c r="AJ14" s="38">
        <v>169049.35017558743</v>
      </c>
      <c r="AK14" s="38">
        <v>119624.96954306004</v>
      </c>
      <c r="AL14" s="38">
        <v>61131.590137227933</v>
      </c>
      <c r="AM14" s="38">
        <v>127452.12980272743</v>
      </c>
      <c r="AN14" s="38">
        <v>759071.36770888662</v>
      </c>
      <c r="AO14" s="38">
        <v>4923804.1204011133</v>
      </c>
    </row>
    <row r="15" spans="1:41" s="83" customFormat="1">
      <c r="A15" s="185">
        <v>8</v>
      </c>
      <c r="B15" s="8" t="s">
        <v>428</v>
      </c>
      <c r="C15" s="38">
        <v>181534682.41305426</v>
      </c>
      <c r="D15" s="38">
        <v>9537558.5340750143</v>
      </c>
      <c r="E15" s="38">
        <v>3247.3946000000001</v>
      </c>
      <c r="F15" s="38">
        <v>25531484.532597587</v>
      </c>
      <c r="G15" s="38">
        <v>3834</v>
      </c>
      <c r="H15" s="38">
        <v>12409450.910205802</v>
      </c>
      <c r="I15" s="38">
        <v>1946</v>
      </c>
      <c r="J15" s="38">
        <v>11337524.467736615</v>
      </c>
      <c r="K15" s="38">
        <v>1268</v>
      </c>
      <c r="L15" s="38">
        <v>2316834.4141457304</v>
      </c>
      <c r="M15" s="38">
        <v>303</v>
      </c>
      <c r="N15" s="38">
        <v>77014891.170289457</v>
      </c>
      <c r="O15" s="38">
        <v>43</v>
      </c>
      <c r="P15" s="38">
        <v>6062380.3806554722</v>
      </c>
      <c r="Q15" s="38">
        <v>7</v>
      </c>
      <c r="R15" s="38">
        <v>3456505.05720182</v>
      </c>
      <c r="S15" s="38">
        <v>51</v>
      </c>
      <c r="T15" s="38">
        <v>147666629.46690747</v>
      </c>
      <c r="U15" s="38">
        <v>147666629.14783484</v>
      </c>
      <c r="V15" s="38">
        <v>10945513.171996249</v>
      </c>
      <c r="W15" s="38">
        <v>3418.3946000000001</v>
      </c>
      <c r="X15" s="38">
        <v>27660946.514419336</v>
      </c>
      <c r="Y15" s="38">
        <v>3773</v>
      </c>
      <c r="Z15" s="38">
        <v>13324143.892607642</v>
      </c>
      <c r="AA15" s="38">
        <v>1928</v>
      </c>
      <c r="AB15" s="38">
        <v>12016820.914041182</v>
      </c>
      <c r="AC15" s="38">
        <v>1224</v>
      </c>
      <c r="AD15" s="38">
        <v>83719204.654770464</v>
      </c>
      <c r="AE15" s="38">
        <v>356</v>
      </c>
      <c r="AF15" s="38">
        <v>29994473.214483928</v>
      </c>
      <c r="AG15" s="38">
        <v>8887857.7091717198</v>
      </c>
      <c r="AH15" s="38">
        <v>9435729.1900825128</v>
      </c>
      <c r="AI15" s="38">
        <v>4236873.740039981</v>
      </c>
      <c r="AJ15" s="38">
        <v>4024648.9215041469</v>
      </c>
      <c r="AK15" s="38">
        <v>1038207.500156826</v>
      </c>
      <c r="AL15" s="38">
        <v>2174367.1821192489</v>
      </c>
      <c r="AM15" s="38">
        <v>196788.97140949784</v>
      </c>
      <c r="AN15" s="38">
        <v>4321637.3048002832</v>
      </c>
      <c r="AO15" s="38">
        <v>124273853.37875462</v>
      </c>
    </row>
    <row r="16" spans="1:41" s="83" customFormat="1">
      <c r="A16" s="185" t="s">
        <v>411</v>
      </c>
      <c r="B16" s="45" t="s">
        <v>429</v>
      </c>
      <c r="C16" s="38">
        <v>111081971.88541096</v>
      </c>
      <c r="D16" s="38">
        <v>5768723.2895848984</v>
      </c>
      <c r="E16" s="38">
        <v>698</v>
      </c>
      <c r="F16" s="38">
        <v>19317692.238530081</v>
      </c>
      <c r="G16" s="38">
        <v>1474</v>
      </c>
      <c r="H16" s="38">
        <v>10182508.354860673</v>
      </c>
      <c r="I16" s="38">
        <v>818</v>
      </c>
      <c r="J16" s="38">
        <v>9171072.4638883546</v>
      </c>
      <c r="K16" s="38">
        <v>490</v>
      </c>
      <c r="L16" s="38">
        <v>722406.48</v>
      </c>
      <c r="M16" s="38">
        <v>108</v>
      </c>
      <c r="N16" s="38">
        <v>38657650.569189951</v>
      </c>
      <c r="O16" s="38">
        <v>18</v>
      </c>
      <c r="P16" s="38">
        <v>5939730.8399999999</v>
      </c>
      <c r="Q16" s="38">
        <v>2</v>
      </c>
      <c r="R16" s="38">
        <v>2966050.0931098321</v>
      </c>
      <c r="S16" s="38">
        <v>9</v>
      </c>
      <c r="T16" s="38">
        <v>92725834.32916379</v>
      </c>
      <c r="U16" s="38">
        <v>92725834.010091171</v>
      </c>
      <c r="V16" s="38">
        <v>6216653.9658497283</v>
      </c>
      <c r="W16" s="38">
        <v>762</v>
      </c>
      <c r="X16" s="38">
        <v>21380727.600871827</v>
      </c>
      <c r="Y16" s="38">
        <v>1472</v>
      </c>
      <c r="Z16" s="38">
        <v>10948681.175463766</v>
      </c>
      <c r="AA16" s="38">
        <v>805</v>
      </c>
      <c r="AB16" s="38">
        <v>9722391.4809273835</v>
      </c>
      <c r="AC16" s="38">
        <v>459</v>
      </c>
      <c r="AD16" s="38">
        <v>44457379.786978476</v>
      </c>
      <c r="AE16" s="38">
        <v>119</v>
      </c>
      <c r="AF16" s="38">
        <v>16729792.409146421</v>
      </c>
      <c r="AG16" s="38">
        <v>4321818.718165529</v>
      </c>
      <c r="AH16" s="38">
        <v>4113039.06356428</v>
      </c>
      <c r="AI16" s="38">
        <v>1573788.0398375993</v>
      </c>
      <c r="AJ16" s="38">
        <v>3652591.9008662761</v>
      </c>
      <c r="AK16" s="38">
        <v>837819.67210613785</v>
      </c>
      <c r="AL16" s="38">
        <v>2058454.002904424</v>
      </c>
      <c r="AM16" s="38">
        <v>172281.01170217362</v>
      </c>
      <c r="AN16" s="38">
        <v>1888544.9408469212</v>
      </c>
      <c r="AO16" s="38">
        <v>79740714.066486716</v>
      </c>
    </row>
    <row r="17" spans="1:41" s="83" customFormat="1">
      <c r="A17" s="185" t="s">
        <v>412</v>
      </c>
      <c r="B17" s="45" t="s">
        <v>430</v>
      </c>
      <c r="C17" s="38">
        <v>60804915.559653021</v>
      </c>
      <c r="D17" s="38">
        <v>3167291.744490114</v>
      </c>
      <c r="E17" s="38">
        <v>2471.3946000000001</v>
      </c>
      <c r="F17" s="38">
        <v>3969490.5733276098</v>
      </c>
      <c r="G17" s="38">
        <v>2258</v>
      </c>
      <c r="H17" s="38">
        <v>1303465.4353451268</v>
      </c>
      <c r="I17" s="38">
        <v>1053</v>
      </c>
      <c r="J17" s="38">
        <v>1901080.5805482611</v>
      </c>
      <c r="K17" s="38">
        <v>722</v>
      </c>
      <c r="L17" s="38">
        <v>231740.68237189075</v>
      </c>
      <c r="M17" s="38">
        <v>182</v>
      </c>
      <c r="N17" s="38">
        <v>38188485.238600001</v>
      </c>
      <c r="O17" s="38">
        <v>20</v>
      </c>
      <c r="P17" s="38">
        <v>138300.03525547151</v>
      </c>
      <c r="Q17" s="38">
        <v>5</v>
      </c>
      <c r="R17" s="38">
        <v>341463.71440000006</v>
      </c>
      <c r="S17" s="38">
        <v>37</v>
      </c>
      <c r="T17" s="38">
        <v>49241318.004338481</v>
      </c>
      <c r="U17" s="38">
        <v>49241318.004338473</v>
      </c>
      <c r="V17" s="38">
        <v>3548434.7443726803</v>
      </c>
      <c r="W17" s="38">
        <v>2571.3946000000001</v>
      </c>
      <c r="X17" s="38">
        <v>3783878.8639189834</v>
      </c>
      <c r="Y17" s="38">
        <v>2193</v>
      </c>
      <c r="Z17" s="38">
        <v>1335289.5235330111</v>
      </c>
      <c r="AA17" s="38">
        <v>1049</v>
      </c>
      <c r="AB17" s="38">
        <v>1895143.6798137987</v>
      </c>
      <c r="AC17" s="38">
        <v>711</v>
      </c>
      <c r="AD17" s="38">
        <v>38678571.192699999</v>
      </c>
      <c r="AE17" s="38">
        <v>224</v>
      </c>
      <c r="AF17" s="38">
        <v>9586212.1684758142</v>
      </c>
      <c r="AG17" s="38">
        <v>3428621.211116082</v>
      </c>
      <c r="AH17" s="38">
        <v>3713433.782751075</v>
      </c>
      <c r="AI17" s="38">
        <v>2155227.0077852909</v>
      </c>
      <c r="AJ17" s="38">
        <v>201194.64018091158</v>
      </c>
      <c r="AK17" s="38">
        <v>17464.599093980174</v>
      </c>
      <c r="AL17" s="38">
        <v>59562.413388830719</v>
      </c>
      <c r="AM17" s="38">
        <v>10708.514159644346</v>
      </c>
      <c r="AN17" s="38">
        <v>2122854.1168115968</v>
      </c>
      <c r="AO17" s="38">
        <v>42206801.472165704</v>
      </c>
    </row>
    <row r="18" spans="1:41" s="83" customFormat="1">
      <c r="A18" s="185" t="s">
        <v>413</v>
      </c>
      <c r="B18" s="45" t="s">
        <v>431</v>
      </c>
      <c r="C18" s="38">
        <v>6981190.78892323</v>
      </c>
      <c r="D18" s="38">
        <v>531203.5</v>
      </c>
      <c r="E18" s="38">
        <v>67</v>
      </c>
      <c r="F18" s="38">
        <v>2087989.8099999998</v>
      </c>
      <c r="G18" s="38">
        <v>78</v>
      </c>
      <c r="H18" s="38">
        <v>744804.5</v>
      </c>
      <c r="I18" s="38">
        <v>64</v>
      </c>
      <c r="J18" s="38">
        <v>163226.28330000001</v>
      </c>
      <c r="K18" s="38">
        <v>38</v>
      </c>
      <c r="L18" s="38">
        <v>573219.28177383984</v>
      </c>
      <c r="M18" s="38">
        <v>5</v>
      </c>
      <c r="N18" s="38">
        <v>1000</v>
      </c>
      <c r="O18" s="38">
        <v>1</v>
      </c>
      <c r="P18" s="38">
        <v>-15650.4946</v>
      </c>
      <c r="Q18" s="38">
        <v>0</v>
      </c>
      <c r="R18" s="38">
        <v>1911.8996919875169</v>
      </c>
      <c r="S18" s="38">
        <v>1</v>
      </c>
      <c r="T18" s="38">
        <v>4087704.7801658278</v>
      </c>
      <c r="U18" s="38">
        <v>4087704.7801658278</v>
      </c>
      <c r="V18" s="38">
        <v>1110084.4617738398</v>
      </c>
      <c r="W18" s="38">
        <v>74</v>
      </c>
      <c r="X18" s="38">
        <v>2087624.13</v>
      </c>
      <c r="Y18" s="38">
        <v>82</v>
      </c>
      <c r="Z18" s="38">
        <v>742199.6</v>
      </c>
      <c r="AA18" s="38">
        <v>61</v>
      </c>
      <c r="AB18" s="38">
        <v>157535.1833</v>
      </c>
      <c r="AC18" s="38">
        <v>34</v>
      </c>
      <c r="AD18" s="38">
        <v>-9738.5949080124828</v>
      </c>
      <c r="AE18" s="38">
        <v>3</v>
      </c>
      <c r="AF18" s="38">
        <v>2665222.288788435</v>
      </c>
      <c r="AG18" s="38">
        <v>721965.57512561628</v>
      </c>
      <c r="AH18" s="38">
        <v>1395151.8919402643</v>
      </c>
      <c r="AI18" s="38">
        <v>373666.53630337736</v>
      </c>
      <c r="AJ18" s="38">
        <v>95124.971247706912</v>
      </c>
      <c r="AK18" s="38">
        <v>60315.068198706991</v>
      </c>
      <c r="AL18" s="38">
        <v>13720.018121451523</v>
      </c>
      <c r="AM18" s="38">
        <v>5278.2278513115434</v>
      </c>
      <c r="AN18" s="38">
        <v>249013.61839624643</v>
      </c>
      <c r="AO18" s="38">
        <v>2101277.5713324244</v>
      </c>
    </row>
    <row r="19" spans="1:41" s="83" customFormat="1">
      <c r="A19" s="185" t="s">
        <v>414</v>
      </c>
      <c r="B19" s="45" t="s">
        <v>432</v>
      </c>
      <c r="C19" s="38">
        <v>2666604.179067038</v>
      </c>
      <c r="D19" s="38">
        <v>70340</v>
      </c>
      <c r="E19" s="38">
        <v>11</v>
      </c>
      <c r="F19" s="38">
        <v>156311.91073989726</v>
      </c>
      <c r="G19" s="38">
        <v>24</v>
      </c>
      <c r="H19" s="38">
        <v>178672.62</v>
      </c>
      <c r="I19" s="38">
        <v>11</v>
      </c>
      <c r="J19" s="38">
        <v>102145.14</v>
      </c>
      <c r="K19" s="38">
        <v>18</v>
      </c>
      <c r="L19" s="38">
        <v>789467.97</v>
      </c>
      <c r="M19" s="38">
        <v>8</v>
      </c>
      <c r="N19" s="38">
        <v>167755.36249949626</v>
      </c>
      <c r="O19" s="38">
        <v>4</v>
      </c>
      <c r="P19" s="38">
        <v>0</v>
      </c>
      <c r="Q19" s="38">
        <v>0</v>
      </c>
      <c r="R19" s="38">
        <v>147079.34999999998</v>
      </c>
      <c r="S19" s="38">
        <v>4</v>
      </c>
      <c r="T19" s="38">
        <v>1611772.3532393936</v>
      </c>
      <c r="U19" s="38">
        <v>1611772.3532393936</v>
      </c>
      <c r="V19" s="38">
        <v>70340</v>
      </c>
      <c r="W19" s="38">
        <v>11</v>
      </c>
      <c r="X19" s="38">
        <v>408715.91962853028</v>
      </c>
      <c r="Y19" s="38">
        <v>26</v>
      </c>
      <c r="Z19" s="38">
        <v>297973.59361086326</v>
      </c>
      <c r="AA19" s="38">
        <v>13</v>
      </c>
      <c r="AB19" s="38">
        <v>241750.57</v>
      </c>
      <c r="AC19" s="38">
        <v>20</v>
      </c>
      <c r="AD19" s="38">
        <v>592992.27</v>
      </c>
      <c r="AE19" s="38">
        <v>10</v>
      </c>
      <c r="AF19" s="38">
        <v>1013246.3480732642</v>
      </c>
      <c r="AG19" s="38">
        <v>415452.20476449328</v>
      </c>
      <c r="AH19" s="38">
        <v>214104.45182689332</v>
      </c>
      <c r="AI19" s="38">
        <v>134192.15611371407</v>
      </c>
      <c r="AJ19" s="38">
        <v>75737.409209251899</v>
      </c>
      <c r="AK19" s="38">
        <v>122608.16075800094</v>
      </c>
      <c r="AL19" s="38">
        <v>42630.747704542591</v>
      </c>
      <c r="AM19" s="38">
        <v>8521.2176963683414</v>
      </c>
      <c r="AN19" s="38">
        <v>61224.628745518356</v>
      </c>
      <c r="AO19" s="38">
        <v>225060.26876973687</v>
      </c>
    </row>
    <row r="20" spans="1:41" s="83" customFormat="1">
      <c r="A20" s="185">
        <v>9</v>
      </c>
      <c r="B20" s="8" t="s">
        <v>433</v>
      </c>
      <c r="C20" s="38">
        <v>8615594.3531775679</v>
      </c>
      <c r="D20" s="38">
        <v>431558.31</v>
      </c>
      <c r="E20" s="38">
        <v>249</v>
      </c>
      <c r="F20" s="38">
        <v>685308.76871879853</v>
      </c>
      <c r="G20" s="38">
        <v>268</v>
      </c>
      <c r="H20" s="38">
        <v>400341.74</v>
      </c>
      <c r="I20" s="38">
        <v>172</v>
      </c>
      <c r="J20" s="38">
        <v>2547684.5</v>
      </c>
      <c r="K20" s="38">
        <v>174</v>
      </c>
      <c r="L20" s="38">
        <v>319363.28000000003</v>
      </c>
      <c r="M20" s="38">
        <v>84</v>
      </c>
      <c r="N20" s="38">
        <v>19640</v>
      </c>
      <c r="O20" s="38">
        <v>93</v>
      </c>
      <c r="P20" s="38">
        <v>0</v>
      </c>
      <c r="Q20" s="38">
        <v>0</v>
      </c>
      <c r="R20" s="38">
        <v>1283</v>
      </c>
      <c r="S20" s="38">
        <v>1</v>
      </c>
      <c r="T20" s="38">
        <v>4405179.5987187987</v>
      </c>
      <c r="U20" s="38">
        <v>4405179.5987187987</v>
      </c>
      <c r="V20" s="38">
        <v>460956.48</v>
      </c>
      <c r="W20" s="38">
        <v>260</v>
      </c>
      <c r="X20" s="38">
        <v>686168.59871879849</v>
      </c>
      <c r="Y20" s="38">
        <v>262</v>
      </c>
      <c r="Z20" s="38">
        <v>905341.74</v>
      </c>
      <c r="AA20" s="38">
        <v>172</v>
      </c>
      <c r="AB20" s="38">
        <v>2012626.5</v>
      </c>
      <c r="AC20" s="38">
        <v>170</v>
      </c>
      <c r="AD20" s="38">
        <v>340086.28</v>
      </c>
      <c r="AE20" s="38">
        <v>177</v>
      </c>
      <c r="AF20" s="38">
        <v>3991622.9173695859</v>
      </c>
      <c r="AG20" s="38">
        <v>698215.73840284417</v>
      </c>
      <c r="AH20" s="38">
        <v>1490280.606142306</v>
      </c>
      <c r="AI20" s="38">
        <v>853210.48779003031</v>
      </c>
      <c r="AJ20" s="38">
        <v>849795.0426848887</v>
      </c>
      <c r="AK20" s="38">
        <v>65219.942802261576</v>
      </c>
      <c r="AL20" s="38">
        <v>28004.021034807924</v>
      </c>
      <c r="AM20" s="38">
        <v>6897.0785124471076</v>
      </c>
      <c r="AN20" s="38">
        <v>219648.03983325174</v>
      </c>
      <c r="AO20" s="38">
        <v>4148835.759441901</v>
      </c>
    </row>
    <row r="21" spans="1:41" s="83" customFormat="1">
      <c r="A21" s="185" t="s">
        <v>415</v>
      </c>
      <c r="B21" s="45" t="s">
        <v>434</v>
      </c>
      <c r="C21" s="38">
        <v>8481220.6125174835</v>
      </c>
      <c r="D21" s="38">
        <v>425903.31</v>
      </c>
      <c r="E21" s="38">
        <v>245</v>
      </c>
      <c r="F21" s="38">
        <v>684382.76871879853</v>
      </c>
      <c r="G21" s="38">
        <v>265</v>
      </c>
      <c r="H21" s="38">
        <v>400341.74</v>
      </c>
      <c r="I21" s="38">
        <v>172</v>
      </c>
      <c r="J21" s="38">
        <v>2547684.5</v>
      </c>
      <c r="K21" s="38">
        <v>174</v>
      </c>
      <c r="L21" s="38">
        <v>312243.28000000003</v>
      </c>
      <c r="M21" s="38">
        <v>81</v>
      </c>
      <c r="N21" s="38">
        <v>19640</v>
      </c>
      <c r="O21" s="38">
        <v>93</v>
      </c>
      <c r="P21" s="38">
        <v>0</v>
      </c>
      <c r="Q21" s="38">
        <v>0</v>
      </c>
      <c r="R21" s="38">
        <v>1283</v>
      </c>
      <c r="S21" s="38">
        <v>1</v>
      </c>
      <c r="T21" s="38">
        <v>4391478.5987187987</v>
      </c>
      <c r="U21" s="38">
        <v>4391478.5987187987</v>
      </c>
      <c r="V21" s="38">
        <v>455301.48</v>
      </c>
      <c r="W21" s="38">
        <v>256</v>
      </c>
      <c r="X21" s="38">
        <v>685242.59871879849</v>
      </c>
      <c r="Y21" s="38">
        <v>259</v>
      </c>
      <c r="Z21" s="38">
        <v>905341.74</v>
      </c>
      <c r="AA21" s="38">
        <v>172</v>
      </c>
      <c r="AB21" s="38">
        <v>2012626.5</v>
      </c>
      <c r="AC21" s="38">
        <v>170</v>
      </c>
      <c r="AD21" s="38">
        <v>332966.28000000003</v>
      </c>
      <c r="AE21" s="38">
        <v>174</v>
      </c>
      <c r="AF21" s="38">
        <v>3874205.9546763729</v>
      </c>
      <c r="AG21" s="38">
        <v>654760.41644817567</v>
      </c>
      <c r="AH21" s="38">
        <v>1417115.2264621649</v>
      </c>
      <c r="AI21" s="38">
        <v>853223.65570067347</v>
      </c>
      <c r="AJ21" s="38">
        <v>849741.61408390163</v>
      </c>
      <c r="AK21" s="38">
        <v>65013.162740104672</v>
      </c>
      <c r="AL21" s="38">
        <v>27889.950728905194</v>
      </c>
      <c r="AM21" s="38">
        <v>6461.928512447108</v>
      </c>
      <c r="AN21" s="38">
        <v>216386.90186638196</v>
      </c>
      <c r="AO21" s="38">
        <v>4148835.759441901</v>
      </c>
    </row>
    <row r="22" spans="1:41" s="83" customFormat="1">
      <c r="A22" s="185" t="s">
        <v>416</v>
      </c>
      <c r="B22" s="45" t="s">
        <v>435</v>
      </c>
      <c r="C22" s="38">
        <v>134373.74066008299</v>
      </c>
      <c r="D22" s="38">
        <v>5655</v>
      </c>
      <c r="E22" s="38">
        <v>4</v>
      </c>
      <c r="F22" s="38">
        <v>926</v>
      </c>
      <c r="G22" s="38">
        <v>3</v>
      </c>
      <c r="H22" s="38">
        <v>0</v>
      </c>
      <c r="I22" s="38">
        <v>0</v>
      </c>
      <c r="J22" s="38">
        <v>0</v>
      </c>
      <c r="K22" s="38">
        <v>0</v>
      </c>
      <c r="L22" s="38">
        <v>7120</v>
      </c>
      <c r="M22" s="38">
        <v>3</v>
      </c>
      <c r="N22" s="38">
        <v>0</v>
      </c>
      <c r="O22" s="38">
        <v>0</v>
      </c>
      <c r="P22" s="38">
        <v>0</v>
      </c>
      <c r="Q22" s="38">
        <v>0</v>
      </c>
      <c r="R22" s="38">
        <v>0</v>
      </c>
      <c r="S22" s="38">
        <v>0</v>
      </c>
      <c r="T22" s="38">
        <v>13701</v>
      </c>
      <c r="U22" s="38">
        <v>13701</v>
      </c>
      <c r="V22" s="38">
        <v>5655</v>
      </c>
      <c r="W22" s="38">
        <v>4</v>
      </c>
      <c r="X22" s="38">
        <v>926</v>
      </c>
      <c r="Y22" s="38">
        <v>3</v>
      </c>
      <c r="Z22" s="38">
        <v>0</v>
      </c>
      <c r="AA22" s="38">
        <v>0</v>
      </c>
      <c r="AB22" s="38">
        <v>0</v>
      </c>
      <c r="AC22" s="38">
        <v>0</v>
      </c>
      <c r="AD22" s="38">
        <v>7120</v>
      </c>
      <c r="AE22" s="38">
        <v>3</v>
      </c>
      <c r="AF22" s="38">
        <v>117416.96269321319</v>
      </c>
      <c r="AG22" s="38">
        <v>43455.3219546685</v>
      </c>
      <c r="AH22" s="38">
        <v>73165.379680141123</v>
      </c>
      <c r="AI22" s="38">
        <v>-13.167910643102566</v>
      </c>
      <c r="AJ22" s="38">
        <v>53.428600987055056</v>
      </c>
      <c r="AK22" s="38">
        <v>206.78006215690201</v>
      </c>
      <c r="AL22" s="38">
        <v>114.07030590272807</v>
      </c>
      <c r="AM22" s="38">
        <v>435.15</v>
      </c>
      <c r="AN22" s="38">
        <v>3261.1379668697791</v>
      </c>
      <c r="AO22" s="38">
        <v>0</v>
      </c>
    </row>
    <row r="23" spans="1:41" s="83" customFormat="1">
      <c r="A23" s="185">
        <v>10</v>
      </c>
      <c r="B23" s="173" t="s">
        <v>436</v>
      </c>
      <c r="C23" s="38">
        <v>1876518433.8200402</v>
      </c>
      <c r="D23" s="38">
        <v>41653748.012127958</v>
      </c>
      <c r="E23" s="38">
        <v>16612.250599999996</v>
      </c>
      <c r="F23" s="38">
        <v>158776733.48616377</v>
      </c>
      <c r="G23" s="38">
        <v>31067.463000000003</v>
      </c>
      <c r="H23" s="38">
        <v>114950928.78309497</v>
      </c>
      <c r="I23" s="38">
        <v>12975.033999999996</v>
      </c>
      <c r="J23" s="38">
        <v>109536031.54765227</v>
      </c>
      <c r="K23" s="38">
        <v>12862.865799999998</v>
      </c>
      <c r="L23" s="38">
        <v>105893337.28998485</v>
      </c>
      <c r="M23" s="38">
        <v>10226.3084</v>
      </c>
      <c r="N23" s="38">
        <v>90765244.32910192</v>
      </c>
      <c r="O23" s="38">
        <v>7519.7064</v>
      </c>
      <c r="P23" s="38">
        <v>61705081.117215768</v>
      </c>
      <c r="Q23" s="38">
        <v>4936.5558999999994</v>
      </c>
      <c r="R23" s="38">
        <v>177804103.54409271</v>
      </c>
      <c r="S23" s="38">
        <v>5103.78</v>
      </c>
      <c r="T23" s="38">
        <v>861085208.10943425</v>
      </c>
      <c r="U23" s="38">
        <v>861085208.10943294</v>
      </c>
      <c r="V23" s="38">
        <v>133448009.46379052</v>
      </c>
      <c r="W23" s="38">
        <v>26102.284</v>
      </c>
      <c r="X23" s="38">
        <v>254257494.98214021</v>
      </c>
      <c r="Y23" s="38">
        <v>29341.224400000006</v>
      </c>
      <c r="Z23" s="38">
        <v>175903857.58007988</v>
      </c>
      <c r="AA23" s="38">
        <v>13924.252999999997</v>
      </c>
      <c r="AB23" s="38">
        <v>108258625.34268986</v>
      </c>
      <c r="AC23" s="38">
        <v>12141.928499999995</v>
      </c>
      <c r="AD23" s="38">
        <v>189217220.74073261</v>
      </c>
      <c r="AE23" s="38">
        <v>19848.2742</v>
      </c>
      <c r="AF23" s="38">
        <v>987425576.6813581</v>
      </c>
      <c r="AG23" s="38">
        <v>292823788.67988223</v>
      </c>
      <c r="AH23" s="38">
        <v>273603451.95402831</v>
      </c>
      <c r="AI23" s="38">
        <v>157931917.95149571</v>
      </c>
      <c r="AJ23" s="38">
        <v>104766697.59697819</v>
      </c>
      <c r="AK23" s="38">
        <v>64196194.667680614</v>
      </c>
      <c r="AL23" s="38">
        <v>37031637.940036617</v>
      </c>
      <c r="AM23" s="38">
        <v>57071887.891256392</v>
      </c>
      <c r="AN23" s="38">
        <v>37673195.606465518</v>
      </c>
      <c r="AO23" s="38">
        <v>1012654868.0536395</v>
      </c>
    </row>
    <row r="24" spans="1:41" s="83" customFormat="1">
      <c r="A24" s="185" t="s">
        <v>407</v>
      </c>
      <c r="B24" s="8" t="s">
        <v>437</v>
      </c>
      <c r="C24" s="38">
        <v>1847072835.7960813</v>
      </c>
      <c r="D24" s="38">
        <v>40343494.298762657</v>
      </c>
      <c r="E24" s="38">
        <v>16471.250599999996</v>
      </c>
      <c r="F24" s="38">
        <v>156170899.79118168</v>
      </c>
      <c r="G24" s="38">
        <v>30509.463000000003</v>
      </c>
      <c r="H24" s="38">
        <v>112596431.53848648</v>
      </c>
      <c r="I24" s="38">
        <v>12649.033999999996</v>
      </c>
      <c r="J24" s="38">
        <v>107304342.40481707</v>
      </c>
      <c r="K24" s="38">
        <v>12487.865799999998</v>
      </c>
      <c r="L24" s="38">
        <v>104011016.32841924</v>
      </c>
      <c r="M24" s="38">
        <v>10001.3084</v>
      </c>
      <c r="N24" s="38">
        <v>88659627.131192416</v>
      </c>
      <c r="O24" s="38">
        <v>7314.7064</v>
      </c>
      <c r="P24" s="38">
        <v>61021215.743688673</v>
      </c>
      <c r="Q24" s="38">
        <v>4917.5558999999994</v>
      </c>
      <c r="R24" s="38">
        <v>169149400.23249483</v>
      </c>
      <c r="S24" s="38">
        <v>5028.78</v>
      </c>
      <c r="T24" s="38">
        <v>839256427.46904302</v>
      </c>
      <c r="U24" s="38">
        <v>839256427.46904159</v>
      </c>
      <c r="V24" s="38">
        <v>129203835.05624436</v>
      </c>
      <c r="W24" s="38">
        <v>25832.284</v>
      </c>
      <c r="X24" s="38">
        <v>249858062.76475719</v>
      </c>
      <c r="Y24" s="38">
        <v>28832.224400000006</v>
      </c>
      <c r="Z24" s="38">
        <v>173554774.08951485</v>
      </c>
      <c r="AA24" s="38">
        <v>13582.252999999997</v>
      </c>
      <c r="AB24" s="38">
        <v>105611336.95395526</v>
      </c>
      <c r="AC24" s="38">
        <v>11777.928499999995</v>
      </c>
      <c r="AD24" s="38">
        <v>181028418.60457021</v>
      </c>
      <c r="AE24" s="38">
        <v>19409.2742</v>
      </c>
      <c r="AF24" s="38">
        <v>980436841.61293423</v>
      </c>
      <c r="AG24" s="38">
        <v>290832179.78041816</v>
      </c>
      <c r="AH24" s="38">
        <v>271180515.60526758</v>
      </c>
      <c r="AI24" s="38">
        <v>156759174.58683163</v>
      </c>
      <c r="AJ24" s="38">
        <v>104244079.57323094</v>
      </c>
      <c r="AK24" s="38">
        <v>63862033.779382214</v>
      </c>
      <c r="AL24" s="38">
        <v>36840352.371435359</v>
      </c>
      <c r="AM24" s="38">
        <v>56718505.91636835</v>
      </c>
      <c r="AN24" s="38">
        <v>37022176.024294831</v>
      </c>
      <c r="AO24" s="38">
        <v>1002729667.5406789</v>
      </c>
    </row>
    <row r="25" spans="1:41" s="83" customFormat="1">
      <c r="A25" s="185" t="s">
        <v>408</v>
      </c>
      <c r="B25" s="174" t="s">
        <v>438</v>
      </c>
      <c r="C25" s="38">
        <v>7522214.3060379028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11070</v>
      </c>
      <c r="M25" s="38">
        <v>4</v>
      </c>
      <c r="N25" s="38">
        <v>132362.75</v>
      </c>
      <c r="O25" s="38">
        <v>4</v>
      </c>
      <c r="P25" s="38">
        <v>5867.5</v>
      </c>
      <c r="Q25" s="38">
        <v>2</v>
      </c>
      <c r="R25" s="38">
        <v>7099163.4064703006</v>
      </c>
      <c r="S25" s="38">
        <v>55</v>
      </c>
      <c r="T25" s="38">
        <v>7248463.6564703006</v>
      </c>
      <c r="U25" s="38">
        <v>7248463.6564702997</v>
      </c>
      <c r="V25" s="38">
        <v>2129911.8310392001</v>
      </c>
      <c r="W25" s="38">
        <v>12</v>
      </c>
      <c r="X25" s="38">
        <v>603608.92608989996</v>
      </c>
      <c r="Y25" s="38">
        <v>7</v>
      </c>
      <c r="Z25" s="38">
        <v>588985.7643412</v>
      </c>
      <c r="AA25" s="38">
        <v>5</v>
      </c>
      <c r="AB25" s="38">
        <v>127128.95000000001</v>
      </c>
      <c r="AC25" s="38">
        <v>3</v>
      </c>
      <c r="AD25" s="38">
        <v>3798828.1850000001</v>
      </c>
      <c r="AE25" s="38">
        <v>38</v>
      </c>
      <c r="AF25" s="38">
        <v>134145.13277937213</v>
      </c>
      <c r="AG25" s="38">
        <v>0</v>
      </c>
      <c r="AH25" s="38">
        <v>0</v>
      </c>
      <c r="AI25" s="38">
        <v>0</v>
      </c>
      <c r="AJ25" s="38">
        <v>122.25809946584559</v>
      </c>
      <c r="AK25" s="38">
        <v>68581.257865237654</v>
      </c>
      <c r="AL25" s="38">
        <v>39554.623672836948</v>
      </c>
      <c r="AM25" s="38">
        <v>25886.993141831685</v>
      </c>
      <c r="AN25" s="38">
        <v>139605.51678823002</v>
      </c>
      <c r="AO25" s="38">
        <v>506194.89990886854</v>
      </c>
    </row>
    <row r="26" spans="1:41" s="83" customFormat="1">
      <c r="A26" s="185" t="s">
        <v>409</v>
      </c>
      <c r="B26" s="175" t="s">
        <v>439</v>
      </c>
      <c r="C26" s="38">
        <v>3432746.2284147125</v>
      </c>
      <c r="D26" s="38">
        <v>35193.449999999997</v>
      </c>
      <c r="E26" s="38">
        <v>7</v>
      </c>
      <c r="F26" s="38">
        <v>76626.400000000009</v>
      </c>
      <c r="G26" s="38">
        <v>22</v>
      </c>
      <c r="H26" s="38">
        <v>344842.63</v>
      </c>
      <c r="I26" s="38">
        <v>4</v>
      </c>
      <c r="J26" s="38">
        <v>38029.999999999993</v>
      </c>
      <c r="K26" s="38">
        <v>8</v>
      </c>
      <c r="L26" s="38">
        <v>66790.790000000008</v>
      </c>
      <c r="M26" s="38">
        <v>6</v>
      </c>
      <c r="N26" s="38">
        <v>19643.79</v>
      </c>
      <c r="O26" s="38">
        <v>4</v>
      </c>
      <c r="P26" s="38">
        <v>457</v>
      </c>
      <c r="Q26" s="38">
        <v>2</v>
      </c>
      <c r="R26" s="38">
        <v>103326.25</v>
      </c>
      <c r="S26" s="38">
        <v>2</v>
      </c>
      <c r="T26" s="38">
        <v>684910.31</v>
      </c>
      <c r="U26" s="38">
        <v>684910.31</v>
      </c>
      <c r="V26" s="38">
        <v>116542.09</v>
      </c>
      <c r="W26" s="38">
        <v>18</v>
      </c>
      <c r="X26" s="38">
        <v>433072.06</v>
      </c>
      <c r="Y26" s="38">
        <v>19</v>
      </c>
      <c r="Z26" s="38">
        <v>8653.48</v>
      </c>
      <c r="AA26" s="38">
        <v>4</v>
      </c>
      <c r="AB26" s="38">
        <v>114047.37000000001</v>
      </c>
      <c r="AC26" s="38">
        <v>5</v>
      </c>
      <c r="AD26" s="38">
        <v>12595.31</v>
      </c>
      <c r="AE26" s="38">
        <v>9</v>
      </c>
      <c r="AF26" s="38">
        <v>2739225.4786147126</v>
      </c>
      <c r="AG26" s="38">
        <v>653869.96632195113</v>
      </c>
      <c r="AH26" s="38">
        <v>545504.81802639063</v>
      </c>
      <c r="AI26" s="38">
        <v>458064.36411401385</v>
      </c>
      <c r="AJ26" s="38">
        <v>346927.66371871869</v>
      </c>
      <c r="AK26" s="38">
        <v>246683.55640795492</v>
      </c>
      <c r="AL26" s="38">
        <v>183185.70929973788</v>
      </c>
      <c r="AM26" s="38">
        <v>304989.40072594554</v>
      </c>
      <c r="AN26" s="38">
        <v>24555.303089164561</v>
      </c>
      <c r="AO26" s="38">
        <v>2728273.3983053807</v>
      </c>
    </row>
    <row r="27" spans="1:41" s="83" customFormat="1">
      <c r="A27" s="185" t="s">
        <v>410</v>
      </c>
      <c r="B27" s="8" t="s">
        <v>440</v>
      </c>
      <c r="C27" s="38">
        <v>18490637.489506308</v>
      </c>
      <c r="D27" s="38">
        <v>1275060.2633653001</v>
      </c>
      <c r="E27" s="38">
        <v>134</v>
      </c>
      <c r="F27" s="38">
        <v>2529207.2949820994</v>
      </c>
      <c r="G27" s="38">
        <v>536</v>
      </c>
      <c r="H27" s="38">
        <v>2009654.6146085002</v>
      </c>
      <c r="I27" s="38">
        <v>322</v>
      </c>
      <c r="J27" s="38">
        <v>2193659.1428351998</v>
      </c>
      <c r="K27" s="38">
        <v>367</v>
      </c>
      <c r="L27" s="38">
        <v>1804460.1715656</v>
      </c>
      <c r="M27" s="38">
        <v>215</v>
      </c>
      <c r="N27" s="38">
        <v>1953610.6579095002</v>
      </c>
      <c r="O27" s="38">
        <v>197</v>
      </c>
      <c r="P27" s="38">
        <v>677540.87352709996</v>
      </c>
      <c r="Q27" s="38">
        <v>15</v>
      </c>
      <c r="R27" s="38">
        <v>1452213.6551275998</v>
      </c>
      <c r="S27" s="38">
        <v>18</v>
      </c>
      <c r="T27" s="38">
        <v>13895406.673920898</v>
      </c>
      <c r="U27" s="38">
        <v>13895406.673920901</v>
      </c>
      <c r="V27" s="38">
        <v>1997720.4865069999</v>
      </c>
      <c r="W27" s="38">
        <v>240</v>
      </c>
      <c r="X27" s="38">
        <v>3362751.2312931013</v>
      </c>
      <c r="Y27" s="38">
        <v>483</v>
      </c>
      <c r="Z27" s="38">
        <v>1751444.2462238001</v>
      </c>
      <c r="AA27" s="38">
        <v>333</v>
      </c>
      <c r="AB27" s="38">
        <v>2406112.0687345997</v>
      </c>
      <c r="AC27" s="38">
        <v>356</v>
      </c>
      <c r="AD27" s="38">
        <v>4377378.6411624011</v>
      </c>
      <c r="AE27" s="38">
        <v>392</v>
      </c>
      <c r="AF27" s="38">
        <v>4115364.4570297734</v>
      </c>
      <c r="AG27" s="38">
        <v>1337738.9331421554</v>
      </c>
      <c r="AH27" s="38">
        <v>1877431.5307343337</v>
      </c>
      <c r="AI27" s="38">
        <v>714679.00055005495</v>
      </c>
      <c r="AJ27" s="38">
        <v>175568.10192907642</v>
      </c>
      <c r="AK27" s="38">
        <v>18896.074025205533</v>
      </c>
      <c r="AL27" s="38">
        <v>-31454.764371312198</v>
      </c>
      <c r="AM27" s="38">
        <v>22505.581020260237</v>
      </c>
      <c r="AN27" s="38">
        <v>486858.76229328761</v>
      </c>
      <c r="AO27" s="38">
        <v>6690732.2147464519</v>
      </c>
    </row>
    <row r="28" spans="1:41" s="83" customFormat="1">
      <c r="A28" s="185">
        <v>11</v>
      </c>
      <c r="B28" s="173" t="s">
        <v>441</v>
      </c>
      <c r="C28" s="38">
        <v>739011.90509726456</v>
      </c>
      <c r="D28" s="38">
        <v>0</v>
      </c>
      <c r="E28" s="38">
        <v>0</v>
      </c>
      <c r="F28" s="38">
        <v>70000</v>
      </c>
      <c r="G28" s="38">
        <v>1</v>
      </c>
      <c r="H28" s="38">
        <v>0</v>
      </c>
      <c r="I28" s="38">
        <v>0</v>
      </c>
      <c r="J28" s="38">
        <v>0</v>
      </c>
      <c r="K28" s="38">
        <v>0</v>
      </c>
      <c r="L28" s="38">
        <v>409552.33</v>
      </c>
      <c r="M28" s="38">
        <v>1</v>
      </c>
      <c r="N28" s="38">
        <v>15458.74</v>
      </c>
      <c r="O28" s="38">
        <v>5</v>
      </c>
      <c r="P28" s="38">
        <v>0</v>
      </c>
      <c r="Q28" s="38">
        <v>0</v>
      </c>
      <c r="R28" s="38">
        <v>18.119999999999997</v>
      </c>
      <c r="S28" s="38">
        <v>2</v>
      </c>
      <c r="T28" s="38">
        <v>495029.19</v>
      </c>
      <c r="U28" s="38">
        <v>495029.19</v>
      </c>
      <c r="V28" s="38">
        <v>0</v>
      </c>
      <c r="W28" s="38">
        <v>0</v>
      </c>
      <c r="X28" s="38">
        <v>70000</v>
      </c>
      <c r="Y28" s="38">
        <v>1</v>
      </c>
      <c r="Z28" s="38">
        <v>0</v>
      </c>
      <c r="AA28" s="38">
        <v>0</v>
      </c>
      <c r="AB28" s="38">
        <v>409552.33</v>
      </c>
      <c r="AC28" s="38">
        <v>1</v>
      </c>
      <c r="AD28" s="38">
        <v>15476.859999999999</v>
      </c>
      <c r="AE28" s="38">
        <v>7</v>
      </c>
      <c r="AF28" s="38">
        <v>241881.36689726444</v>
      </c>
      <c r="AG28" s="38">
        <v>12498.793863250143</v>
      </c>
      <c r="AH28" s="38">
        <v>95336.568645712265</v>
      </c>
      <c r="AI28" s="38">
        <v>27243.637945633276</v>
      </c>
      <c r="AJ28" s="38">
        <v>66373.310878251359</v>
      </c>
      <c r="AK28" s="38">
        <v>19740.073447625022</v>
      </c>
      <c r="AL28" s="38">
        <v>11146.733409724311</v>
      </c>
      <c r="AM28" s="38">
        <v>9542.2487070680527</v>
      </c>
      <c r="AN28" s="38">
        <v>2101.3481999999999</v>
      </c>
      <c r="AO28" s="38">
        <v>227919.4608955319</v>
      </c>
    </row>
    <row r="29" spans="1:41" s="83" customFormat="1">
      <c r="A29" s="185">
        <v>12</v>
      </c>
      <c r="B29" s="173" t="s">
        <v>442</v>
      </c>
      <c r="C29" s="38">
        <v>1013989.8383802616</v>
      </c>
      <c r="D29" s="38">
        <v>2000</v>
      </c>
      <c r="E29" s="38">
        <v>1</v>
      </c>
      <c r="F29" s="38">
        <v>136908.1</v>
      </c>
      <c r="G29" s="38">
        <v>1</v>
      </c>
      <c r="H29" s="38">
        <v>8063.0730000000003</v>
      </c>
      <c r="I29" s="38">
        <v>3</v>
      </c>
      <c r="J29" s="38">
        <v>302966.5</v>
      </c>
      <c r="K29" s="38">
        <v>2</v>
      </c>
      <c r="L29" s="38">
        <v>13955.83</v>
      </c>
      <c r="M29" s="38">
        <v>2</v>
      </c>
      <c r="N29" s="38">
        <v>8500</v>
      </c>
      <c r="O29" s="38">
        <v>2</v>
      </c>
      <c r="P29" s="38">
        <v>2581.6999999999998</v>
      </c>
      <c r="Q29" s="38">
        <v>1</v>
      </c>
      <c r="R29" s="38">
        <v>9779.15</v>
      </c>
      <c r="S29" s="38">
        <v>1</v>
      </c>
      <c r="T29" s="38">
        <v>484754.353</v>
      </c>
      <c r="U29" s="38">
        <v>484754.35299999994</v>
      </c>
      <c r="V29" s="38">
        <v>2000</v>
      </c>
      <c r="W29" s="38">
        <v>1</v>
      </c>
      <c r="X29" s="38">
        <v>137103.68300000002</v>
      </c>
      <c r="Y29" s="38">
        <v>2</v>
      </c>
      <c r="Z29" s="38">
        <v>19867.489999999998</v>
      </c>
      <c r="AA29" s="38">
        <v>3</v>
      </c>
      <c r="AB29" s="38">
        <v>302966.5</v>
      </c>
      <c r="AC29" s="38">
        <v>2</v>
      </c>
      <c r="AD29" s="38">
        <v>22816.68</v>
      </c>
      <c r="AE29" s="38">
        <v>5</v>
      </c>
      <c r="AF29" s="38">
        <v>527882.85200026154</v>
      </c>
      <c r="AG29" s="38">
        <v>22615.272776472168</v>
      </c>
      <c r="AH29" s="38">
        <v>1019925.6875324367</v>
      </c>
      <c r="AI29" s="38">
        <v>-215.31257106793313</v>
      </c>
      <c r="AJ29" s="38">
        <v>-524.4991391552021</v>
      </c>
      <c r="AK29" s="38">
        <v>-437.44437973024264</v>
      </c>
      <c r="AL29" s="38">
        <v>-23.335758659762721</v>
      </c>
      <c r="AM29" s="38">
        <v>-513457.5164600343</v>
      </c>
      <c r="AN29" s="38">
        <v>1352.6333800000002</v>
      </c>
      <c r="AO29" s="38">
        <v>490277.43817403034</v>
      </c>
    </row>
    <row r="30" spans="1:41" s="83" customFormat="1">
      <c r="A30" s="185">
        <v>13</v>
      </c>
      <c r="B30" s="173" t="s">
        <v>443</v>
      </c>
      <c r="C30" s="38">
        <v>77600726.773885846</v>
      </c>
      <c r="D30" s="38">
        <v>1104874.8280685081</v>
      </c>
      <c r="E30" s="38">
        <v>210.22550000000001</v>
      </c>
      <c r="F30" s="38">
        <v>4269853.8620624002</v>
      </c>
      <c r="G30" s="38">
        <v>567.21039999999994</v>
      </c>
      <c r="H30" s="38">
        <v>5771937.7212506784</v>
      </c>
      <c r="I30" s="38">
        <v>381</v>
      </c>
      <c r="J30" s="38">
        <v>5442004.95631932</v>
      </c>
      <c r="K30" s="38">
        <v>403</v>
      </c>
      <c r="L30" s="38">
        <v>9039461.8252687287</v>
      </c>
      <c r="M30" s="38">
        <v>370</v>
      </c>
      <c r="N30" s="38">
        <v>5659950.0336726019</v>
      </c>
      <c r="O30" s="38">
        <v>283</v>
      </c>
      <c r="P30" s="38">
        <v>2352281.0389395123</v>
      </c>
      <c r="Q30" s="38">
        <v>135</v>
      </c>
      <c r="R30" s="38">
        <v>15671656.887767445</v>
      </c>
      <c r="S30" s="38">
        <v>264</v>
      </c>
      <c r="T30" s="38">
        <v>49312021.153349198</v>
      </c>
      <c r="U30" s="38">
        <v>49312021.153349198</v>
      </c>
      <c r="V30" s="38">
        <v>4239032.7677340508</v>
      </c>
      <c r="W30" s="38">
        <v>347.4359</v>
      </c>
      <c r="X30" s="38">
        <v>8342551.642559303</v>
      </c>
      <c r="Y30" s="38">
        <v>644</v>
      </c>
      <c r="Z30" s="38">
        <v>10378922.944141684</v>
      </c>
      <c r="AA30" s="38">
        <v>481</v>
      </c>
      <c r="AB30" s="38">
        <v>7488181.9989094939</v>
      </c>
      <c r="AC30" s="38">
        <v>453</v>
      </c>
      <c r="AD30" s="38">
        <v>18863331.800004657</v>
      </c>
      <c r="AE30" s="38">
        <v>688</v>
      </c>
      <c r="AF30" s="38">
        <v>25209795.569116604</v>
      </c>
      <c r="AG30" s="38">
        <v>6067254.9750434337</v>
      </c>
      <c r="AH30" s="38">
        <v>8554836.0747902449</v>
      </c>
      <c r="AI30" s="38">
        <v>4316910.8444026969</v>
      </c>
      <c r="AJ30" s="38">
        <v>2403484.8152987598</v>
      </c>
      <c r="AK30" s="38">
        <v>1138815.1510139192</v>
      </c>
      <c r="AL30" s="38">
        <v>835824.37892267364</v>
      </c>
      <c r="AM30" s="38">
        <v>1892669.3296448723</v>
      </c>
      <c r="AN30" s="38">
        <v>3297484.1643151399</v>
      </c>
      <c r="AO30" s="38">
        <v>23800936.175405536</v>
      </c>
    </row>
    <row r="31" spans="1:41" s="83" customFormat="1">
      <c r="A31" s="185">
        <v>14</v>
      </c>
      <c r="B31" s="173" t="s">
        <v>444</v>
      </c>
      <c r="C31" s="38">
        <v>3296375.5086935814</v>
      </c>
      <c r="D31" s="38">
        <v>1813125.94</v>
      </c>
      <c r="E31" s="38">
        <v>16</v>
      </c>
      <c r="F31" s="38">
        <v>173840.06</v>
      </c>
      <c r="G31" s="38">
        <v>2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68761.509999999995</v>
      </c>
      <c r="S31" s="38">
        <v>1</v>
      </c>
      <c r="T31" s="38">
        <v>2055727.51</v>
      </c>
      <c r="U31" s="38">
        <v>2055727.51</v>
      </c>
      <c r="V31" s="38">
        <v>1986966</v>
      </c>
      <c r="W31" s="38">
        <v>18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68761.509999999995</v>
      </c>
      <c r="AE31" s="38">
        <v>1</v>
      </c>
      <c r="AF31" s="38">
        <v>1240631.9986935817</v>
      </c>
      <c r="AG31" s="38">
        <v>123586.0985471622</v>
      </c>
      <c r="AH31" s="38">
        <v>613695.99403760559</v>
      </c>
      <c r="AI31" s="38">
        <v>368028.25343585608</v>
      </c>
      <c r="AJ31" s="38">
        <v>134540.65267295775</v>
      </c>
      <c r="AK31" s="38">
        <v>410</v>
      </c>
      <c r="AL31" s="38">
        <v>15</v>
      </c>
      <c r="AM31" s="38">
        <v>356</v>
      </c>
      <c r="AN31" s="38">
        <v>161643.40549999999</v>
      </c>
      <c r="AO31" s="38">
        <v>1342145.7549999999</v>
      </c>
    </row>
    <row r="32" spans="1:41" s="83" customFormat="1">
      <c r="A32" s="185">
        <v>15</v>
      </c>
      <c r="B32" s="173" t="s">
        <v>445</v>
      </c>
      <c r="C32" s="38">
        <v>49543949.816231281</v>
      </c>
      <c r="D32" s="38">
        <v>123730</v>
      </c>
      <c r="E32" s="38">
        <v>10</v>
      </c>
      <c r="F32" s="38">
        <v>270336.59000000003</v>
      </c>
      <c r="G32" s="38">
        <v>22</v>
      </c>
      <c r="H32" s="38">
        <v>4736319.66</v>
      </c>
      <c r="I32" s="38">
        <v>15</v>
      </c>
      <c r="J32" s="38">
        <v>9726691.0300000012</v>
      </c>
      <c r="K32" s="38">
        <v>32</v>
      </c>
      <c r="L32" s="38">
        <v>390126.50000000006</v>
      </c>
      <c r="M32" s="38">
        <v>9</v>
      </c>
      <c r="N32" s="38">
        <v>4145164.58</v>
      </c>
      <c r="O32" s="38">
        <v>4</v>
      </c>
      <c r="P32" s="38">
        <v>0</v>
      </c>
      <c r="Q32" s="38">
        <v>0</v>
      </c>
      <c r="R32" s="38">
        <v>542866.20000000007</v>
      </c>
      <c r="S32" s="38">
        <v>26</v>
      </c>
      <c r="T32" s="38">
        <v>19935234.560000002</v>
      </c>
      <c r="U32" s="38">
        <v>19935234.560000002</v>
      </c>
      <c r="V32" s="38">
        <v>125830</v>
      </c>
      <c r="W32" s="38">
        <v>13</v>
      </c>
      <c r="X32" s="38">
        <v>289735.59000000003</v>
      </c>
      <c r="Y32" s="38">
        <v>35</v>
      </c>
      <c r="Z32" s="38">
        <v>8230869.6100000003</v>
      </c>
      <c r="AA32" s="38">
        <v>19</v>
      </c>
      <c r="AB32" s="38">
        <v>6600968.5800000001</v>
      </c>
      <c r="AC32" s="38">
        <v>23</v>
      </c>
      <c r="AD32" s="38">
        <v>4687830.78</v>
      </c>
      <c r="AE32" s="38">
        <v>28</v>
      </c>
      <c r="AF32" s="38">
        <v>29487038.426857628</v>
      </c>
      <c r="AG32" s="38">
        <v>22081267.59813581</v>
      </c>
      <c r="AH32" s="38">
        <v>6708192.9520178167</v>
      </c>
      <c r="AI32" s="38">
        <v>406565.8047719429</v>
      </c>
      <c r="AJ32" s="38">
        <v>31350.879707329052</v>
      </c>
      <c r="AK32" s="38">
        <v>83497.028712595929</v>
      </c>
      <c r="AL32" s="38">
        <v>40161.461743274791</v>
      </c>
      <c r="AM32" s="38">
        <v>136002.70176885635</v>
      </c>
      <c r="AN32" s="38">
        <v>1340838.7221726556</v>
      </c>
      <c r="AO32" s="38">
        <v>39541639.990000002</v>
      </c>
    </row>
    <row r="33" spans="1:42" s="83" customFormat="1">
      <c r="A33" s="185">
        <v>16</v>
      </c>
      <c r="B33" s="173" t="s">
        <v>446</v>
      </c>
      <c r="C33" s="38">
        <v>4441634.9746196931</v>
      </c>
      <c r="D33" s="38">
        <v>377272.56</v>
      </c>
      <c r="E33" s="38">
        <v>79</v>
      </c>
      <c r="F33" s="38">
        <v>313157.60000000003</v>
      </c>
      <c r="G33" s="38">
        <v>165</v>
      </c>
      <c r="H33" s="38">
        <v>135880.44</v>
      </c>
      <c r="I33" s="38">
        <v>151</v>
      </c>
      <c r="J33" s="38">
        <v>25898.97</v>
      </c>
      <c r="K33" s="38">
        <v>102</v>
      </c>
      <c r="L33" s="38">
        <v>24995.75</v>
      </c>
      <c r="M33" s="38">
        <v>29</v>
      </c>
      <c r="N33" s="38">
        <v>11958.1980592</v>
      </c>
      <c r="O33" s="38">
        <v>6</v>
      </c>
      <c r="P33" s="38">
        <v>1863.27</v>
      </c>
      <c r="Q33" s="38">
        <v>5</v>
      </c>
      <c r="R33" s="38">
        <v>0.90899999993451641</v>
      </c>
      <c r="S33" s="38">
        <v>2</v>
      </c>
      <c r="T33" s="38">
        <v>891027.69705920003</v>
      </c>
      <c r="U33" s="38">
        <v>891027.69705920003</v>
      </c>
      <c r="V33" s="38">
        <v>398814.05000000005</v>
      </c>
      <c r="W33" s="38">
        <v>149</v>
      </c>
      <c r="X33" s="38">
        <v>318890.21000000002</v>
      </c>
      <c r="Y33" s="38">
        <v>124</v>
      </c>
      <c r="Z33" s="38">
        <v>142627.38805919999</v>
      </c>
      <c r="AA33" s="38">
        <v>153</v>
      </c>
      <c r="AB33" s="38">
        <v>21908.59</v>
      </c>
      <c r="AC33" s="38">
        <v>83</v>
      </c>
      <c r="AD33" s="38">
        <v>8787.4589999999225</v>
      </c>
      <c r="AE33" s="38">
        <v>30</v>
      </c>
      <c r="AF33" s="38">
        <v>3454494.9511986123</v>
      </c>
      <c r="AG33" s="38">
        <v>862699.17072597647</v>
      </c>
      <c r="AH33" s="38">
        <v>1112454.1880988185</v>
      </c>
      <c r="AI33" s="38">
        <v>1306979.6659063662</v>
      </c>
      <c r="AJ33" s="38">
        <v>170668.20697849014</v>
      </c>
      <c r="AK33" s="38">
        <v>724.24403649326155</v>
      </c>
      <c r="AL33" s="38">
        <v>516.518702045743</v>
      </c>
      <c r="AM33" s="38">
        <v>452.95675042278509</v>
      </c>
      <c r="AN33" s="38">
        <v>173987.95636187965</v>
      </c>
      <c r="AO33" s="38">
        <v>0</v>
      </c>
    </row>
    <row r="34" spans="1:42" s="83" customFormat="1">
      <c r="A34" s="185">
        <v>17</v>
      </c>
      <c r="B34" s="173" t="s">
        <v>447</v>
      </c>
      <c r="C34" s="38">
        <v>433625.95813723915</v>
      </c>
      <c r="D34" s="38">
        <v>3129.328</v>
      </c>
      <c r="E34" s="38">
        <v>1</v>
      </c>
      <c r="F34" s="38">
        <v>8918.5848000000005</v>
      </c>
      <c r="G34" s="38">
        <v>2.7736999999999998</v>
      </c>
      <c r="H34" s="38">
        <v>4889.5749999999998</v>
      </c>
      <c r="I34" s="38">
        <v>5.0461999999999998</v>
      </c>
      <c r="J34" s="38">
        <v>880.12350000000004</v>
      </c>
      <c r="K34" s="38">
        <v>1.3365</v>
      </c>
      <c r="L34" s="38">
        <v>0</v>
      </c>
      <c r="M34" s="38">
        <v>0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17817.6113</v>
      </c>
      <c r="U34" s="38">
        <v>17817.6113</v>
      </c>
      <c r="V34" s="38">
        <v>4693.9920000000002</v>
      </c>
      <c r="W34" s="38">
        <v>1.5</v>
      </c>
      <c r="X34" s="38">
        <v>7647.2953000000007</v>
      </c>
      <c r="Y34" s="38">
        <v>3.2736999999999998</v>
      </c>
      <c r="Z34" s="38">
        <v>4889.5749999999998</v>
      </c>
      <c r="AA34" s="38">
        <v>4.7961999999999998</v>
      </c>
      <c r="AB34" s="38">
        <v>586.74900000000002</v>
      </c>
      <c r="AC34" s="38">
        <v>0.58650000000000002</v>
      </c>
      <c r="AD34" s="38">
        <v>0</v>
      </c>
      <c r="AE34" s="38">
        <v>0</v>
      </c>
      <c r="AF34" s="38">
        <v>415776.99303723912</v>
      </c>
      <c r="AG34" s="38">
        <v>161519.49176810926</v>
      </c>
      <c r="AH34" s="38">
        <v>161071.41529879533</v>
      </c>
      <c r="AI34" s="38">
        <v>89270.156138709543</v>
      </c>
      <c r="AJ34" s="38">
        <v>3595.7906316249723</v>
      </c>
      <c r="AK34" s="38">
        <v>0</v>
      </c>
      <c r="AL34" s="38">
        <v>0</v>
      </c>
      <c r="AM34" s="38">
        <v>320.13920000000002</v>
      </c>
      <c r="AN34" s="38">
        <v>30893.523799999999</v>
      </c>
      <c r="AO34" s="38">
        <v>0</v>
      </c>
    </row>
    <row r="35" spans="1:42" s="83" customFormat="1">
      <c r="A35" s="185">
        <v>18</v>
      </c>
      <c r="B35" s="173" t="s">
        <v>448</v>
      </c>
      <c r="C35" s="38">
        <v>36702600.205850393</v>
      </c>
      <c r="D35" s="38">
        <v>2052677.4264695761</v>
      </c>
      <c r="E35" s="38">
        <v>1725</v>
      </c>
      <c r="F35" s="38">
        <v>8382635.0599229774</v>
      </c>
      <c r="G35" s="38">
        <v>4097.5038999999997</v>
      </c>
      <c r="H35" s="38">
        <v>838011.14986599993</v>
      </c>
      <c r="I35" s="38">
        <v>1079</v>
      </c>
      <c r="J35" s="38">
        <v>840963.4476952001</v>
      </c>
      <c r="K35" s="38">
        <v>1915</v>
      </c>
      <c r="L35" s="38">
        <v>252658.54512240001</v>
      </c>
      <c r="M35" s="38">
        <v>324</v>
      </c>
      <c r="N35" s="38">
        <v>75613.420279800004</v>
      </c>
      <c r="O35" s="38">
        <v>78</v>
      </c>
      <c r="P35" s="38">
        <v>747.94</v>
      </c>
      <c r="Q35" s="38">
        <v>8</v>
      </c>
      <c r="R35" s="38">
        <v>472.1513123000318</v>
      </c>
      <c r="S35" s="38">
        <v>8</v>
      </c>
      <c r="T35" s="38">
        <v>12443779.140668254</v>
      </c>
      <c r="U35" s="38">
        <v>12443779.140668251</v>
      </c>
      <c r="V35" s="38">
        <v>3320566.8625215758</v>
      </c>
      <c r="W35" s="38">
        <v>2361</v>
      </c>
      <c r="X35" s="38">
        <v>7223468.1432801746</v>
      </c>
      <c r="Y35" s="38">
        <v>3549.5038999999997</v>
      </c>
      <c r="Z35" s="38">
        <v>850053.36096810002</v>
      </c>
      <c r="AA35" s="38">
        <v>1092</v>
      </c>
      <c r="AB35" s="38">
        <v>831063.59594910021</v>
      </c>
      <c r="AC35" s="38">
        <v>1859</v>
      </c>
      <c r="AD35" s="38">
        <v>218627.17794930001</v>
      </c>
      <c r="AE35" s="38">
        <v>373</v>
      </c>
      <c r="AF35" s="38">
        <v>23970664.819543127</v>
      </c>
      <c r="AG35" s="38">
        <v>16195770.990648437</v>
      </c>
      <c r="AH35" s="38">
        <v>7208455.5896641184</v>
      </c>
      <c r="AI35" s="38">
        <v>421434.37995705497</v>
      </c>
      <c r="AJ35" s="38">
        <v>21377.255098598936</v>
      </c>
      <c r="AK35" s="38">
        <v>-3707.4568094777696</v>
      </c>
      <c r="AL35" s="38">
        <v>4614.2733047951397</v>
      </c>
      <c r="AM35" s="38">
        <v>122719.78767959589</v>
      </c>
      <c r="AN35" s="38">
        <v>5690711.2021738673</v>
      </c>
      <c r="AO35" s="38">
        <v>32005792.850000001</v>
      </c>
    </row>
    <row r="36" spans="1:42" s="83" customFormat="1" ht="15.6" customHeight="1">
      <c r="A36" s="294" t="s">
        <v>450</v>
      </c>
      <c r="B36" s="294"/>
      <c r="C36" s="107">
        <v>2469235149.5403013</v>
      </c>
      <c r="D36" s="107">
        <v>122061606.43162</v>
      </c>
      <c r="E36" s="107">
        <v>105535.9639</v>
      </c>
      <c r="F36" s="107">
        <v>268529158.05426961</v>
      </c>
      <c r="G36" s="107">
        <v>110966.5683</v>
      </c>
      <c r="H36" s="107">
        <v>162647537.19733581</v>
      </c>
      <c r="I36" s="107">
        <v>43228.6633</v>
      </c>
      <c r="J36" s="107">
        <v>155228325.95045096</v>
      </c>
      <c r="K36" s="107">
        <v>36399.885199999997</v>
      </c>
      <c r="L36" s="107">
        <v>122988941.62393552</v>
      </c>
      <c r="M36" s="107">
        <v>13944.3084</v>
      </c>
      <c r="N36" s="107">
        <v>181008185.68830267</v>
      </c>
      <c r="O36" s="107">
        <v>8969.7063999999991</v>
      </c>
      <c r="P36" s="107">
        <v>71272004.470749274</v>
      </c>
      <c r="Q36" s="107">
        <v>5317.5559000000003</v>
      </c>
      <c r="R36" s="107">
        <v>203041560.41420281</v>
      </c>
      <c r="S36" s="107">
        <v>5612.78</v>
      </c>
      <c r="T36" s="107">
        <v>1286777319.8308668</v>
      </c>
      <c r="U36" s="107">
        <v>1286514839.5117819</v>
      </c>
      <c r="V36" s="107">
        <v>224344383.99167791</v>
      </c>
      <c r="W36" s="107">
        <v>119420.0745</v>
      </c>
      <c r="X36" s="107">
        <v>369880694.63804823</v>
      </c>
      <c r="Y36" s="107">
        <v>106322.69900000001</v>
      </c>
      <c r="Z36" s="107">
        <v>232609054.65563762</v>
      </c>
      <c r="AA36" s="107">
        <v>43913.185799999992</v>
      </c>
      <c r="AB36" s="107">
        <v>152278165.34433016</v>
      </c>
      <c r="AC36" s="107">
        <v>35161.197899999999</v>
      </c>
      <c r="AD36" s="107">
        <v>307402540.88208795</v>
      </c>
      <c r="AE36" s="107">
        <v>25102.2742</v>
      </c>
      <c r="AF36" s="107">
        <v>1137734025.3015163</v>
      </c>
      <c r="AG36" s="107">
        <v>364301505.35712004</v>
      </c>
      <c r="AH36" s="107">
        <v>323196980.64394331</v>
      </c>
      <c r="AI36" s="107">
        <v>171778635.44661871</v>
      </c>
      <c r="AJ36" s="107">
        <v>111788635.0596986</v>
      </c>
      <c r="AK36" s="107">
        <v>66351294.067484066</v>
      </c>
      <c r="AL36" s="107">
        <v>40406642.51141461</v>
      </c>
      <c r="AM36" s="107">
        <v>59910332.215236947</v>
      </c>
      <c r="AN36" s="107">
        <v>62592678.308565468</v>
      </c>
      <c r="AO36" s="107">
        <v>1269310540.622165</v>
      </c>
    </row>
    <row r="37" spans="1:42">
      <c r="A37" s="176" t="s">
        <v>452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  <c r="AE37" s="109"/>
      <c r="AF37" s="109"/>
      <c r="AG37" s="109"/>
      <c r="AH37" s="109"/>
      <c r="AI37" s="109"/>
      <c r="AJ37" s="109"/>
      <c r="AK37" s="109"/>
      <c r="AL37" s="109"/>
      <c r="AM37" s="109"/>
      <c r="AN37" s="109"/>
      <c r="AO37" s="109"/>
      <c r="AP37" s="109"/>
    </row>
  </sheetData>
  <mergeCells count="35">
    <mergeCell ref="A1:AO1"/>
    <mergeCell ref="U3:AE3"/>
    <mergeCell ref="H5:I5"/>
    <mergeCell ref="D5:E5"/>
    <mergeCell ref="U5:U6"/>
    <mergeCell ref="V5:W5"/>
    <mergeCell ref="T5:T6"/>
    <mergeCell ref="N5:O5"/>
    <mergeCell ref="J5:K5"/>
    <mergeCell ref="AD5:AE5"/>
    <mergeCell ref="Z5:AA5"/>
    <mergeCell ref="X5:Y5"/>
    <mergeCell ref="AB5:AC5"/>
    <mergeCell ref="R5:S5"/>
    <mergeCell ref="P5:Q5"/>
    <mergeCell ref="U4:AE4"/>
    <mergeCell ref="AO3:AO6"/>
    <mergeCell ref="AN3:AN6"/>
    <mergeCell ref="AF3:AM4"/>
    <mergeCell ref="AJ5:AJ6"/>
    <mergeCell ref="AK5:AK6"/>
    <mergeCell ref="AF5:AF6"/>
    <mergeCell ref="AH5:AH6"/>
    <mergeCell ref="AM5:AM6"/>
    <mergeCell ref="AI5:AI6"/>
    <mergeCell ref="AG5:AG6"/>
    <mergeCell ref="AL5:AL6"/>
    <mergeCell ref="C3:C6"/>
    <mergeCell ref="A3:A6"/>
    <mergeCell ref="A36:B36"/>
    <mergeCell ref="D3:T3"/>
    <mergeCell ref="D4:T4"/>
    <mergeCell ref="F5:G5"/>
    <mergeCell ref="B3:B6"/>
    <mergeCell ref="L5:M5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39" fitToHeight="2" orientation="landscape" r:id="rId1"/>
  <colBreaks count="1" manualBreakCount="1">
    <brk id="21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49.7109375" style="110" customWidth="1"/>
    <col min="2" max="2" width="15.28515625" style="110" customWidth="1"/>
    <col min="3" max="3" width="17.140625" style="110" customWidth="1"/>
    <col min="4" max="31" width="15.28515625" style="110" customWidth="1"/>
    <col min="32" max="247" width="23.28515625" style="110" customWidth="1"/>
    <col min="248" max="16384" width="23.28515625" style="111"/>
  </cols>
  <sheetData>
    <row r="1" spans="1:31">
      <c r="A1" s="312" t="s">
        <v>868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</row>
    <row r="2" spans="1:31">
      <c r="A2" s="112"/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80" t="s">
        <v>61</v>
      </c>
    </row>
    <row r="3" spans="1:31" ht="110.25">
      <c r="A3" s="40" t="s">
        <v>417</v>
      </c>
      <c r="B3" s="186" t="s">
        <v>504</v>
      </c>
      <c r="C3" s="186" t="s">
        <v>449</v>
      </c>
      <c r="D3" s="186" t="s">
        <v>505</v>
      </c>
      <c r="E3" s="186" t="s">
        <v>506</v>
      </c>
      <c r="F3" s="186" t="s">
        <v>507</v>
      </c>
      <c r="G3" s="186" t="s">
        <v>508</v>
      </c>
      <c r="H3" s="186" t="s">
        <v>509</v>
      </c>
      <c r="I3" s="186" t="s">
        <v>510</v>
      </c>
      <c r="J3" s="186" t="s">
        <v>511</v>
      </c>
      <c r="K3" s="186" t="s">
        <v>429</v>
      </c>
      <c r="L3" s="186" t="s">
        <v>430</v>
      </c>
      <c r="M3" s="186" t="s">
        <v>431</v>
      </c>
      <c r="N3" s="186" t="s">
        <v>432</v>
      </c>
      <c r="O3" s="186" t="s">
        <v>512</v>
      </c>
      <c r="P3" s="186" t="s">
        <v>434</v>
      </c>
      <c r="Q3" s="186" t="s">
        <v>435</v>
      </c>
      <c r="R3" s="186" t="s">
        <v>513</v>
      </c>
      <c r="S3" s="186" t="s">
        <v>437</v>
      </c>
      <c r="T3" s="186" t="s">
        <v>438</v>
      </c>
      <c r="U3" s="186" t="s">
        <v>439</v>
      </c>
      <c r="V3" s="186" t="s">
        <v>440</v>
      </c>
      <c r="W3" s="186" t="s">
        <v>514</v>
      </c>
      <c r="X3" s="186" t="s">
        <v>515</v>
      </c>
      <c r="Y3" s="186" t="s">
        <v>516</v>
      </c>
      <c r="Z3" s="186" t="s">
        <v>517</v>
      </c>
      <c r="AA3" s="186" t="s">
        <v>518</v>
      </c>
      <c r="AB3" s="186" t="s">
        <v>519</v>
      </c>
      <c r="AC3" s="186" t="s">
        <v>520</v>
      </c>
      <c r="AD3" s="186" t="s">
        <v>521</v>
      </c>
      <c r="AE3" s="187" t="s">
        <v>450</v>
      </c>
    </row>
    <row r="4" spans="1:31">
      <c r="A4" s="188" t="s">
        <v>522</v>
      </c>
      <c r="B4" s="113">
        <v>17441697.535688084</v>
      </c>
      <c r="C4" s="113">
        <v>787104.66</v>
      </c>
      <c r="D4" s="113">
        <v>28936392.241030555</v>
      </c>
      <c r="E4" s="113">
        <v>192773251.90000001</v>
      </c>
      <c r="F4" s="113">
        <v>4234607.47</v>
      </c>
      <c r="G4" s="113">
        <v>584752.85</v>
      </c>
      <c r="H4" s="113">
        <v>2310045.0053872997</v>
      </c>
      <c r="I4" s="113">
        <v>6871988.6788663995</v>
      </c>
      <c r="J4" s="113">
        <v>87143819.764647424</v>
      </c>
      <c r="K4" s="113">
        <v>57095014.439684398</v>
      </c>
      <c r="L4" s="113">
        <v>25957621.634962998</v>
      </c>
      <c r="M4" s="113">
        <v>2749719.48</v>
      </c>
      <c r="N4" s="113">
        <v>1341464.2100000002</v>
      </c>
      <c r="O4" s="113">
        <v>5685874.6199999945</v>
      </c>
      <c r="P4" s="113">
        <v>5272103.1899999948</v>
      </c>
      <c r="Q4" s="113">
        <v>413771.42999999993</v>
      </c>
      <c r="R4" s="113">
        <v>302593862.93275708</v>
      </c>
      <c r="S4" s="113">
        <v>297670442.85275704</v>
      </c>
      <c r="T4" s="113">
        <v>0</v>
      </c>
      <c r="U4" s="113">
        <v>1424080.6</v>
      </c>
      <c r="V4" s="113">
        <v>3499339.4800000004</v>
      </c>
      <c r="W4" s="113">
        <v>1297371.3400000001</v>
      </c>
      <c r="X4" s="113">
        <v>113075.16</v>
      </c>
      <c r="Y4" s="113">
        <v>14047241.663800001</v>
      </c>
      <c r="Z4" s="113">
        <v>2551957.4299999997</v>
      </c>
      <c r="AA4" s="113">
        <v>21410321.493416503</v>
      </c>
      <c r="AB4" s="113">
        <v>3244895.86</v>
      </c>
      <c r="AC4" s="113">
        <v>669871.48</v>
      </c>
      <c r="AD4" s="113">
        <v>17981220.182500001</v>
      </c>
      <c r="AE4" s="113">
        <v>709892247.6080935</v>
      </c>
    </row>
    <row r="5" spans="1:31">
      <c r="A5" s="255" t="s">
        <v>523</v>
      </c>
      <c r="B5" s="113">
        <v>1600718.91625</v>
      </c>
      <c r="C5" s="113">
        <v>16253.669999999998</v>
      </c>
      <c r="D5" s="113">
        <v>2123963</v>
      </c>
      <c r="E5" s="113">
        <v>25492802.785837546</v>
      </c>
      <c r="F5" s="113">
        <v>325825.61</v>
      </c>
      <c r="G5" s="113">
        <v>2385384.7404975113</v>
      </c>
      <c r="H5" s="113">
        <v>1379351.1032505773</v>
      </c>
      <c r="I5" s="113">
        <v>2704350.3808406861</v>
      </c>
      <c r="J5" s="113">
        <v>56762595.514429063</v>
      </c>
      <c r="K5" s="113">
        <v>44945609.922222644</v>
      </c>
      <c r="L5" s="113">
        <v>10124758.456734531</v>
      </c>
      <c r="M5" s="113">
        <v>1359201.5454718755</v>
      </c>
      <c r="N5" s="113">
        <v>333025.59000000003</v>
      </c>
      <c r="O5" s="113">
        <v>1274401.8950536314</v>
      </c>
      <c r="P5" s="113">
        <v>1272197.1850536314</v>
      </c>
      <c r="Q5" s="113">
        <v>2204.71</v>
      </c>
      <c r="R5" s="113">
        <v>121628307.97310425</v>
      </c>
      <c r="S5" s="113">
        <v>120692654.35456978</v>
      </c>
      <c r="T5" s="113">
        <v>0</v>
      </c>
      <c r="U5" s="113">
        <v>9110.6976239801115</v>
      </c>
      <c r="V5" s="113">
        <v>926542.92091047042</v>
      </c>
      <c r="W5" s="113">
        <v>811732.20000000007</v>
      </c>
      <c r="X5" s="113">
        <v>22054.06</v>
      </c>
      <c r="Y5" s="113">
        <v>5023932.9829179924</v>
      </c>
      <c r="Z5" s="113">
        <v>659413.64</v>
      </c>
      <c r="AA5" s="113">
        <v>10355331.640000001</v>
      </c>
      <c r="AB5" s="113">
        <v>91165.46</v>
      </c>
      <c r="AC5" s="113">
        <v>18707</v>
      </c>
      <c r="AD5" s="113">
        <v>10407554.101796299</v>
      </c>
      <c r="AE5" s="113">
        <v>243067593.00397754</v>
      </c>
    </row>
    <row r="6" spans="1:31">
      <c r="A6" s="256" t="s">
        <v>800</v>
      </c>
      <c r="B6" s="113">
        <v>18582230.420473494</v>
      </c>
      <c r="C6" s="113">
        <v>1234875.3332753335</v>
      </c>
      <c r="D6" s="113">
        <v>29854443.419188157</v>
      </c>
      <c r="E6" s="113">
        <v>311679776.85389024</v>
      </c>
      <c r="F6" s="113">
        <v>3847051.9687589803</v>
      </c>
      <c r="G6" s="113">
        <v>2982717.2267219056</v>
      </c>
      <c r="H6" s="113">
        <v>3292027.1366100335</v>
      </c>
      <c r="I6" s="113">
        <v>3159398.5735924314</v>
      </c>
      <c r="J6" s="113">
        <v>127097422.53290038</v>
      </c>
      <c r="K6" s="113">
        <v>62159115.565194592</v>
      </c>
      <c r="L6" s="113">
        <v>44405179.405248538</v>
      </c>
      <c r="M6" s="113">
        <v>17176098.564425845</v>
      </c>
      <c r="N6" s="113">
        <v>3357028.9980314411</v>
      </c>
      <c r="O6" s="113">
        <v>10059657.404054284</v>
      </c>
      <c r="P6" s="113">
        <v>9542271.1701468546</v>
      </c>
      <c r="Q6" s="113">
        <v>517386.23390742729</v>
      </c>
      <c r="R6" s="113">
        <v>479168923.42894709</v>
      </c>
      <c r="S6" s="113">
        <v>473968338.36071378</v>
      </c>
      <c r="T6" s="113">
        <v>0</v>
      </c>
      <c r="U6" s="113">
        <v>424360.84761357523</v>
      </c>
      <c r="V6" s="113">
        <v>4776224.2206196031</v>
      </c>
      <c r="W6" s="113">
        <v>3456002.9094834528</v>
      </c>
      <c r="X6" s="113">
        <v>167440.73477996679</v>
      </c>
      <c r="Y6" s="113">
        <v>33365209.990162607</v>
      </c>
      <c r="Z6" s="113">
        <v>2998800.5663345559</v>
      </c>
      <c r="AA6" s="113">
        <v>96558199.685312763</v>
      </c>
      <c r="AB6" s="113">
        <v>20109902.766370557</v>
      </c>
      <c r="AC6" s="113">
        <v>571603.12999999966</v>
      </c>
      <c r="AD6" s="113">
        <v>17591872.810805306</v>
      </c>
      <c r="AE6" s="113">
        <v>1164542681.5583861</v>
      </c>
    </row>
    <row r="7" spans="1:31">
      <c r="A7" s="255" t="s">
        <v>523</v>
      </c>
      <c r="B7" s="113">
        <v>1301828.0016628769</v>
      </c>
      <c r="C7" s="113">
        <v>0</v>
      </c>
      <c r="D7" s="113">
        <v>1773667.5948245518</v>
      </c>
      <c r="E7" s="113">
        <v>26943047.935809128</v>
      </c>
      <c r="F7" s="113">
        <v>1195302.181908041</v>
      </c>
      <c r="G7" s="113">
        <v>2982728.1025266261</v>
      </c>
      <c r="H7" s="113">
        <v>1731125.6977069494</v>
      </c>
      <c r="I7" s="113">
        <v>1512243.9056449332</v>
      </c>
      <c r="J7" s="113">
        <v>36921695.1086156</v>
      </c>
      <c r="K7" s="113">
        <v>20906842.753414061</v>
      </c>
      <c r="L7" s="113">
        <v>8075721.672877619</v>
      </c>
      <c r="M7" s="113">
        <v>7781142.4823239129</v>
      </c>
      <c r="N7" s="113">
        <v>157988.20000000001</v>
      </c>
      <c r="O7" s="113">
        <v>724647.4366341877</v>
      </c>
      <c r="P7" s="113">
        <v>724647.4366341877</v>
      </c>
      <c r="Q7" s="113">
        <v>0</v>
      </c>
      <c r="R7" s="113">
        <v>197865262.4079456</v>
      </c>
      <c r="S7" s="113">
        <v>196761106.65728691</v>
      </c>
      <c r="T7" s="113">
        <v>0</v>
      </c>
      <c r="U7" s="113">
        <v>792379.60080287838</v>
      </c>
      <c r="V7" s="113">
        <v>311776.1498558094</v>
      </c>
      <c r="W7" s="113">
        <v>3451354.2369745276</v>
      </c>
      <c r="X7" s="113">
        <v>5748.1517249524004</v>
      </c>
      <c r="Y7" s="113">
        <v>10727701.463571282</v>
      </c>
      <c r="Z7" s="113">
        <v>538167.01000000024</v>
      </c>
      <c r="AA7" s="113">
        <v>28024274.985813085</v>
      </c>
      <c r="AB7" s="113">
        <v>6628.76</v>
      </c>
      <c r="AC7" s="113">
        <v>0</v>
      </c>
      <c r="AD7" s="113">
        <v>11262830.584221603</v>
      </c>
      <c r="AE7" s="113">
        <v>326968253.56558394</v>
      </c>
    </row>
    <row r="8" spans="1:31">
      <c r="A8" s="189" t="s">
        <v>801</v>
      </c>
      <c r="B8" s="113">
        <v>21068260.491316967</v>
      </c>
      <c r="C8" s="113">
        <v>1197470.6610854925</v>
      </c>
      <c r="D8" s="113">
        <v>37526464.766615555</v>
      </c>
      <c r="E8" s="113">
        <v>321755627.49038452</v>
      </c>
      <c r="F8" s="113">
        <v>5227649.1912420299</v>
      </c>
      <c r="G8" s="113">
        <v>2403020.0903676585</v>
      </c>
      <c r="H8" s="113">
        <v>3222729.7118583638</v>
      </c>
      <c r="I8" s="113">
        <v>3246742.407332839</v>
      </c>
      <c r="J8" s="113">
        <v>140070705.82511383</v>
      </c>
      <c r="K8" s="113">
        <v>77288081.708861172</v>
      </c>
      <c r="L8" s="113">
        <v>43491324.62545599</v>
      </c>
      <c r="M8" s="113">
        <v>16194809.414396662</v>
      </c>
      <c r="N8" s="113">
        <v>3096490.0763999643</v>
      </c>
      <c r="O8" s="113">
        <v>9703989.2158042192</v>
      </c>
      <c r="P8" s="113">
        <v>9149410.6456583124</v>
      </c>
      <c r="Q8" s="113">
        <v>554578.57014590595</v>
      </c>
      <c r="R8" s="113">
        <v>474214188.78695083</v>
      </c>
      <c r="S8" s="113">
        <v>468686586.8465873</v>
      </c>
      <c r="T8" s="113">
        <v>0</v>
      </c>
      <c r="U8" s="113">
        <v>533750.38572437863</v>
      </c>
      <c r="V8" s="113">
        <v>4993851.5546391895</v>
      </c>
      <c r="W8" s="113">
        <v>3436016.2995090489</v>
      </c>
      <c r="X8" s="113">
        <v>190778.82453881751</v>
      </c>
      <c r="Y8" s="113">
        <v>35602289.515982345</v>
      </c>
      <c r="Z8" s="113">
        <v>3701237.545416682</v>
      </c>
      <c r="AA8" s="113">
        <v>91884382.105265647</v>
      </c>
      <c r="AB8" s="113">
        <v>19548464.636695087</v>
      </c>
      <c r="AC8" s="113">
        <v>581565.55999999982</v>
      </c>
      <c r="AD8" s="113">
        <v>18846968.480506942</v>
      </c>
      <c r="AE8" s="113">
        <v>1192231080.9449012</v>
      </c>
    </row>
    <row r="9" spans="1:31">
      <c r="A9" s="255" t="s">
        <v>523</v>
      </c>
      <c r="B9" s="113">
        <v>1636100.2529922952</v>
      </c>
      <c r="C9" s="113">
        <v>635.7700000000001</v>
      </c>
      <c r="D9" s="113">
        <v>2507077.4688897594</v>
      </c>
      <c r="E9" s="113">
        <v>31918883.561120894</v>
      </c>
      <c r="F9" s="113">
        <v>726927.65114482457</v>
      </c>
      <c r="G9" s="113">
        <v>2398360.6841245978</v>
      </c>
      <c r="H9" s="113">
        <v>1851067.6686909455</v>
      </c>
      <c r="I9" s="113">
        <v>1883772.59146571</v>
      </c>
      <c r="J9" s="113">
        <v>62132914.821833171</v>
      </c>
      <c r="K9" s="113">
        <v>39096425.994990714</v>
      </c>
      <c r="L9" s="113">
        <v>14197634.590594761</v>
      </c>
      <c r="M9" s="113">
        <v>8537283.3292703424</v>
      </c>
      <c r="N9" s="113">
        <v>301570.90697736095</v>
      </c>
      <c r="O9" s="113">
        <v>1367033.8034555269</v>
      </c>
      <c r="P9" s="113">
        <v>1367033.8034555269</v>
      </c>
      <c r="Q9" s="113">
        <v>0</v>
      </c>
      <c r="R9" s="113">
        <v>208307634.12978917</v>
      </c>
      <c r="S9" s="113">
        <v>207162617.43058529</v>
      </c>
      <c r="T9" s="113">
        <v>0</v>
      </c>
      <c r="U9" s="113">
        <v>560785.95698044857</v>
      </c>
      <c r="V9" s="113">
        <v>584230.74222347757</v>
      </c>
      <c r="W9" s="113">
        <v>3440653.7951134862</v>
      </c>
      <c r="X9" s="113">
        <v>19917.265522958758</v>
      </c>
      <c r="Y9" s="113">
        <v>13528329.666902686</v>
      </c>
      <c r="Z9" s="113">
        <v>477180.02000000008</v>
      </c>
      <c r="AA9" s="113">
        <v>28000430.507490046</v>
      </c>
      <c r="AB9" s="113">
        <v>98678.77</v>
      </c>
      <c r="AC9" s="113">
        <v>0</v>
      </c>
      <c r="AD9" s="113">
        <v>12258602.117069518</v>
      </c>
      <c r="AE9" s="113">
        <v>372553564.77560556</v>
      </c>
    </row>
    <row r="10" spans="1:31">
      <c r="A10" s="189" t="s">
        <v>526</v>
      </c>
      <c r="B10" s="113">
        <v>3792973.1703174454</v>
      </c>
      <c r="C10" s="113">
        <v>34625.7182191393</v>
      </c>
      <c r="D10" s="113">
        <v>12113129.277411884</v>
      </c>
      <c r="E10" s="113">
        <v>80957836.150534377</v>
      </c>
      <c r="F10" s="113">
        <v>85546.53</v>
      </c>
      <c r="G10" s="113">
        <v>182492.40046378606</v>
      </c>
      <c r="H10" s="113">
        <v>551528.39507370023</v>
      </c>
      <c r="I10" s="113">
        <v>839416.86891009321</v>
      </c>
      <c r="J10" s="113">
        <v>11094849.615062194</v>
      </c>
      <c r="K10" s="113">
        <v>4513990.6212263051</v>
      </c>
      <c r="L10" s="113">
        <v>5703815.3035774678</v>
      </c>
      <c r="M10" s="113">
        <v>529010.78407234361</v>
      </c>
      <c r="N10" s="113">
        <v>348032.90618607716</v>
      </c>
      <c r="O10" s="113">
        <v>998043.93989984202</v>
      </c>
      <c r="P10" s="113">
        <v>887743.45480840001</v>
      </c>
      <c r="Q10" s="113">
        <v>110300.48509144197</v>
      </c>
      <c r="R10" s="113">
        <v>147453204.64737415</v>
      </c>
      <c r="S10" s="113">
        <v>145431128.34798911</v>
      </c>
      <c r="T10" s="113">
        <v>894144.24084303924</v>
      </c>
      <c r="U10" s="113">
        <v>56456.190790381224</v>
      </c>
      <c r="V10" s="113">
        <v>1071475.8677516449</v>
      </c>
      <c r="W10" s="113">
        <v>0</v>
      </c>
      <c r="X10" s="113">
        <v>11558</v>
      </c>
      <c r="Y10" s="113">
        <v>1949263.464657905</v>
      </c>
      <c r="Z10" s="113">
        <v>973066.87653252634</v>
      </c>
      <c r="AA10" s="113">
        <v>1696550.0063175759</v>
      </c>
      <c r="AB10" s="113">
        <v>445218.60772907262</v>
      </c>
      <c r="AC10" s="113">
        <v>24670.14</v>
      </c>
      <c r="AD10" s="113">
        <v>3311593.922127259</v>
      </c>
      <c r="AE10" s="113">
        <v>266480942.0124118</v>
      </c>
    </row>
    <row r="11" spans="1:31">
      <c r="A11" s="255" t="s">
        <v>523</v>
      </c>
      <c r="B11" s="113">
        <v>577534.20642820001</v>
      </c>
      <c r="C11" s="113">
        <v>0</v>
      </c>
      <c r="D11" s="113">
        <v>1147703.58</v>
      </c>
      <c r="E11" s="113">
        <v>11488356.557500007</v>
      </c>
      <c r="F11" s="113">
        <v>1672.94</v>
      </c>
      <c r="G11" s="113">
        <v>160380.97999999998</v>
      </c>
      <c r="H11" s="113">
        <v>65598.273000000001</v>
      </c>
      <c r="I11" s="113">
        <v>363637.16232097999</v>
      </c>
      <c r="J11" s="113">
        <v>3705443.7430128013</v>
      </c>
      <c r="K11" s="113">
        <v>2309851.3051628517</v>
      </c>
      <c r="L11" s="113">
        <v>1123164.1578499503</v>
      </c>
      <c r="M11" s="113">
        <v>204966.96999999997</v>
      </c>
      <c r="N11" s="113">
        <v>67461.31</v>
      </c>
      <c r="O11" s="113">
        <v>356149.25599999999</v>
      </c>
      <c r="P11" s="113">
        <v>356149.25599999999</v>
      </c>
      <c r="Q11" s="113">
        <v>0</v>
      </c>
      <c r="R11" s="113">
        <v>58305376.190497063</v>
      </c>
      <c r="S11" s="113">
        <v>57992078.132497072</v>
      </c>
      <c r="T11" s="113">
        <v>2123.9499999999998</v>
      </c>
      <c r="U11" s="113">
        <v>78.587999999999994</v>
      </c>
      <c r="V11" s="113">
        <v>311095.52</v>
      </c>
      <c r="W11" s="113">
        <v>0</v>
      </c>
      <c r="X11" s="113">
        <v>0</v>
      </c>
      <c r="Y11" s="113">
        <v>659754.71</v>
      </c>
      <c r="Z11" s="113">
        <v>486734.06</v>
      </c>
      <c r="AA11" s="113">
        <v>576786</v>
      </c>
      <c r="AB11" s="113">
        <v>387.03</v>
      </c>
      <c r="AC11" s="113">
        <v>0</v>
      </c>
      <c r="AD11" s="113">
        <v>1214384.8800000001</v>
      </c>
      <c r="AE11" s="113">
        <v>79109899.568759069</v>
      </c>
    </row>
    <row r="12" spans="1:31">
      <c r="A12" s="256" t="s">
        <v>802</v>
      </c>
      <c r="B12" s="113">
        <v>20338367.971081737</v>
      </c>
      <c r="C12" s="113">
        <v>615869.12420384842</v>
      </c>
      <c r="D12" s="113">
        <v>9276359.9430674165</v>
      </c>
      <c r="E12" s="113">
        <v>177705855.7804541</v>
      </c>
      <c r="F12" s="113">
        <v>1927647.6059646728</v>
      </c>
      <c r="G12" s="113">
        <v>2363544.884726793</v>
      </c>
      <c r="H12" s="113">
        <v>3402039.8809862048</v>
      </c>
      <c r="I12" s="113">
        <v>13613821.706675883</v>
      </c>
      <c r="J12" s="113">
        <v>174302931.54070476</v>
      </c>
      <c r="K12" s="113">
        <v>106347593.76883161</v>
      </c>
      <c r="L12" s="113">
        <v>59345841.491356462</v>
      </c>
      <c r="M12" s="113">
        <v>5879302.0004572263</v>
      </c>
      <c r="N12" s="113">
        <v>2730194.2800594419</v>
      </c>
      <c r="O12" s="113">
        <v>9411671.0690967683</v>
      </c>
      <c r="P12" s="113">
        <v>9265574.4783279989</v>
      </c>
      <c r="Q12" s="113">
        <v>146096.59076876764</v>
      </c>
      <c r="R12" s="113">
        <v>1834887359.4818935</v>
      </c>
      <c r="S12" s="113">
        <v>1805129958.8535466</v>
      </c>
      <c r="T12" s="113">
        <v>8207582.2487883149</v>
      </c>
      <c r="U12" s="113">
        <v>4039232.4092607014</v>
      </c>
      <c r="V12" s="113">
        <v>17510585.970297914</v>
      </c>
      <c r="W12" s="113">
        <v>1198921.2182145212</v>
      </c>
      <c r="X12" s="113">
        <v>845027.0418308432</v>
      </c>
      <c r="Y12" s="113">
        <v>76560761.523866236</v>
      </c>
      <c r="Z12" s="113">
        <v>2102544.3372246204</v>
      </c>
      <c r="AA12" s="113">
        <v>46920668.807973027</v>
      </c>
      <c r="AB12" s="113">
        <v>6366057.6164336149</v>
      </c>
      <c r="AC12" s="113">
        <v>431599.48149999999</v>
      </c>
      <c r="AD12" s="113">
        <v>34480794.058608204</v>
      </c>
      <c r="AE12" s="113">
        <v>2416135973.9503036</v>
      </c>
    </row>
    <row r="13" spans="1:31">
      <c r="A13" s="255" t="s">
        <v>523</v>
      </c>
      <c r="B13" s="113">
        <v>2495192.486890309</v>
      </c>
      <c r="C13" s="113">
        <v>56517.869999999995</v>
      </c>
      <c r="D13" s="113">
        <v>627145.83000000007</v>
      </c>
      <c r="E13" s="113">
        <v>14592524.937663434</v>
      </c>
      <c r="F13" s="113">
        <v>684442.64</v>
      </c>
      <c r="G13" s="113">
        <v>1907162.0148194949</v>
      </c>
      <c r="H13" s="113">
        <v>1078515.9225534257</v>
      </c>
      <c r="I13" s="113">
        <v>5924191.9310667999</v>
      </c>
      <c r="J13" s="113">
        <v>104674849.59461874</v>
      </c>
      <c r="K13" s="113">
        <v>64293848.78718549</v>
      </c>
      <c r="L13" s="113">
        <v>39076077.366216555</v>
      </c>
      <c r="M13" s="113">
        <v>1293149.8855271731</v>
      </c>
      <c r="N13" s="113">
        <v>11773.555689489345</v>
      </c>
      <c r="O13" s="113">
        <v>11323.633704157159</v>
      </c>
      <c r="P13" s="113">
        <v>11323.633704157159</v>
      </c>
      <c r="Q13" s="113">
        <v>0</v>
      </c>
      <c r="R13" s="113">
        <v>965572169.70717514</v>
      </c>
      <c r="S13" s="113">
        <v>956852297.0846194</v>
      </c>
      <c r="T13" s="113">
        <v>1988983.2883343194</v>
      </c>
      <c r="U13" s="113">
        <v>2670304.6808869657</v>
      </c>
      <c r="V13" s="113">
        <v>4060584.6533343717</v>
      </c>
      <c r="W13" s="113">
        <v>311310.78268586716</v>
      </c>
      <c r="X13" s="113">
        <v>139870.57188124699</v>
      </c>
      <c r="Y13" s="113">
        <v>12835988.186643384</v>
      </c>
      <c r="Z13" s="113">
        <v>889148.6</v>
      </c>
      <c r="AA13" s="113">
        <v>35478092.480000004</v>
      </c>
      <c r="AB13" s="113">
        <v>651.63303429030805</v>
      </c>
      <c r="AC13" s="113">
        <v>0</v>
      </c>
      <c r="AD13" s="113">
        <v>25381783.079999998</v>
      </c>
      <c r="AE13" s="113">
        <v>1172604364.0327361</v>
      </c>
    </row>
    <row r="14" spans="1:31">
      <c r="A14" s="189" t="s">
        <v>803</v>
      </c>
      <c r="B14" s="113">
        <v>19639351.255061019</v>
      </c>
      <c r="C14" s="113">
        <v>312596.77426940139</v>
      </c>
      <c r="D14" s="113">
        <v>8735143.0155906249</v>
      </c>
      <c r="E14" s="113">
        <v>181212221.32989171</v>
      </c>
      <c r="F14" s="113">
        <v>1822233.8688797713</v>
      </c>
      <c r="G14" s="113">
        <v>2106385.0725953551</v>
      </c>
      <c r="H14" s="113">
        <v>3634374.1876270324</v>
      </c>
      <c r="I14" s="113">
        <v>12377282.266543014</v>
      </c>
      <c r="J14" s="113">
        <v>182025288.34240264</v>
      </c>
      <c r="K14" s="113">
        <v>111893190.85447742</v>
      </c>
      <c r="L14" s="113">
        <v>60443913.471918926</v>
      </c>
      <c r="M14" s="113">
        <v>7001940.6899129553</v>
      </c>
      <c r="N14" s="113">
        <v>2686243.3260933366</v>
      </c>
      <c r="O14" s="113">
        <v>8616015.4195141662</v>
      </c>
      <c r="P14" s="113">
        <v>8482071.4612592626</v>
      </c>
      <c r="Q14" s="113">
        <v>133943.95825490454</v>
      </c>
      <c r="R14" s="113">
        <v>1886205744.0785983</v>
      </c>
      <c r="S14" s="113">
        <v>1856737208.8072648</v>
      </c>
      <c r="T14" s="113">
        <v>7522214.306037901</v>
      </c>
      <c r="U14" s="113">
        <v>3448691.0759690679</v>
      </c>
      <c r="V14" s="113">
        <v>18497629.889326558</v>
      </c>
      <c r="W14" s="113">
        <v>739011.90509726456</v>
      </c>
      <c r="X14" s="113">
        <v>1013989.8383802614</v>
      </c>
      <c r="Y14" s="113">
        <v>77819300.878253222</v>
      </c>
      <c r="Z14" s="113">
        <v>3458002.9124066196</v>
      </c>
      <c r="AA14" s="113">
        <v>50763111.291111656</v>
      </c>
      <c r="AB14" s="113">
        <v>4519511.0982130086</v>
      </c>
      <c r="AC14" s="113">
        <v>464488.12840000005</v>
      </c>
      <c r="AD14" s="113">
        <v>42105153.726565555</v>
      </c>
      <c r="AE14" s="113">
        <v>2487256608.6151309</v>
      </c>
    </row>
    <row r="15" spans="1:31">
      <c r="A15" s="255" t="s">
        <v>523</v>
      </c>
      <c r="B15" s="113">
        <v>1768552.5026441228</v>
      </c>
      <c r="C15" s="113">
        <v>49254.5</v>
      </c>
      <c r="D15" s="113">
        <v>520863.51</v>
      </c>
      <c r="E15" s="113">
        <v>20375836.938499048</v>
      </c>
      <c r="F15" s="113">
        <v>719733.8600000001</v>
      </c>
      <c r="G15" s="113">
        <v>1700374.7176139948</v>
      </c>
      <c r="H15" s="113">
        <v>815106.11169558717</v>
      </c>
      <c r="I15" s="113">
        <v>4923804.1204011133</v>
      </c>
      <c r="J15" s="113">
        <v>124273853.37875462</v>
      </c>
      <c r="K15" s="113">
        <v>79740714.066486716</v>
      </c>
      <c r="L15" s="113">
        <v>42206801.472165704</v>
      </c>
      <c r="M15" s="113">
        <v>2101277.5713324244</v>
      </c>
      <c r="N15" s="113">
        <v>225060.26876973687</v>
      </c>
      <c r="O15" s="113">
        <v>4179878.259441901</v>
      </c>
      <c r="P15" s="113">
        <v>4179878.259441901</v>
      </c>
      <c r="Q15" s="113">
        <v>0</v>
      </c>
      <c r="R15" s="113">
        <v>1012654868.0536395</v>
      </c>
      <c r="S15" s="113">
        <v>1002729667.5406789</v>
      </c>
      <c r="T15" s="113">
        <v>506194.89990886854</v>
      </c>
      <c r="U15" s="113">
        <v>2728273.3983053807</v>
      </c>
      <c r="V15" s="113">
        <v>6690732.2147464519</v>
      </c>
      <c r="W15" s="113">
        <v>227919.4608955319</v>
      </c>
      <c r="X15" s="113">
        <v>490277.43817403034</v>
      </c>
      <c r="Y15" s="113">
        <v>23800936.175405536</v>
      </c>
      <c r="Z15" s="113">
        <v>1342145.7549999999</v>
      </c>
      <c r="AA15" s="113">
        <v>39541639.990000002</v>
      </c>
      <c r="AB15" s="113">
        <v>0</v>
      </c>
      <c r="AC15" s="113">
        <v>0</v>
      </c>
      <c r="AD15" s="113">
        <v>32005792.850000001</v>
      </c>
      <c r="AE15" s="113">
        <v>1269341583.122165</v>
      </c>
    </row>
    <row r="16" spans="1:31" ht="31.5">
      <c r="A16" s="189" t="s">
        <v>804</v>
      </c>
      <c r="B16" s="113">
        <v>5980609.4048976963</v>
      </c>
      <c r="C16" s="113">
        <v>300298.06640482758</v>
      </c>
      <c r="D16" s="113">
        <v>5993390.1327844458</v>
      </c>
      <c r="E16" s="113">
        <v>74529013.112044528</v>
      </c>
      <c r="F16" s="113">
        <v>856600.77343640407</v>
      </c>
      <c r="G16" s="113">
        <v>194861.0447727142</v>
      </c>
      <c r="H16" s="113">
        <v>753487.96972414176</v>
      </c>
      <c r="I16" s="113">
        <v>3379463.2488328107</v>
      </c>
      <c r="J16" s="113">
        <v>34105379.900129624</v>
      </c>
      <c r="K16" s="113">
        <v>16656918.404801024</v>
      </c>
      <c r="L16" s="113">
        <v>15445297.759586517</v>
      </c>
      <c r="M16" s="113">
        <v>1488266.8648523174</v>
      </c>
      <c r="N16" s="113">
        <v>514684.87088976672</v>
      </c>
      <c r="O16" s="113">
        <v>3810408.0508112009</v>
      </c>
      <c r="P16" s="113">
        <v>3685996.0722460821</v>
      </c>
      <c r="Q16" s="113">
        <v>124411.97856511842</v>
      </c>
      <c r="R16" s="113">
        <v>77050693.7339928</v>
      </c>
      <c r="S16" s="113">
        <v>74598655.831193984</v>
      </c>
      <c r="T16" s="113">
        <v>764914.66035658179</v>
      </c>
      <c r="U16" s="113">
        <v>400300.45441414759</v>
      </c>
      <c r="V16" s="113">
        <v>1286822.788028091</v>
      </c>
      <c r="W16" s="113">
        <v>158396.82912637063</v>
      </c>
      <c r="X16" s="113">
        <v>46362.53471722822</v>
      </c>
      <c r="Y16" s="113">
        <v>5557396.2961406987</v>
      </c>
      <c r="Z16" s="113">
        <v>689052.43835811084</v>
      </c>
      <c r="AA16" s="113">
        <v>7771033.1346072368</v>
      </c>
      <c r="AB16" s="113">
        <v>1421696.9917704575</v>
      </c>
      <c r="AC16" s="113">
        <v>211971.42678367812</v>
      </c>
      <c r="AD16" s="113">
        <v>7842628.0613188287</v>
      </c>
      <c r="AE16" s="113">
        <v>230352445.08424899</v>
      </c>
    </row>
    <row r="17" spans="1:247">
      <c r="A17" s="256" t="s">
        <v>805</v>
      </c>
      <c r="B17" s="113">
        <v>0</v>
      </c>
      <c r="C17" s="113">
        <v>0</v>
      </c>
      <c r="D17" s="113">
        <v>351931.0196585778</v>
      </c>
      <c r="E17" s="113">
        <v>264167.85375633638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v>0</v>
      </c>
      <c r="O17" s="113">
        <v>433041.48034950322</v>
      </c>
      <c r="P17" s="113">
        <v>433041.48034950322</v>
      </c>
      <c r="Q17" s="113">
        <v>0</v>
      </c>
      <c r="R17" s="113">
        <v>715406.00802486879</v>
      </c>
      <c r="S17" s="113">
        <v>593355.46705236286</v>
      </c>
      <c r="T17" s="113">
        <v>0</v>
      </c>
      <c r="U17" s="113">
        <v>0</v>
      </c>
      <c r="V17" s="113">
        <v>122050.54097250591</v>
      </c>
      <c r="W17" s="113">
        <v>0</v>
      </c>
      <c r="X17" s="113">
        <v>0</v>
      </c>
      <c r="Y17" s="113">
        <v>1622738.8451495576</v>
      </c>
      <c r="Z17" s="113">
        <v>0</v>
      </c>
      <c r="AA17" s="113">
        <v>0</v>
      </c>
      <c r="AB17" s="113">
        <v>1593028.9536755008</v>
      </c>
      <c r="AC17" s="113">
        <v>0</v>
      </c>
      <c r="AD17" s="113">
        <v>17182.067804884362</v>
      </c>
      <c r="AE17" s="113">
        <v>4997496.2284192294</v>
      </c>
    </row>
    <row r="18" spans="1:247">
      <c r="A18" s="256" t="s">
        <v>806</v>
      </c>
      <c r="B18" s="113">
        <v>0</v>
      </c>
      <c r="C18" s="113">
        <v>0</v>
      </c>
      <c r="D18" s="113">
        <v>351931.0196585778</v>
      </c>
      <c r="E18" s="113">
        <v>264167.85375633638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>
        <v>0</v>
      </c>
      <c r="O18" s="113">
        <v>293885.37041201716</v>
      </c>
      <c r="P18" s="113">
        <v>293885.37041201716</v>
      </c>
      <c r="Q18" s="113">
        <v>0</v>
      </c>
      <c r="R18" s="113">
        <v>298784.13102358562</v>
      </c>
      <c r="S18" s="113">
        <v>245924.28063227551</v>
      </c>
      <c r="T18" s="113">
        <v>0</v>
      </c>
      <c r="U18" s="113">
        <v>0</v>
      </c>
      <c r="V18" s="113">
        <v>52859.850391310109</v>
      </c>
      <c r="W18" s="113">
        <v>0</v>
      </c>
      <c r="X18" s="113">
        <v>0</v>
      </c>
      <c r="Y18" s="113">
        <v>1733404.079489928</v>
      </c>
      <c r="Z18" s="113">
        <v>0</v>
      </c>
      <c r="AA18" s="113">
        <v>0</v>
      </c>
      <c r="AB18" s="113">
        <v>1593028.9536755008</v>
      </c>
      <c r="AC18" s="113">
        <v>0</v>
      </c>
      <c r="AD18" s="113">
        <v>9988.4616594487215</v>
      </c>
      <c r="AE18" s="113">
        <v>4545189.8696753951</v>
      </c>
    </row>
    <row r="19" spans="1:247">
      <c r="A19" s="256" t="s">
        <v>807</v>
      </c>
      <c r="B19" s="113">
        <v>203355.4431734028</v>
      </c>
      <c r="C19" s="113">
        <v>322.8</v>
      </c>
      <c r="D19" s="113">
        <v>263974.55378250009</v>
      </c>
      <c r="E19" s="113">
        <v>359284.79210451222</v>
      </c>
      <c r="F19" s="113">
        <v>191917.10280790032</v>
      </c>
      <c r="G19" s="113">
        <v>735755.10945427371</v>
      </c>
      <c r="H19" s="113">
        <v>6.4000072174309306</v>
      </c>
      <c r="I19" s="113">
        <v>87288.315730447648</v>
      </c>
      <c r="J19" s="113">
        <v>2331484.7643770818</v>
      </c>
      <c r="K19" s="113">
        <v>1367776.8063546615</v>
      </c>
      <c r="L19" s="113">
        <v>250863.53664132932</v>
      </c>
      <c r="M19" s="113">
        <v>92409.875962252831</v>
      </c>
      <c r="N19" s="113">
        <v>620434.54541883769</v>
      </c>
      <c r="O19" s="113">
        <v>56535.119505663533</v>
      </c>
      <c r="P19" s="113">
        <v>36568.930385750013</v>
      </c>
      <c r="Q19" s="113">
        <v>19966.189119913517</v>
      </c>
      <c r="R19" s="113">
        <v>226643.90627174213</v>
      </c>
      <c r="S19" s="113">
        <v>226643.90627174213</v>
      </c>
      <c r="T19" s="113">
        <v>0</v>
      </c>
      <c r="U19" s="113">
        <v>0</v>
      </c>
      <c r="V19" s="113">
        <v>0</v>
      </c>
      <c r="W19" s="113">
        <v>47241.038899000006</v>
      </c>
      <c r="X19" s="113">
        <v>37.562443137390844</v>
      </c>
      <c r="Y19" s="113">
        <v>13609.450378550038</v>
      </c>
      <c r="Z19" s="113">
        <v>0</v>
      </c>
      <c r="AA19" s="113">
        <v>0</v>
      </c>
      <c r="AB19" s="113">
        <v>8246.1648721099828</v>
      </c>
      <c r="AC19" s="113">
        <v>0</v>
      </c>
      <c r="AD19" s="113">
        <v>141385.78426214424</v>
      </c>
      <c r="AE19" s="113">
        <v>4666765.5080696838</v>
      </c>
    </row>
    <row r="20" spans="1:247">
      <c r="A20" s="256" t="s">
        <v>808</v>
      </c>
      <c r="B20" s="113">
        <v>235159.44826840278</v>
      </c>
      <c r="C20" s="113">
        <v>322.8</v>
      </c>
      <c r="D20" s="113">
        <v>271664.60578250012</v>
      </c>
      <c r="E20" s="113">
        <v>359155.39577117888</v>
      </c>
      <c r="F20" s="113">
        <v>195714.07230790035</v>
      </c>
      <c r="G20" s="113">
        <v>823075.08419952437</v>
      </c>
      <c r="H20" s="113">
        <v>6.4000072174309306</v>
      </c>
      <c r="I20" s="113">
        <v>86977.030730447645</v>
      </c>
      <c r="J20" s="113">
        <v>2343096.4758160594</v>
      </c>
      <c r="K20" s="113">
        <v>1365313.3156066067</v>
      </c>
      <c r="L20" s="113">
        <v>257782.25737836226</v>
      </c>
      <c r="M20" s="113">
        <v>96490.237412252827</v>
      </c>
      <c r="N20" s="113">
        <v>623510.6654188378</v>
      </c>
      <c r="O20" s="113">
        <v>53936.86560566353</v>
      </c>
      <c r="P20" s="113">
        <v>33970.676485750009</v>
      </c>
      <c r="Q20" s="113">
        <v>19966.189119913517</v>
      </c>
      <c r="R20" s="113">
        <v>226592.83427174212</v>
      </c>
      <c r="S20" s="113">
        <v>226592.83427174212</v>
      </c>
      <c r="T20" s="113">
        <v>0</v>
      </c>
      <c r="U20" s="113">
        <v>0</v>
      </c>
      <c r="V20" s="113">
        <v>0</v>
      </c>
      <c r="W20" s="113">
        <v>48198.097799000003</v>
      </c>
      <c r="X20" s="113">
        <v>37.562443137390844</v>
      </c>
      <c r="Y20" s="113">
        <v>20033.200378550042</v>
      </c>
      <c r="Z20" s="113">
        <v>420753.77000000008</v>
      </c>
      <c r="AA20" s="113">
        <v>0</v>
      </c>
      <c r="AB20" s="113">
        <v>8246.1648721099828</v>
      </c>
      <c r="AC20" s="113">
        <v>0</v>
      </c>
      <c r="AD20" s="113">
        <v>157404.53586214423</v>
      </c>
      <c r="AE20" s="113">
        <v>5250051.5441155788</v>
      </c>
    </row>
    <row r="21" spans="1:247">
      <c r="A21" s="256" t="s">
        <v>809</v>
      </c>
      <c r="B21" s="113">
        <v>260.40974326015754</v>
      </c>
      <c r="C21" s="113">
        <v>0</v>
      </c>
      <c r="D21" s="113">
        <v>0</v>
      </c>
      <c r="E21" s="113">
        <v>29905.047253132441</v>
      </c>
      <c r="F21" s="113">
        <v>0</v>
      </c>
      <c r="G21" s="113">
        <v>0</v>
      </c>
      <c r="H21" s="113">
        <v>0</v>
      </c>
      <c r="I21" s="113">
        <v>0</v>
      </c>
      <c r="J21" s="113">
        <v>346871.8681969007</v>
      </c>
      <c r="K21" s="113">
        <v>277596.93972456869</v>
      </c>
      <c r="L21" s="113">
        <v>69274.928472332045</v>
      </c>
      <c r="M21" s="113">
        <v>0</v>
      </c>
      <c r="N21" s="113">
        <v>0</v>
      </c>
      <c r="O21" s="113">
        <v>3.3969932972794177</v>
      </c>
      <c r="P21" s="113">
        <v>0</v>
      </c>
      <c r="Q21" s="113">
        <v>3.3969932972794177</v>
      </c>
      <c r="R21" s="113">
        <v>305232.99999999959</v>
      </c>
      <c r="S21" s="113">
        <v>305232.99999999959</v>
      </c>
      <c r="T21" s="113">
        <v>0</v>
      </c>
      <c r="U21" s="113">
        <v>0</v>
      </c>
      <c r="V21" s="113">
        <v>0</v>
      </c>
      <c r="W21" s="113">
        <v>0</v>
      </c>
      <c r="X21" s="113">
        <v>0</v>
      </c>
      <c r="Y21" s="113">
        <v>840.41920057302525</v>
      </c>
      <c r="Z21" s="113">
        <v>0</v>
      </c>
      <c r="AA21" s="113">
        <v>0</v>
      </c>
      <c r="AB21" s="113">
        <v>0</v>
      </c>
      <c r="AC21" s="113">
        <v>0</v>
      </c>
      <c r="AD21" s="113">
        <v>78712.123696355848</v>
      </c>
      <c r="AE21" s="113">
        <v>761826.26508351904</v>
      </c>
    </row>
    <row r="22" spans="1:247">
      <c r="A22" s="255" t="s">
        <v>523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721168.71457347367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v>0</v>
      </c>
      <c r="O22" s="113">
        <v>0</v>
      </c>
      <c r="P22" s="113">
        <v>0</v>
      </c>
      <c r="Q22" s="113">
        <v>0</v>
      </c>
      <c r="R22" s="113">
        <v>0</v>
      </c>
      <c r="S22" s="113">
        <v>0</v>
      </c>
      <c r="T22" s="113">
        <v>0</v>
      </c>
      <c r="U22" s="113">
        <v>0</v>
      </c>
      <c r="V22" s="113">
        <v>0</v>
      </c>
      <c r="W22" s="113">
        <v>47241.038899000006</v>
      </c>
      <c r="X22" s="113">
        <v>0</v>
      </c>
      <c r="Y22" s="113">
        <v>0</v>
      </c>
      <c r="Z22" s="113">
        <v>0</v>
      </c>
      <c r="AA22" s="113">
        <v>0</v>
      </c>
      <c r="AB22" s="113">
        <v>0</v>
      </c>
      <c r="AC22" s="113">
        <v>0</v>
      </c>
      <c r="AD22" s="113">
        <v>0</v>
      </c>
      <c r="AE22" s="113">
        <v>768409.75347247371</v>
      </c>
    </row>
    <row r="23" spans="1:247">
      <c r="A23" s="256" t="s">
        <v>810</v>
      </c>
      <c r="B23" s="113">
        <v>0</v>
      </c>
      <c r="C23" s="113">
        <v>0</v>
      </c>
      <c r="D23" s="113">
        <v>0</v>
      </c>
      <c r="E23" s="113">
        <v>32575.941899327445</v>
      </c>
      <c r="F23" s="113">
        <v>0</v>
      </c>
      <c r="G23" s="113">
        <v>0</v>
      </c>
      <c r="H23" s="113">
        <v>0</v>
      </c>
      <c r="I23" s="113">
        <v>0</v>
      </c>
      <c r="J23" s="113">
        <v>126062.33946367895</v>
      </c>
      <c r="K23" s="113">
        <v>100360.75679524886</v>
      </c>
      <c r="L23" s="113">
        <v>25701.582668430092</v>
      </c>
      <c r="M23" s="113">
        <v>0</v>
      </c>
      <c r="N23" s="113">
        <v>0</v>
      </c>
      <c r="O23" s="113">
        <v>0</v>
      </c>
      <c r="P23" s="113">
        <v>0</v>
      </c>
      <c r="Q23" s="113">
        <v>0</v>
      </c>
      <c r="R23" s="113">
        <v>687884.08240559837</v>
      </c>
      <c r="S23" s="113">
        <v>687884.08240559837</v>
      </c>
      <c r="T23" s="113">
        <v>0</v>
      </c>
      <c r="U23" s="113">
        <v>0</v>
      </c>
      <c r="V23" s="113">
        <v>0</v>
      </c>
      <c r="W23" s="113">
        <v>0</v>
      </c>
      <c r="X23" s="113">
        <v>0</v>
      </c>
      <c r="Y23" s="113">
        <v>0</v>
      </c>
      <c r="Z23" s="113">
        <v>0</v>
      </c>
      <c r="AA23" s="113">
        <v>0</v>
      </c>
      <c r="AB23" s="113">
        <v>0</v>
      </c>
      <c r="AC23" s="113">
        <v>0</v>
      </c>
      <c r="AD23" s="113">
        <v>158935.09298681022</v>
      </c>
      <c r="AE23" s="113">
        <v>1005457.4567554151</v>
      </c>
    </row>
    <row r="24" spans="1:247">
      <c r="A24" s="255" t="s">
        <v>523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813556.67481872439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v>0</v>
      </c>
      <c r="O24" s="113">
        <v>0</v>
      </c>
      <c r="P24" s="113">
        <v>0</v>
      </c>
      <c r="Q24" s="113">
        <v>0</v>
      </c>
      <c r="R24" s="113">
        <v>0</v>
      </c>
      <c r="S24" s="113">
        <v>0</v>
      </c>
      <c r="T24" s="113">
        <v>0</v>
      </c>
      <c r="U24" s="113">
        <v>0</v>
      </c>
      <c r="V24" s="113">
        <v>0</v>
      </c>
      <c r="W24" s="113">
        <v>48198.097799000003</v>
      </c>
      <c r="X24" s="113">
        <v>0</v>
      </c>
      <c r="Y24" s="113">
        <v>0</v>
      </c>
      <c r="Z24" s="113">
        <v>0</v>
      </c>
      <c r="AA24" s="113">
        <v>0</v>
      </c>
      <c r="AB24" s="113">
        <v>0</v>
      </c>
      <c r="AC24" s="113">
        <v>0</v>
      </c>
      <c r="AD24" s="113">
        <v>0</v>
      </c>
      <c r="AE24" s="113">
        <v>861754.77261772437</v>
      </c>
    </row>
    <row r="25" spans="1:247">
      <c r="A25" s="189" t="s">
        <v>813</v>
      </c>
      <c r="B25" s="113">
        <v>206159.69999999998</v>
      </c>
      <c r="C25" s="113">
        <v>0</v>
      </c>
      <c r="D25" s="113">
        <v>408287.57</v>
      </c>
      <c r="E25" s="113">
        <v>8905627.6600000001</v>
      </c>
      <c r="F25" s="113">
        <v>112506.63</v>
      </c>
      <c r="G25" s="113">
        <v>82655.129490506501</v>
      </c>
      <c r="H25" s="113">
        <v>332944.59171371249</v>
      </c>
      <c r="I25" s="113">
        <v>613924.17799689539</v>
      </c>
      <c r="J25" s="113">
        <v>6217946.2677140301</v>
      </c>
      <c r="K25" s="113">
        <v>4371639.2867322108</v>
      </c>
      <c r="L25" s="113">
        <v>1461413.9824731904</v>
      </c>
      <c r="M25" s="113">
        <v>384351.11850862997</v>
      </c>
      <c r="N25" s="113">
        <v>541.88</v>
      </c>
      <c r="O25" s="113">
        <v>200840.99652409463</v>
      </c>
      <c r="P25" s="113">
        <v>200840.99652409463</v>
      </c>
      <c r="Q25" s="113">
        <v>0</v>
      </c>
      <c r="R25" s="113">
        <v>52801953.731889702</v>
      </c>
      <c r="S25" s="113">
        <v>52530430.841386095</v>
      </c>
      <c r="T25" s="113">
        <v>0</v>
      </c>
      <c r="U25" s="113">
        <v>2138.2652277935363</v>
      </c>
      <c r="V25" s="113">
        <v>269384.62527580245</v>
      </c>
      <c r="W25" s="113">
        <v>37845.94</v>
      </c>
      <c r="X25" s="113">
        <v>19</v>
      </c>
      <c r="Y25" s="113">
        <v>689417.35647640494</v>
      </c>
      <c r="Z25" s="113">
        <v>159523.69</v>
      </c>
      <c r="AA25" s="113">
        <v>919053.62000000011</v>
      </c>
      <c r="AB25" s="113">
        <v>2225.79</v>
      </c>
      <c r="AC25" s="113">
        <v>0</v>
      </c>
      <c r="AD25" s="113">
        <v>4318334.1500000004</v>
      </c>
      <c r="AE25" s="113">
        <v>76009266.00180535</v>
      </c>
    </row>
    <row r="26" spans="1:247" ht="31.5">
      <c r="A26" s="189" t="s">
        <v>814</v>
      </c>
      <c r="B26" s="113">
        <v>0</v>
      </c>
      <c r="C26" s="113">
        <v>0</v>
      </c>
      <c r="D26" s="113">
        <v>0</v>
      </c>
      <c r="E26" s="113">
        <v>0</v>
      </c>
      <c r="F26" s="113">
        <v>4183.6099999999997</v>
      </c>
      <c r="G26" s="113">
        <v>0</v>
      </c>
      <c r="H26" s="113">
        <v>167.18</v>
      </c>
      <c r="I26" s="113">
        <v>2035.7</v>
      </c>
      <c r="J26" s="113">
        <v>104980.08</v>
      </c>
      <c r="K26" s="113">
        <v>-181.89</v>
      </c>
      <c r="L26" s="113">
        <v>105161.97</v>
      </c>
      <c r="M26" s="113">
        <v>0</v>
      </c>
      <c r="N26" s="113">
        <v>0</v>
      </c>
      <c r="O26" s="113">
        <v>0</v>
      </c>
      <c r="P26" s="113">
        <v>0</v>
      </c>
      <c r="Q26" s="113">
        <v>0</v>
      </c>
      <c r="R26" s="113">
        <v>2364564.58</v>
      </c>
      <c r="S26" s="113">
        <v>2361133.0100000002</v>
      </c>
      <c r="T26" s="113">
        <v>0</v>
      </c>
      <c r="U26" s="113">
        <v>0</v>
      </c>
      <c r="V26" s="113">
        <v>3431.57</v>
      </c>
      <c r="W26" s="113">
        <v>0</v>
      </c>
      <c r="X26" s="113">
        <v>0</v>
      </c>
      <c r="Y26" s="113">
        <v>24489.16</v>
      </c>
      <c r="Z26" s="113">
        <v>0</v>
      </c>
      <c r="AA26" s="113">
        <v>0</v>
      </c>
      <c r="AB26" s="113">
        <v>0</v>
      </c>
      <c r="AC26" s="113">
        <v>0</v>
      </c>
      <c r="AD26" s="113">
        <v>0</v>
      </c>
      <c r="AE26" s="113">
        <v>2500420.3100000005</v>
      </c>
    </row>
    <row r="27" spans="1:247" s="251" customFormat="1">
      <c r="A27" s="190" t="s">
        <v>811</v>
      </c>
      <c r="B27" s="249">
        <v>5849558.0102984635</v>
      </c>
      <c r="C27" s="249">
        <v>792857.89750032139</v>
      </c>
      <c r="D27" s="249">
        <v>3691378.3588836179</v>
      </c>
      <c r="E27" s="249">
        <v>23701644.953176353</v>
      </c>
      <c r="F27" s="249">
        <v>2013479.7116654476</v>
      </c>
      <c r="G27" s="249">
        <v>956936.37850393425</v>
      </c>
      <c r="H27" s="249">
        <v>841991.75870030012</v>
      </c>
      <c r="I27" s="249">
        <v>3802615.4525159593</v>
      </c>
      <c r="J27" s="249">
        <v>21457147.972838577</v>
      </c>
      <c r="K27" s="249">
        <v>15429241.858022055</v>
      </c>
      <c r="L27" s="249">
        <v>4660945.9960959731</v>
      </c>
      <c r="M27" s="249">
        <v>587011.93019879481</v>
      </c>
      <c r="N27" s="249">
        <v>780160.18852173921</v>
      </c>
      <c r="O27" s="249">
        <v>2170504.2279523998</v>
      </c>
      <c r="P27" s="249">
        <v>2016481.5683402773</v>
      </c>
      <c r="Q27" s="249">
        <v>154022.65961212135</v>
      </c>
      <c r="R27" s="249">
        <v>31760336.463277627</v>
      </c>
      <c r="S27" s="249">
        <v>31279991.409997277</v>
      </c>
      <c r="T27" s="249">
        <v>-973690.95844920818</v>
      </c>
      <c r="U27" s="249">
        <v>1448475.7499763016</v>
      </c>
      <c r="V27" s="249">
        <v>5560.2617532321983</v>
      </c>
      <c r="W27" s="249">
        <v>1617913.3750652906</v>
      </c>
      <c r="X27" s="249">
        <v>-137146.2610254972</v>
      </c>
      <c r="Y27" s="249">
        <v>2928714.4576548734</v>
      </c>
      <c r="Z27" s="249">
        <v>-1588811.2091547623</v>
      </c>
      <c r="AA27" s="249">
        <v>12774113.449400205</v>
      </c>
      <c r="AB27" s="249">
        <v>3785964.9083965421</v>
      </c>
      <c r="AC27" s="249">
        <v>390378.8363163218</v>
      </c>
      <c r="AD27" s="249">
        <v>-2141505.2533500851</v>
      </c>
      <c r="AE27" s="249">
        <v>113875215.59111558</v>
      </c>
      <c r="AF27" s="250"/>
      <c r="AG27" s="250"/>
      <c r="AH27" s="250"/>
      <c r="AI27" s="250"/>
      <c r="AJ27" s="250"/>
      <c r="AK27" s="250"/>
      <c r="AL27" s="250"/>
      <c r="AM27" s="250"/>
      <c r="AN27" s="250"/>
      <c r="AO27" s="250"/>
      <c r="AP27" s="250"/>
      <c r="AQ27" s="250"/>
      <c r="AR27" s="250"/>
      <c r="AS27" s="250"/>
      <c r="AT27" s="250"/>
      <c r="AU27" s="250"/>
      <c r="AV27" s="250"/>
      <c r="AW27" s="250"/>
      <c r="AX27" s="250"/>
      <c r="AY27" s="250"/>
      <c r="AZ27" s="250"/>
      <c r="BA27" s="250"/>
      <c r="BB27" s="250"/>
      <c r="BC27" s="250"/>
      <c r="BD27" s="250"/>
      <c r="BE27" s="250"/>
      <c r="BF27" s="250"/>
      <c r="BG27" s="250"/>
      <c r="BH27" s="250"/>
      <c r="BI27" s="250"/>
      <c r="BJ27" s="250"/>
      <c r="BK27" s="250"/>
      <c r="BL27" s="250"/>
      <c r="BM27" s="250"/>
      <c r="BN27" s="250"/>
      <c r="BO27" s="250"/>
      <c r="BP27" s="250"/>
      <c r="BQ27" s="250"/>
      <c r="BR27" s="250"/>
      <c r="BS27" s="250"/>
      <c r="BT27" s="250"/>
      <c r="BU27" s="250"/>
      <c r="BV27" s="250"/>
      <c r="BW27" s="250"/>
      <c r="BX27" s="250"/>
      <c r="BY27" s="250"/>
      <c r="BZ27" s="250"/>
      <c r="CA27" s="250"/>
      <c r="CB27" s="250"/>
      <c r="CC27" s="250"/>
      <c r="CD27" s="250"/>
      <c r="CE27" s="250"/>
      <c r="CF27" s="250"/>
      <c r="CG27" s="250"/>
      <c r="CH27" s="250"/>
      <c r="CI27" s="250"/>
      <c r="CJ27" s="250"/>
      <c r="CK27" s="250"/>
      <c r="CL27" s="250"/>
      <c r="CM27" s="250"/>
      <c r="CN27" s="250"/>
      <c r="CO27" s="250"/>
      <c r="CP27" s="250"/>
      <c r="CQ27" s="250"/>
      <c r="CR27" s="250"/>
      <c r="CS27" s="250"/>
      <c r="CT27" s="250"/>
      <c r="CU27" s="250"/>
      <c r="CV27" s="250"/>
      <c r="CW27" s="250"/>
      <c r="CX27" s="250"/>
      <c r="CY27" s="250"/>
      <c r="CZ27" s="250"/>
      <c r="DA27" s="250"/>
      <c r="DB27" s="250"/>
      <c r="DC27" s="250"/>
      <c r="DD27" s="250"/>
      <c r="DE27" s="250"/>
      <c r="DF27" s="250"/>
      <c r="DG27" s="250"/>
      <c r="DH27" s="250"/>
      <c r="DI27" s="250"/>
      <c r="DJ27" s="250"/>
      <c r="DK27" s="250"/>
      <c r="DL27" s="250"/>
      <c r="DM27" s="250"/>
      <c r="DN27" s="250"/>
      <c r="DO27" s="250"/>
      <c r="DP27" s="250"/>
      <c r="DQ27" s="250"/>
      <c r="DR27" s="250"/>
      <c r="DS27" s="250"/>
      <c r="DT27" s="250"/>
      <c r="DU27" s="250"/>
      <c r="DV27" s="250"/>
      <c r="DW27" s="250"/>
      <c r="DX27" s="250"/>
      <c r="DY27" s="250"/>
      <c r="DZ27" s="250"/>
      <c r="EA27" s="250"/>
      <c r="EB27" s="250"/>
      <c r="EC27" s="250"/>
      <c r="ED27" s="250"/>
      <c r="EE27" s="250"/>
      <c r="EF27" s="250"/>
      <c r="EG27" s="250"/>
      <c r="EH27" s="250"/>
      <c r="EI27" s="250"/>
      <c r="EJ27" s="250"/>
      <c r="EK27" s="250"/>
      <c r="EL27" s="250"/>
      <c r="EM27" s="250"/>
      <c r="EN27" s="250"/>
      <c r="EO27" s="250"/>
      <c r="EP27" s="250"/>
      <c r="EQ27" s="250"/>
      <c r="ER27" s="250"/>
      <c r="ES27" s="250"/>
      <c r="ET27" s="250"/>
      <c r="EU27" s="250"/>
      <c r="EV27" s="250"/>
      <c r="EW27" s="250"/>
      <c r="EX27" s="250"/>
      <c r="EY27" s="250"/>
      <c r="EZ27" s="250"/>
      <c r="FA27" s="250"/>
      <c r="FB27" s="250"/>
      <c r="FC27" s="250"/>
      <c r="FD27" s="250"/>
      <c r="FE27" s="250"/>
      <c r="FF27" s="250"/>
      <c r="FG27" s="250"/>
      <c r="FH27" s="250"/>
      <c r="FI27" s="250"/>
      <c r="FJ27" s="250"/>
      <c r="FK27" s="250"/>
      <c r="FL27" s="250"/>
      <c r="FM27" s="250"/>
      <c r="FN27" s="250"/>
      <c r="FO27" s="250"/>
      <c r="FP27" s="250"/>
      <c r="FQ27" s="250"/>
      <c r="FR27" s="250"/>
      <c r="FS27" s="250"/>
      <c r="FT27" s="250"/>
      <c r="FU27" s="250"/>
      <c r="FV27" s="250"/>
      <c r="FW27" s="250"/>
      <c r="FX27" s="250"/>
      <c r="FY27" s="250"/>
      <c r="FZ27" s="250"/>
      <c r="GA27" s="250"/>
      <c r="GB27" s="250"/>
      <c r="GC27" s="250"/>
      <c r="GD27" s="250"/>
      <c r="GE27" s="250"/>
      <c r="GF27" s="250"/>
      <c r="GG27" s="250"/>
      <c r="GH27" s="250"/>
      <c r="GI27" s="250"/>
      <c r="GJ27" s="250"/>
      <c r="GK27" s="250"/>
      <c r="GL27" s="250"/>
      <c r="GM27" s="250"/>
      <c r="GN27" s="250"/>
      <c r="GO27" s="250"/>
      <c r="GP27" s="250"/>
      <c r="GQ27" s="250"/>
      <c r="GR27" s="250"/>
      <c r="GS27" s="250"/>
      <c r="GT27" s="250"/>
      <c r="GU27" s="250"/>
      <c r="GV27" s="250"/>
      <c r="GW27" s="250"/>
      <c r="GX27" s="250"/>
      <c r="GY27" s="250"/>
      <c r="GZ27" s="250"/>
      <c r="HA27" s="250"/>
      <c r="HB27" s="250"/>
      <c r="HC27" s="250"/>
      <c r="HD27" s="250"/>
      <c r="HE27" s="250"/>
      <c r="HF27" s="250"/>
      <c r="HG27" s="250"/>
      <c r="HH27" s="250"/>
      <c r="HI27" s="250"/>
      <c r="HJ27" s="250"/>
      <c r="HK27" s="250"/>
      <c r="HL27" s="250"/>
      <c r="HM27" s="250"/>
      <c r="HN27" s="250"/>
      <c r="HO27" s="250"/>
      <c r="HP27" s="250"/>
      <c r="HQ27" s="250"/>
      <c r="HR27" s="250"/>
      <c r="HS27" s="250"/>
      <c r="HT27" s="250"/>
      <c r="HU27" s="250"/>
      <c r="HV27" s="250"/>
      <c r="HW27" s="250"/>
      <c r="HX27" s="250"/>
      <c r="HY27" s="250"/>
      <c r="HZ27" s="250"/>
      <c r="IA27" s="250"/>
      <c r="IB27" s="250"/>
      <c r="IC27" s="250"/>
      <c r="ID27" s="250"/>
      <c r="IE27" s="250"/>
      <c r="IF27" s="250"/>
      <c r="IG27" s="250"/>
      <c r="IH27" s="250"/>
      <c r="II27" s="250"/>
      <c r="IJ27" s="250"/>
      <c r="IK27" s="250"/>
      <c r="IL27" s="250"/>
      <c r="IM27" s="250"/>
    </row>
    <row r="28" spans="1:247" s="251" customFormat="1">
      <c r="A28" s="190" t="s">
        <v>812</v>
      </c>
      <c r="B28" s="249">
        <v>4640165.2675598962</v>
      </c>
      <c r="C28" s="249">
        <v>769976.62750032137</v>
      </c>
      <c r="D28" s="249">
        <v>3750534.0629488272</v>
      </c>
      <c r="E28" s="249">
        <v>29361974.010986187</v>
      </c>
      <c r="F28" s="249">
        <v>1372933.9709022315</v>
      </c>
      <c r="G28" s="249">
        <v>-1884179.0078653488</v>
      </c>
      <c r="H28" s="249">
        <v>-282117.13971040712</v>
      </c>
      <c r="I28" s="249">
        <v>1449002.98714824</v>
      </c>
      <c r="J28" s="249">
        <v>19533146.04648979</v>
      </c>
      <c r="K28" s="249">
        <v>10801389.158572335</v>
      </c>
      <c r="L28" s="249">
        <v>6478564.673350865</v>
      </c>
      <c r="M28" s="249">
        <v>1381397.0059872307</v>
      </c>
      <c r="N28" s="249">
        <v>872007.20857934782</v>
      </c>
      <c r="O28" s="249">
        <v>6264033.5779819442</v>
      </c>
      <c r="P28" s="249">
        <v>6112215.6283698222</v>
      </c>
      <c r="Q28" s="249">
        <v>151817.94961212139</v>
      </c>
      <c r="R28" s="249">
        <v>81128993.060868204</v>
      </c>
      <c r="S28" s="249">
        <v>79749860.268668443</v>
      </c>
      <c r="T28" s="249">
        <v>-2454355.3968746592</v>
      </c>
      <c r="U28" s="249">
        <v>1267956.9791761003</v>
      </c>
      <c r="V28" s="249">
        <v>2565531.2098983116</v>
      </c>
      <c r="W28" s="249">
        <v>750892.41031391395</v>
      </c>
      <c r="X28" s="249">
        <v>205394.65906529245</v>
      </c>
      <c r="Y28" s="249">
        <v>13044018.893306836</v>
      </c>
      <c r="Z28" s="249">
        <v>-1209956.9341547634</v>
      </c>
      <c r="AA28" s="249">
        <v>7954324.4610771583</v>
      </c>
      <c r="AB28" s="249">
        <v>3788810.6453622519</v>
      </c>
      <c r="AC28" s="249">
        <v>371671.8363163218</v>
      </c>
      <c r="AD28" s="249">
        <v>603440.97770153382</v>
      </c>
      <c r="AE28" s="249">
        <v>170843083.78629795</v>
      </c>
      <c r="AF28" s="250"/>
      <c r="AG28" s="250"/>
      <c r="AH28" s="250"/>
      <c r="AI28" s="250"/>
      <c r="AJ28" s="250"/>
      <c r="AK28" s="250"/>
      <c r="AL28" s="250"/>
      <c r="AM28" s="250"/>
      <c r="AN28" s="250"/>
      <c r="AO28" s="250"/>
      <c r="AP28" s="250"/>
      <c r="AQ28" s="250"/>
      <c r="AR28" s="250"/>
      <c r="AS28" s="250"/>
      <c r="AT28" s="250"/>
      <c r="AU28" s="250"/>
      <c r="AV28" s="250"/>
      <c r="AW28" s="250"/>
      <c r="AX28" s="250"/>
      <c r="AY28" s="250"/>
      <c r="AZ28" s="250"/>
      <c r="BA28" s="250"/>
      <c r="BB28" s="250"/>
      <c r="BC28" s="250"/>
      <c r="BD28" s="250"/>
      <c r="BE28" s="250"/>
      <c r="BF28" s="250"/>
      <c r="BG28" s="250"/>
      <c r="BH28" s="250"/>
      <c r="BI28" s="250"/>
      <c r="BJ28" s="250"/>
      <c r="BK28" s="250"/>
      <c r="BL28" s="250"/>
      <c r="BM28" s="250"/>
      <c r="BN28" s="250"/>
      <c r="BO28" s="250"/>
      <c r="BP28" s="250"/>
      <c r="BQ28" s="250"/>
      <c r="BR28" s="250"/>
      <c r="BS28" s="250"/>
      <c r="BT28" s="250"/>
      <c r="BU28" s="250"/>
      <c r="BV28" s="250"/>
      <c r="BW28" s="250"/>
      <c r="BX28" s="250"/>
      <c r="BY28" s="250"/>
      <c r="BZ28" s="250"/>
      <c r="CA28" s="250"/>
      <c r="CB28" s="250"/>
      <c r="CC28" s="250"/>
      <c r="CD28" s="250"/>
      <c r="CE28" s="250"/>
      <c r="CF28" s="250"/>
      <c r="CG28" s="250"/>
      <c r="CH28" s="250"/>
      <c r="CI28" s="250"/>
      <c r="CJ28" s="250"/>
      <c r="CK28" s="250"/>
      <c r="CL28" s="250"/>
      <c r="CM28" s="250"/>
      <c r="CN28" s="250"/>
      <c r="CO28" s="250"/>
      <c r="CP28" s="250"/>
      <c r="CQ28" s="250"/>
      <c r="CR28" s="250"/>
      <c r="CS28" s="250"/>
      <c r="CT28" s="250"/>
      <c r="CU28" s="250"/>
      <c r="CV28" s="250"/>
      <c r="CW28" s="250"/>
      <c r="CX28" s="250"/>
      <c r="CY28" s="250"/>
      <c r="CZ28" s="250"/>
      <c r="DA28" s="250"/>
      <c r="DB28" s="250"/>
      <c r="DC28" s="250"/>
      <c r="DD28" s="250"/>
      <c r="DE28" s="250"/>
      <c r="DF28" s="250"/>
      <c r="DG28" s="250"/>
      <c r="DH28" s="250"/>
      <c r="DI28" s="250"/>
      <c r="DJ28" s="250"/>
      <c r="DK28" s="250"/>
      <c r="DL28" s="250"/>
      <c r="DM28" s="250"/>
      <c r="DN28" s="250"/>
      <c r="DO28" s="250"/>
      <c r="DP28" s="250"/>
      <c r="DQ28" s="250"/>
      <c r="DR28" s="250"/>
      <c r="DS28" s="250"/>
      <c r="DT28" s="250"/>
      <c r="DU28" s="250"/>
      <c r="DV28" s="250"/>
      <c r="DW28" s="250"/>
      <c r="DX28" s="250"/>
      <c r="DY28" s="250"/>
      <c r="DZ28" s="250"/>
      <c r="EA28" s="250"/>
      <c r="EB28" s="250"/>
      <c r="EC28" s="250"/>
      <c r="ED28" s="250"/>
      <c r="EE28" s="250"/>
      <c r="EF28" s="250"/>
      <c r="EG28" s="250"/>
      <c r="EH28" s="250"/>
      <c r="EI28" s="250"/>
      <c r="EJ28" s="250"/>
      <c r="EK28" s="250"/>
      <c r="EL28" s="250"/>
      <c r="EM28" s="250"/>
      <c r="EN28" s="250"/>
      <c r="EO28" s="250"/>
      <c r="EP28" s="250"/>
      <c r="EQ28" s="250"/>
      <c r="ER28" s="250"/>
      <c r="ES28" s="250"/>
      <c r="ET28" s="250"/>
      <c r="EU28" s="250"/>
      <c r="EV28" s="250"/>
      <c r="EW28" s="250"/>
      <c r="EX28" s="250"/>
      <c r="EY28" s="250"/>
      <c r="EZ28" s="250"/>
      <c r="FA28" s="250"/>
      <c r="FB28" s="250"/>
      <c r="FC28" s="250"/>
      <c r="FD28" s="250"/>
      <c r="FE28" s="250"/>
      <c r="FF28" s="250"/>
      <c r="FG28" s="250"/>
      <c r="FH28" s="250"/>
      <c r="FI28" s="250"/>
      <c r="FJ28" s="250"/>
      <c r="FK28" s="250"/>
      <c r="FL28" s="250"/>
      <c r="FM28" s="250"/>
      <c r="FN28" s="250"/>
      <c r="FO28" s="250"/>
      <c r="FP28" s="250"/>
      <c r="FQ28" s="250"/>
      <c r="FR28" s="250"/>
      <c r="FS28" s="250"/>
      <c r="FT28" s="250"/>
      <c r="FU28" s="250"/>
      <c r="FV28" s="250"/>
      <c r="FW28" s="250"/>
      <c r="FX28" s="250"/>
      <c r="FY28" s="250"/>
      <c r="FZ28" s="250"/>
      <c r="GA28" s="250"/>
      <c r="GB28" s="250"/>
      <c r="GC28" s="250"/>
      <c r="GD28" s="250"/>
      <c r="GE28" s="250"/>
      <c r="GF28" s="250"/>
      <c r="GG28" s="250"/>
      <c r="GH28" s="250"/>
      <c r="GI28" s="250"/>
      <c r="GJ28" s="250"/>
      <c r="GK28" s="250"/>
      <c r="GL28" s="250"/>
      <c r="GM28" s="250"/>
      <c r="GN28" s="250"/>
      <c r="GO28" s="250"/>
      <c r="GP28" s="250"/>
      <c r="GQ28" s="250"/>
      <c r="GR28" s="250"/>
      <c r="GS28" s="250"/>
      <c r="GT28" s="250"/>
      <c r="GU28" s="250"/>
      <c r="GV28" s="250"/>
      <c r="GW28" s="250"/>
      <c r="GX28" s="250"/>
      <c r="GY28" s="250"/>
      <c r="GZ28" s="250"/>
      <c r="HA28" s="250"/>
      <c r="HB28" s="250"/>
      <c r="HC28" s="250"/>
      <c r="HD28" s="250"/>
      <c r="HE28" s="250"/>
      <c r="HF28" s="250"/>
      <c r="HG28" s="250"/>
      <c r="HH28" s="250"/>
      <c r="HI28" s="250"/>
      <c r="HJ28" s="250"/>
      <c r="HK28" s="250"/>
      <c r="HL28" s="250"/>
      <c r="HM28" s="250"/>
      <c r="HN28" s="250"/>
      <c r="HO28" s="250"/>
      <c r="HP28" s="250"/>
      <c r="HQ28" s="250"/>
      <c r="HR28" s="250"/>
      <c r="HS28" s="250"/>
      <c r="HT28" s="250"/>
      <c r="HU28" s="250"/>
      <c r="HV28" s="250"/>
      <c r="HW28" s="250"/>
      <c r="HX28" s="250"/>
      <c r="HY28" s="250"/>
      <c r="HZ28" s="250"/>
      <c r="IA28" s="250"/>
      <c r="IB28" s="250"/>
      <c r="IC28" s="250"/>
      <c r="ID28" s="250"/>
      <c r="IE28" s="250"/>
      <c r="IF28" s="250"/>
      <c r="IG28" s="250"/>
      <c r="IH28" s="250"/>
      <c r="II28" s="250"/>
      <c r="IJ28" s="250"/>
      <c r="IK28" s="250"/>
      <c r="IL28" s="250"/>
      <c r="IM28" s="250"/>
    </row>
    <row r="29" spans="1:247" ht="19.5" customHeight="1">
      <c r="A29" s="176" t="s">
        <v>452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</row>
    <row r="30" spans="1:247">
      <c r="B30" s="115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</row>
    <row r="31" spans="1:247">
      <c r="AE31" s="115"/>
    </row>
    <row r="32" spans="1:247">
      <c r="AE32" s="115"/>
    </row>
    <row r="33" spans="31:31">
      <c r="AE33" s="115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45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V35"/>
  <sheetViews>
    <sheetView zoomScaleNormal="100" zoomScaleSheetLayoutView="70" workbookViewId="0">
      <selection sqref="A1:K1"/>
    </sheetView>
  </sheetViews>
  <sheetFormatPr defaultColWidth="29.5703125" defaultRowHeight="15.75"/>
  <cols>
    <col min="1" max="1" width="7.7109375" style="116" customWidth="1"/>
    <col min="2" max="2" width="48.7109375" style="125" customWidth="1"/>
    <col min="3" max="3" width="16.42578125" style="116" customWidth="1"/>
    <col min="4" max="4" width="18.42578125" style="116" customWidth="1"/>
    <col min="5" max="5" width="20.42578125" style="116" customWidth="1"/>
    <col min="6" max="6" width="18.28515625" style="116" customWidth="1"/>
    <col min="7" max="7" width="21.7109375" style="116" customWidth="1"/>
    <col min="8" max="8" width="22.140625" style="116" customWidth="1"/>
    <col min="9" max="9" width="24.28515625" style="116" customWidth="1"/>
    <col min="10" max="10" width="16.140625" style="116" customWidth="1"/>
    <col min="11" max="11" width="14.85546875" style="116" customWidth="1"/>
    <col min="12" max="68" width="42" style="116" customWidth="1"/>
    <col min="69" max="16384" width="29.5703125" style="116"/>
  </cols>
  <sheetData>
    <row r="1" spans="1:11" ht="21" customHeight="1">
      <c r="A1" s="316" t="s">
        <v>869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>
      <c r="B2" s="117"/>
      <c r="C2" s="118"/>
      <c r="D2" s="118"/>
      <c r="E2" s="118"/>
      <c r="F2" s="118"/>
      <c r="G2" s="118"/>
      <c r="H2" s="118"/>
      <c r="I2" s="118"/>
      <c r="J2" s="118"/>
      <c r="K2" s="180" t="s">
        <v>61</v>
      </c>
    </row>
    <row r="3" spans="1:11" s="119" customFormat="1" ht="33.75" customHeight="1">
      <c r="A3" s="317" t="s">
        <v>30</v>
      </c>
      <c r="B3" s="323" t="s">
        <v>417</v>
      </c>
      <c r="C3" s="325" t="s">
        <v>815</v>
      </c>
      <c r="D3" s="321" t="s">
        <v>528</v>
      </c>
      <c r="E3" s="327"/>
      <c r="F3" s="320" t="s">
        <v>529</v>
      </c>
      <c r="G3" s="320"/>
      <c r="H3" s="321" t="s">
        <v>530</v>
      </c>
      <c r="I3" s="322"/>
      <c r="J3" s="320" t="s">
        <v>816</v>
      </c>
      <c r="K3" s="318" t="s">
        <v>531</v>
      </c>
    </row>
    <row r="4" spans="1:11" s="120" customFormat="1" ht="47.25">
      <c r="A4" s="317"/>
      <c r="B4" s="324"/>
      <c r="C4" s="326"/>
      <c r="D4" s="257" t="s">
        <v>532</v>
      </c>
      <c r="E4" s="257" t="s">
        <v>536</v>
      </c>
      <c r="F4" s="258" t="s">
        <v>533</v>
      </c>
      <c r="G4" s="258" t="s">
        <v>534</v>
      </c>
      <c r="H4" s="258" t="s">
        <v>836</v>
      </c>
      <c r="I4" s="258" t="s">
        <v>535</v>
      </c>
      <c r="J4" s="320"/>
      <c r="K4" s="319"/>
    </row>
    <row r="5" spans="1:11">
      <c r="A5" s="185">
        <v>1</v>
      </c>
      <c r="B5" s="8" t="s">
        <v>421</v>
      </c>
      <c r="C5" s="46">
        <v>120679.47031744504</v>
      </c>
      <c r="D5" s="46">
        <v>4078484.6204023841</v>
      </c>
      <c r="E5" s="46">
        <v>387200.94427841576</v>
      </c>
      <c r="F5" s="46">
        <v>66637.986484820824</v>
      </c>
      <c r="G5" s="46">
        <v>349375.33564130345</v>
      </c>
      <c r="H5" s="46">
        <v>552.96470779054619</v>
      </c>
      <c r="I5" s="46">
        <v>1652287.863902505</v>
      </c>
      <c r="J5" s="46">
        <v>449753.14905552281</v>
      </c>
      <c r="K5" s="46">
        <v>7104972.3347901888</v>
      </c>
    </row>
    <row r="6" spans="1:11" ht="31.5">
      <c r="A6" s="185" t="s">
        <v>406</v>
      </c>
      <c r="B6" s="45" t="s">
        <v>449</v>
      </c>
      <c r="C6" s="46">
        <v>576.10821913929612</v>
      </c>
      <c r="D6" s="46">
        <v>193152.31979235451</v>
      </c>
      <c r="E6" s="46">
        <v>7316.5949007438767</v>
      </c>
      <c r="F6" s="46">
        <v>3755.4858684011156</v>
      </c>
      <c r="G6" s="46">
        <v>18812.711432438631</v>
      </c>
      <c r="H6" s="46">
        <v>0</v>
      </c>
      <c r="I6" s="46">
        <v>77082.770076490924</v>
      </c>
      <c r="J6" s="46">
        <v>-2180.8456944103118</v>
      </c>
      <c r="K6" s="46">
        <v>298515.14459515805</v>
      </c>
    </row>
    <row r="7" spans="1:11">
      <c r="A7" s="185">
        <v>2</v>
      </c>
      <c r="B7" s="8" t="s">
        <v>422</v>
      </c>
      <c r="C7" s="46">
        <v>242610.27741188291</v>
      </c>
      <c r="D7" s="46">
        <v>3057312.895126557</v>
      </c>
      <c r="E7" s="46">
        <v>171850.54622627632</v>
      </c>
      <c r="F7" s="46">
        <v>133328.39932379921</v>
      </c>
      <c r="G7" s="46">
        <v>477541.15985472302</v>
      </c>
      <c r="H7" s="46">
        <v>219720.0771599712</v>
      </c>
      <c r="I7" s="46">
        <v>2409764.0967966644</v>
      </c>
      <c r="J7" s="46">
        <v>12577.192064915307</v>
      </c>
      <c r="K7" s="46">
        <v>6724704.6439647889</v>
      </c>
    </row>
    <row r="8" spans="1:11">
      <c r="A8" s="185">
        <v>3</v>
      </c>
      <c r="B8" s="8" t="s">
        <v>423</v>
      </c>
      <c r="C8" s="46">
        <v>3833978.533840409</v>
      </c>
      <c r="D8" s="46">
        <v>46112158.213643812</v>
      </c>
      <c r="E8" s="46">
        <v>4394792.211546137</v>
      </c>
      <c r="F8" s="46">
        <v>770090.11647135578</v>
      </c>
      <c r="G8" s="46">
        <v>1896713.5124125213</v>
      </c>
      <c r="H8" s="46">
        <v>0</v>
      </c>
      <c r="I8" s="46">
        <v>16470331.531130958</v>
      </c>
      <c r="J8" s="46">
        <v>1588059.0154193537</v>
      </c>
      <c r="K8" s="46">
        <v>75066123.134464562</v>
      </c>
    </row>
    <row r="9" spans="1:11">
      <c r="A9" s="185">
        <v>4</v>
      </c>
      <c r="B9" s="8" t="s">
        <v>424</v>
      </c>
      <c r="C9" s="46">
        <v>17196.580000000002</v>
      </c>
      <c r="D9" s="46">
        <v>302941.26800463343</v>
      </c>
      <c r="E9" s="46">
        <v>5443.7482839205641</v>
      </c>
      <c r="F9" s="46">
        <v>60799.059334542522</v>
      </c>
      <c r="G9" s="46">
        <v>208923.49310000002</v>
      </c>
      <c r="H9" s="46">
        <v>0</v>
      </c>
      <c r="I9" s="46">
        <v>217865.88885123306</v>
      </c>
      <c r="J9" s="46">
        <v>384.47</v>
      </c>
      <c r="K9" s="46">
        <v>813554.50757432962</v>
      </c>
    </row>
    <row r="10" spans="1:11">
      <c r="A10" s="185">
        <v>5</v>
      </c>
      <c r="B10" s="8" t="s">
        <v>425</v>
      </c>
      <c r="C10" s="46">
        <v>61987.330463786064</v>
      </c>
      <c r="D10" s="46">
        <v>-36.839999999999975</v>
      </c>
      <c r="E10" s="46">
        <v>145.22759339335718</v>
      </c>
      <c r="F10" s="46">
        <v>3979.9498658982607</v>
      </c>
      <c r="G10" s="46">
        <v>706.25459814496787</v>
      </c>
      <c r="H10" s="46">
        <v>0</v>
      </c>
      <c r="I10" s="46">
        <v>170993.87815711612</v>
      </c>
      <c r="J10" s="46">
        <v>19085.467718524396</v>
      </c>
      <c r="K10" s="46">
        <v>256861.26839686313</v>
      </c>
    </row>
    <row r="11" spans="1:11">
      <c r="A11" s="185">
        <v>6</v>
      </c>
      <c r="B11" s="8" t="s">
        <v>426</v>
      </c>
      <c r="C11" s="46">
        <v>36348.064771300167</v>
      </c>
      <c r="D11" s="46">
        <v>458221.01816444553</v>
      </c>
      <c r="E11" s="46">
        <v>4114.6798994495575</v>
      </c>
      <c r="F11" s="46">
        <v>6069.395341493976</v>
      </c>
      <c r="G11" s="46">
        <v>70784.940114011435</v>
      </c>
      <c r="H11" s="46">
        <v>0</v>
      </c>
      <c r="I11" s="46">
        <v>327563.4641522821</v>
      </c>
      <c r="J11" s="46">
        <v>-14744.140647068423</v>
      </c>
      <c r="K11" s="46">
        <v>888357.42179591442</v>
      </c>
    </row>
    <row r="12" spans="1:11">
      <c r="A12" s="185">
        <v>7</v>
      </c>
      <c r="B12" s="8" t="s">
        <v>427</v>
      </c>
      <c r="C12" s="46">
        <v>93618.396014693193</v>
      </c>
      <c r="D12" s="46">
        <v>2266132.529937875</v>
      </c>
      <c r="E12" s="46">
        <v>105034.61860406975</v>
      </c>
      <c r="F12" s="46">
        <v>8943.6568103265872</v>
      </c>
      <c r="G12" s="46">
        <v>75777.960813660757</v>
      </c>
      <c r="H12" s="46">
        <v>0</v>
      </c>
      <c r="I12" s="46">
        <v>1163314.7178455787</v>
      </c>
      <c r="J12" s="46">
        <v>21444.625976224976</v>
      </c>
      <c r="K12" s="46">
        <v>3734266.5060024299</v>
      </c>
    </row>
    <row r="13" spans="1:11">
      <c r="A13" s="185">
        <v>8</v>
      </c>
      <c r="B13" s="8" t="s">
        <v>428</v>
      </c>
      <c r="C13" s="46">
        <v>827421.67567979149</v>
      </c>
      <c r="D13" s="46">
        <v>19334718.158851508</v>
      </c>
      <c r="E13" s="46">
        <v>906866.59455019818</v>
      </c>
      <c r="F13" s="46">
        <v>262001.71523003338</v>
      </c>
      <c r="G13" s="46">
        <v>925796.18967578083</v>
      </c>
      <c r="H13" s="46">
        <v>3822.7662397249242</v>
      </c>
      <c r="I13" s="46">
        <v>9193075.5875595156</v>
      </c>
      <c r="J13" s="46">
        <v>124769.90258614301</v>
      </c>
      <c r="K13" s="46">
        <v>31578472.5903727</v>
      </c>
    </row>
    <row r="14" spans="1:11">
      <c r="A14" s="185" t="s">
        <v>411</v>
      </c>
      <c r="B14" s="45" t="s">
        <v>429</v>
      </c>
      <c r="C14" s="46">
        <v>326236.66499530274</v>
      </c>
      <c r="D14" s="46">
        <v>8399503.1353513245</v>
      </c>
      <c r="E14" s="46">
        <v>451125.29822045768</v>
      </c>
      <c r="F14" s="46">
        <v>178329.33717003191</v>
      </c>
      <c r="G14" s="46">
        <v>553872.48338493751</v>
      </c>
      <c r="H14" s="46">
        <v>3822.7662397249242</v>
      </c>
      <c r="I14" s="46">
        <v>5440836.6054509208</v>
      </c>
      <c r="J14" s="46">
        <v>-108549.38039370395</v>
      </c>
      <c r="K14" s="46">
        <v>15245176.910418995</v>
      </c>
    </row>
    <row r="15" spans="1:11">
      <c r="A15" s="185" t="s">
        <v>412</v>
      </c>
      <c r="B15" s="45" t="s">
        <v>430</v>
      </c>
      <c r="C15" s="46">
        <v>475432.06042606791</v>
      </c>
      <c r="D15" s="46">
        <v>9379214.4682520498</v>
      </c>
      <c r="E15" s="46">
        <v>363240.77680306486</v>
      </c>
      <c r="F15" s="46">
        <v>68688.705730903675</v>
      </c>
      <c r="G15" s="46">
        <v>303992.5659444271</v>
      </c>
      <c r="H15" s="46">
        <v>0</v>
      </c>
      <c r="I15" s="46">
        <v>3153169.0566908917</v>
      </c>
      <c r="J15" s="46">
        <v>172745.21036648224</v>
      </c>
      <c r="K15" s="46">
        <v>13916482.844213888</v>
      </c>
    </row>
    <row r="16" spans="1:11">
      <c r="A16" s="185" t="s">
        <v>413</v>
      </c>
      <c r="B16" s="45" t="s">
        <v>431</v>
      </c>
      <c r="C16" s="46">
        <v>20269.724072343619</v>
      </c>
      <c r="D16" s="46">
        <v>535693.54515503009</v>
      </c>
      <c r="E16" s="46">
        <v>56604.958534491016</v>
      </c>
      <c r="F16" s="46">
        <v>10772.693345911757</v>
      </c>
      <c r="G16" s="46">
        <v>42761.763476038555</v>
      </c>
      <c r="H16" s="46">
        <v>0</v>
      </c>
      <c r="I16" s="46">
        <v>217541.36477242512</v>
      </c>
      <c r="J16" s="46">
        <v>1361.0203996433206</v>
      </c>
      <c r="K16" s="46">
        <v>885005.06975588354</v>
      </c>
    </row>
    <row r="17" spans="1:48">
      <c r="A17" s="185" t="s">
        <v>414</v>
      </c>
      <c r="B17" s="45" t="s">
        <v>432</v>
      </c>
      <c r="C17" s="46">
        <v>5483.2261860771841</v>
      </c>
      <c r="D17" s="46">
        <v>1020307.0100931044</v>
      </c>
      <c r="E17" s="46">
        <v>35895.560992184604</v>
      </c>
      <c r="F17" s="46">
        <v>4210.9789831860307</v>
      </c>
      <c r="G17" s="46">
        <v>25169.376870377797</v>
      </c>
      <c r="H17" s="46">
        <v>0</v>
      </c>
      <c r="I17" s="46">
        <v>381528.56064527726</v>
      </c>
      <c r="J17" s="46">
        <v>59213.052213721414</v>
      </c>
      <c r="K17" s="46">
        <v>1531807.7659839287</v>
      </c>
    </row>
    <row r="18" spans="1:48">
      <c r="A18" s="185">
        <v>9</v>
      </c>
      <c r="B18" s="8" t="s">
        <v>433</v>
      </c>
      <c r="C18" s="46">
        <v>38988.969899842057</v>
      </c>
      <c r="D18" s="46">
        <v>1487229.3449624991</v>
      </c>
      <c r="E18" s="46">
        <v>246935.30489724848</v>
      </c>
      <c r="F18" s="46">
        <v>10365.568721071973</v>
      </c>
      <c r="G18" s="46">
        <v>154572.93258941482</v>
      </c>
      <c r="H18" s="46">
        <v>0</v>
      </c>
      <c r="I18" s="46">
        <v>659997.64444713027</v>
      </c>
      <c r="J18" s="46">
        <v>10336.713952817938</v>
      </c>
      <c r="K18" s="46">
        <v>2608426.4794700253</v>
      </c>
    </row>
    <row r="19" spans="1:48">
      <c r="A19" s="185" t="s">
        <v>415</v>
      </c>
      <c r="B19" s="45" t="s">
        <v>434</v>
      </c>
      <c r="C19" s="46">
        <v>36182.824808400081</v>
      </c>
      <c r="D19" s="46">
        <v>1408590.2987458792</v>
      </c>
      <c r="E19" s="46">
        <v>244420.41528349274</v>
      </c>
      <c r="F19" s="46">
        <v>9307.9762657418978</v>
      </c>
      <c r="G19" s="46">
        <v>150160.35521044579</v>
      </c>
      <c r="H19" s="46">
        <v>0</v>
      </c>
      <c r="I19" s="46">
        <v>623516.35620488843</v>
      </c>
      <c r="J19" s="46">
        <v>3041.6218513333752</v>
      </c>
      <c r="K19" s="46">
        <v>2475219.8483701819</v>
      </c>
    </row>
    <row r="20" spans="1:48">
      <c r="A20" s="185" t="s">
        <v>416</v>
      </c>
      <c r="B20" s="45" t="s">
        <v>435</v>
      </c>
      <c r="C20" s="46">
        <v>2806.1450914419788</v>
      </c>
      <c r="D20" s="46">
        <v>78639.046216620001</v>
      </c>
      <c r="E20" s="46">
        <v>2514.8896137557444</v>
      </c>
      <c r="F20" s="46">
        <v>1057.5924553300781</v>
      </c>
      <c r="G20" s="46">
        <v>4412.5773789690093</v>
      </c>
      <c r="H20" s="46">
        <v>0</v>
      </c>
      <c r="I20" s="46">
        <v>36481.288242242008</v>
      </c>
      <c r="J20" s="46">
        <v>7295.0921014845635</v>
      </c>
      <c r="K20" s="46">
        <v>133206.63109984339</v>
      </c>
    </row>
    <row r="21" spans="1:48">
      <c r="A21" s="185">
        <v>10</v>
      </c>
      <c r="B21" s="173" t="s">
        <v>436</v>
      </c>
      <c r="C21" s="46">
        <v>9174663.437893508</v>
      </c>
      <c r="D21" s="46">
        <v>48642875.809550598</v>
      </c>
      <c r="E21" s="46">
        <v>1907969.0155846039</v>
      </c>
      <c r="F21" s="46">
        <v>650058.0338707529</v>
      </c>
      <c r="G21" s="46">
        <v>5687026.8314735144</v>
      </c>
      <c r="H21" s="46">
        <v>669.57281833061427</v>
      </c>
      <c r="I21" s="46">
        <v>18648919.793436158</v>
      </c>
      <c r="J21" s="46">
        <v>506922.61060160398</v>
      </c>
      <c r="K21" s="46">
        <v>85219105.10522905</v>
      </c>
    </row>
    <row r="22" spans="1:48">
      <c r="A22" s="185" t="s">
        <v>407</v>
      </c>
      <c r="B22" s="8" t="s">
        <v>437</v>
      </c>
      <c r="C22" s="46">
        <v>8984536.2857167423</v>
      </c>
      <c r="D22" s="46">
        <v>47755708.533618838</v>
      </c>
      <c r="E22" s="46">
        <v>1868563.3469417919</v>
      </c>
      <c r="F22" s="46">
        <v>627979.2860617988</v>
      </c>
      <c r="G22" s="46">
        <v>5614007.6271492736</v>
      </c>
      <c r="H22" s="46">
        <v>669.57281833061427</v>
      </c>
      <c r="I22" s="46">
        <v>17506091.474234123</v>
      </c>
      <c r="J22" s="46">
        <v>492602.33817706059</v>
      </c>
      <c r="K22" s="46">
        <v>82850158.464717939</v>
      </c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  <c r="AR22" s="121"/>
      <c r="AS22" s="121"/>
      <c r="AT22" s="121"/>
      <c r="AU22" s="121"/>
      <c r="AV22" s="121"/>
    </row>
    <row r="23" spans="1:48">
      <c r="A23" s="185" t="s">
        <v>408</v>
      </c>
      <c r="B23" s="174" t="s">
        <v>438</v>
      </c>
      <c r="C23" s="46">
        <v>83155.90084303914</v>
      </c>
      <c r="D23" s="46">
        <v>0</v>
      </c>
      <c r="E23" s="46">
        <v>-109.08</v>
      </c>
      <c r="F23" s="46">
        <v>0</v>
      </c>
      <c r="G23" s="46">
        <v>0</v>
      </c>
      <c r="H23" s="46">
        <v>0</v>
      </c>
      <c r="I23" s="46">
        <v>765023.74035658175</v>
      </c>
      <c r="J23" s="46">
        <v>0</v>
      </c>
      <c r="K23" s="46">
        <v>848070.56119962083</v>
      </c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1:48" s="123" customFormat="1">
      <c r="A24" s="185" t="s">
        <v>409</v>
      </c>
      <c r="B24" s="175" t="s">
        <v>439</v>
      </c>
      <c r="C24" s="46">
        <v>5103.8435820812238</v>
      </c>
      <c r="D24" s="46">
        <v>237049.86</v>
      </c>
      <c r="E24" s="46">
        <v>3717.2526100008786</v>
      </c>
      <c r="F24" s="46">
        <v>10640.687400000001</v>
      </c>
      <c r="G24" s="46">
        <v>43731.440505365921</v>
      </c>
      <c r="H24" s="46">
        <v>0</v>
      </c>
      <c r="I24" s="46">
        <v>104378.99866280542</v>
      </c>
      <c r="J24" s="46">
        <v>782.21523597535077</v>
      </c>
      <c r="K24" s="46">
        <v>405404.29799622874</v>
      </c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  <c r="Y24" s="75"/>
      <c r="Z24" s="75"/>
      <c r="AA24" s="122"/>
      <c r="AB24" s="122"/>
      <c r="AC24" s="122"/>
      <c r="AD24" s="122"/>
      <c r="AE24" s="122"/>
      <c r="AF24" s="122"/>
      <c r="AG24" s="122"/>
      <c r="AH24" s="122"/>
      <c r="AI24" s="122"/>
      <c r="AJ24" s="122"/>
      <c r="AK24" s="122"/>
      <c r="AL24" s="122"/>
      <c r="AM24" s="122"/>
      <c r="AN24" s="122"/>
      <c r="AO24" s="122"/>
      <c r="AP24" s="122"/>
      <c r="AQ24" s="122"/>
      <c r="AR24" s="122"/>
      <c r="AS24" s="122"/>
      <c r="AT24" s="122"/>
      <c r="AU24" s="122"/>
      <c r="AV24" s="122"/>
    </row>
    <row r="25" spans="1:48">
      <c r="A25" s="185" t="s">
        <v>410</v>
      </c>
      <c r="B25" s="8" t="s">
        <v>440</v>
      </c>
      <c r="C25" s="46">
        <v>101867.40775164511</v>
      </c>
      <c r="D25" s="46">
        <v>650117.41593176359</v>
      </c>
      <c r="E25" s="46">
        <v>35797.496032811374</v>
      </c>
      <c r="F25" s="46">
        <v>11438.060408954074</v>
      </c>
      <c r="G25" s="46">
        <v>29287.763818874981</v>
      </c>
      <c r="H25" s="46">
        <v>0</v>
      </c>
      <c r="I25" s="46">
        <v>273425.58018264512</v>
      </c>
      <c r="J25" s="46">
        <v>13538.057188567904</v>
      </c>
      <c r="K25" s="46">
        <v>1115471.7813152622</v>
      </c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1:48">
      <c r="A26" s="185">
        <v>11</v>
      </c>
      <c r="B26" s="173" t="s">
        <v>441</v>
      </c>
      <c r="C26" s="46">
        <v>0</v>
      </c>
      <c r="D26" s="46">
        <v>25581.38</v>
      </c>
      <c r="E26" s="46">
        <v>0</v>
      </c>
      <c r="F26" s="46">
        <v>477.05105206345706</v>
      </c>
      <c r="G26" s="46">
        <v>0</v>
      </c>
      <c r="H26" s="46">
        <v>0</v>
      </c>
      <c r="I26" s="46">
        <v>100527.61019770545</v>
      </c>
      <c r="J26" s="46">
        <v>1267.3989848660847</v>
      </c>
      <c r="K26" s="46">
        <v>127853.44023463497</v>
      </c>
    </row>
    <row r="27" spans="1:48">
      <c r="A27" s="185">
        <v>12</v>
      </c>
      <c r="B27" s="173" t="s">
        <v>442</v>
      </c>
      <c r="C27" s="46">
        <v>18</v>
      </c>
      <c r="D27" s="46">
        <v>20559.119708257451</v>
      </c>
      <c r="E27" s="46">
        <v>682.26762883022684</v>
      </c>
      <c r="F27" s="46">
        <v>22.261597061429573</v>
      </c>
      <c r="G27" s="46">
        <v>1697.1476117077439</v>
      </c>
      <c r="H27" s="46">
        <v>0</v>
      </c>
      <c r="I27" s="46">
        <v>32660.568679275035</v>
      </c>
      <c r="J27" s="46">
        <v>601.55121377118508</v>
      </c>
      <c r="K27" s="46">
        <v>56240.91643890307</v>
      </c>
    </row>
    <row r="28" spans="1:48">
      <c r="A28" s="185">
        <v>13</v>
      </c>
      <c r="B28" s="173" t="s">
        <v>443</v>
      </c>
      <c r="C28" s="46">
        <v>125378.26465790509</v>
      </c>
      <c r="D28" s="46">
        <v>2384237.9084874485</v>
      </c>
      <c r="E28" s="46">
        <v>143299.31866932553</v>
      </c>
      <c r="F28" s="46">
        <v>44400.810672871776</v>
      </c>
      <c r="G28" s="46">
        <v>398066.28718312323</v>
      </c>
      <c r="H28" s="46">
        <v>11160.493574182674</v>
      </c>
      <c r="I28" s="46">
        <v>1349195.9116590375</v>
      </c>
      <c r="J28" s="46">
        <v>15835.507046516334</v>
      </c>
      <c r="K28" s="46">
        <v>4471574.5019504093</v>
      </c>
    </row>
    <row r="29" spans="1:48">
      <c r="A29" s="185">
        <v>14</v>
      </c>
      <c r="B29" s="173" t="s">
        <v>444</v>
      </c>
      <c r="C29" s="46">
        <v>22.296532526463139</v>
      </c>
      <c r="D29" s="46">
        <v>126054.91</v>
      </c>
      <c r="E29" s="46">
        <v>125.06812495100647</v>
      </c>
      <c r="F29" s="46">
        <v>18099.415996814725</v>
      </c>
      <c r="G29" s="46">
        <v>95049.816748542013</v>
      </c>
      <c r="H29" s="46">
        <v>0</v>
      </c>
      <c r="I29" s="46">
        <v>318972.20547352929</v>
      </c>
      <c r="J29" s="46">
        <v>130751.02201427375</v>
      </c>
      <c r="K29" s="46">
        <v>689074.73489063722</v>
      </c>
    </row>
    <row r="30" spans="1:48">
      <c r="A30" s="185">
        <v>15</v>
      </c>
      <c r="B30" s="173" t="s">
        <v>445</v>
      </c>
      <c r="C30" s="46">
        <v>40909.466317575912</v>
      </c>
      <c r="D30" s="46">
        <v>3631206.2</v>
      </c>
      <c r="E30" s="46">
        <v>910869.67093065765</v>
      </c>
      <c r="F30" s="46">
        <v>99345.730809472414</v>
      </c>
      <c r="G30" s="46">
        <v>1161937.6071729125</v>
      </c>
      <c r="H30" s="46">
        <v>0</v>
      </c>
      <c r="I30" s="46">
        <v>1912240.8064357606</v>
      </c>
      <c r="J30" s="46">
        <v>3467.6792585530475</v>
      </c>
      <c r="K30" s="46">
        <v>7759977.1609249329</v>
      </c>
    </row>
    <row r="31" spans="1:48">
      <c r="A31" s="185">
        <v>16</v>
      </c>
      <c r="B31" s="173" t="s">
        <v>446</v>
      </c>
      <c r="C31" s="46">
        <v>47857.967729072581</v>
      </c>
      <c r="D31" s="46">
        <v>918900.22015615238</v>
      </c>
      <c r="E31" s="46">
        <v>14917.197597027131</v>
      </c>
      <c r="F31" s="46">
        <v>18110.653357650226</v>
      </c>
      <c r="G31" s="46">
        <v>151438.51872387817</v>
      </c>
      <c r="H31" s="46">
        <v>0</v>
      </c>
      <c r="I31" s="46">
        <v>809550.10940599116</v>
      </c>
      <c r="J31" s="46">
        <v>48854.798587910867</v>
      </c>
      <c r="K31" s="46">
        <v>2009629.4655576826</v>
      </c>
    </row>
    <row r="32" spans="1:48">
      <c r="A32" s="185">
        <v>17</v>
      </c>
      <c r="B32" s="173" t="s">
        <v>447</v>
      </c>
      <c r="C32" s="46">
        <v>873.25</v>
      </c>
      <c r="D32" s="46">
        <v>167784.25</v>
      </c>
      <c r="E32" s="46">
        <v>0</v>
      </c>
      <c r="F32" s="46">
        <v>645.5769610764404</v>
      </c>
      <c r="G32" s="46">
        <v>16853.599999999999</v>
      </c>
      <c r="H32" s="46">
        <v>0</v>
      </c>
      <c r="I32" s="46">
        <v>26622.03899693556</v>
      </c>
      <c r="J32" s="46">
        <v>0.10082566616635079</v>
      </c>
      <c r="K32" s="46">
        <v>212778.81678367816</v>
      </c>
    </row>
    <row r="33" spans="1:11">
      <c r="A33" s="185">
        <v>18</v>
      </c>
      <c r="B33" s="173" t="s">
        <v>448</v>
      </c>
      <c r="C33" s="46">
        <v>275463.78212724382</v>
      </c>
      <c r="D33" s="46">
        <v>6425462.310557114</v>
      </c>
      <c r="E33" s="46">
        <v>207418.74738278438</v>
      </c>
      <c r="F33" s="46">
        <v>24734.943197453063</v>
      </c>
      <c r="G33" s="46">
        <v>201639.38693678533</v>
      </c>
      <c r="H33" s="46">
        <v>0</v>
      </c>
      <c r="I33" s="46">
        <v>1072406.5665915916</v>
      </c>
      <c r="J33" s="46">
        <v>34237.257378911141</v>
      </c>
      <c r="K33" s="46">
        <v>8241362.9941718848</v>
      </c>
    </row>
    <row r="34" spans="1:11" s="119" customFormat="1" ht="21.75" customHeight="1">
      <c r="A34" s="294" t="s">
        <v>450</v>
      </c>
      <c r="B34" s="294"/>
      <c r="C34" s="50">
        <v>14938015.763656985</v>
      </c>
      <c r="D34" s="50">
        <v>139439823.31755325</v>
      </c>
      <c r="E34" s="50">
        <v>9407665.1617972907</v>
      </c>
      <c r="F34" s="50">
        <v>2178110.3250985588</v>
      </c>
      <c r="G34" s="50">
        <v>11873900.974650025</v>
      </c>
      <c r="H34" s="50">
        <v>235925.87449999998</v>
      </c>
      <c r="I34" s="50">
        <v>56536290.283718981</v>
      </c>
      <c r="J34" s="50">
        <v>2953604.3220385062</v>
      </c>
      <c r="K34" s="50">
        <v>237563336.02301365</v>
      </c>
    </row>
    <row r="35" spans="1:11" ht="17.25" customHeight="1">
      <c r="A35" s="192" t="s">
        <v>452</v>
      </c>
      <c r="C35" s="124"/>
      <c r="D35" s="124"/>
      <c r="E35" s="124"/>
      <c r="F35" s="124"/>
      <c r="G35" s="124"/>
      <c r="H35" s="124"/>
      <c r="I35" s="124"/>
      <c r="J35" s="124"/>
      <c r="K35" s="124"/>
    </row>
  </sheetData>
  <mergeCells count="10">
    <mergeCell ref="A34:B34"/>
    <mergeCell ref="A1:K1"/>
    <mergeCell ref="A3:A4"/>
    <mergeCell ref="K3:K4"/>
    <mergeCell ref="F3:G3"/>
    <mergeCell ref="H3:I3"/>
    <mergeCell ref="J3:J4"/>
    <mergeCell ref="B3:B4"/>
    <mergeCell ref="C3:C4"/>
    <mergeCell ref="D3:E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N37"/>
  <sheetViews>
    <sheetView zoomScaleNormal="100" workbookViewId="0">
      <pane xSplit="2" ySplit="6" topLeftCell="C7" activePane="bottomRight" state="frozen"/>
      <selection activeCell="S42" sqref="S42"/>
      <selection pane="topRight" activeCell="S42" sqref="S42"/>
      <selection pane="bottomLeft" activeCell="S42" sqref="S42"/>
      <selection pane="bottomRight" activeCell="C7" sqref="C7"/>
    </sheetView>
  </sheetViews>
  <sheetFormatPr defaultColWidth="43.28515625" defaultRowHeight="51" customHeight="1"/>
  <cols>
    <col min="1" max="1" width="7.7109375" style="127" customWidth="1"/>
    <col min="2" max="2" width="48.7109375" style="127" customWidth="1"/>
    <col min="3" max="3" width="14.5703125" style="127" customWidth="1"/>
    <col min="4" max="4" width="19.140625" style="127" customWidth="1"/>
    <col min="5" max="5" width="18.42578125" style="127" customWidth="1"/>
    <col min="6" max="6" width="15.5703125" style="127" customWidth="1"/>
    <col min="7" max="7" width="20.42578125" style="127" customWidth="1"/>
    <col min="8" max="8" width="18" style="127" customWidth="1"/>
    <col min="9" max="9" width="16.7109375" style="127" customWidth="1"/>
    <col min="10" max="10" width="16.42578125" style="127" customWidth="1"/>
    <col min="11" max="11" width="15.42578125" style="127" customWidth="1"/>
    <col min="12" max="12" width="23.140625" style="127" customWidth="1"/>
    <col min="13" max="13" width="19.140625" style="127" customWidth="1"/>
    <col min="14" max="14" width="16.42578125" style="127" customWidth="1"/>
    <col min="15" max="16" width="15.5703125" style="127" customWidth="1"/>
    <col min="17" max="17" width="11.5703125" style="127" customWidth="1"/>
    <col min="18" max="18" width="16.5703125" style="127" customWidth="1"/>
    <col min="19" max="19" width="14.5703125" style="127" customWidth="1"/>
    <col min="20" max="20" width="17.140625" style="127" customWidth="1"/>
    <col min="21" max="21" width="11.5703125" style="127" customWidth="1"/>
    <col min="22" max="22" width="16.42578125" style="127" customWidth="1"/>
    <col min="23" max="23" width="14.7109375" style="127" customWidth="1"/>
    <col min="24" max="24" width="15" style="127" customWidth="1"/>
    <col min="25" max="25" width="16.5703125" style="127" customWidth="1"/>
    <col min="26" max="26" width="15" style="127" customWidth="1"/>
    <col min="27" max="27" width="11.28515625" style="127" customWidth="1"/>
    <col min="28" max="28" width="12.42578125" style="127" customWidth="1"/>
    <col min="29" max="29" width="20.5703125" style="127" customWidth="1"/>
    <col min="30" max="30" width="22.5703125" style="127" customWidth="1"/>
    <col min="31" max="16384" width="43.28515625" style="127"/>
  </cols>
  <sheetData>
    <row r="1" spans="1:40" ht="20.45" customHeight="1">
      <c r="A1" s="312" t="s">
        <v>870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</row>
    <row r="2" spans="1:40" ht="25.5"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80" t="s">
        <v>61</v>
      </c>
    </row>
    <row r="3" spans="1:40" ht="32.25" customHeight="1">
      <c r="A3" s="334" t="s">
        <v>30</v>
      </c>
      <c r="B3" s="333" t="s">
        <v>417</v>
      </c>
      <c r="C3" s="329" t="s">
        <v>537</v>
      </c>
      <c r="D3" s="329"/>
      <c r="E3" s="329"/>
      <c r="F3" s="329" t="s">
        <v>822</v>
      </c>
      <c r="G3" s="329"/>
      <c r="H3" s="329"/>
      <c r="I3" s="329" t="s">
        <v>538</v>
      </c>
      <c r="J3" s="329"/>
      <c r="K3" s="329"/>
      <c r="L3" s="329" t="s">
        <v>540</v>
      </c>
      <c r="M3" s="329"/>
      <c r="N3" s="329" t="s">
        <v>543</v>
      </c>
      <c r="O3" s="329"/>
      <c r="P3" s="330" t="s">
        <v>545</v>
      </c>
      <c r="Q3" s="299" t="s">
        <v>546</v>
      </c>
      <c r="R3" s="299"/>
      <c r="S3" s="299"/>
      <c r="T3" s="299"/>
      <c r="U3" s="329" t="s">
        <v>824</v>
      </c>
      <c r="V3" s="329"/>
      <c r="W3" s="329"/>
      <c r="X3" s="329"/>
      <c r="Y3" s="329"/>
      <c r="Z3" s="329"/>
      <c r="AA3" s="329" t="s">
        <v>557</v>
      </c>
      <c r="AB3" s="329"/>
      <c r="AC3" s="299" t="s">
        <v>555</v>
      </c>
      <c r="AD3" s="299" t="s">
        <v>556</v>
      </c>
      <c r="AE3" s="128"/>
      <c r="AF3" s="128"/>
      <c r="AG3" s="128"/>
      <c r="AH3" s="128"/>
      <c r="AI3" s="128"/>
      <c r="AJ3" s="128"/>
      <c r="AK3" s="128"/>
      <c r="AL3" s="128"/>
      <c r="AM3" s="128"/>
      <c r="AN3" s="128"/>
    </row>
    <row r="4" spans="1:40" s="128" customFormat="1" ht="49.5" customHeight="1">
      <c r="A4" s="334"/>
      <c r="B4" s="333"/>
      <c r="C4" s="329" t="s">
        <v>817</v>
      </c>
      <c r="D4" s="329"/>
      <c r="E4" s="329" t="s">
        <v>819</v>
      </c>
      <c r="F4" s="329" t="s">
        <v>820</v>
      </c>
      <c r="G4" s="329"/>
      <c r="H4" s="329" t="s">
        <v>819</v>
      </c>
      <c r="I4" s="329" t="s">
        <v>539</v>
      </c>
      <c r="J4" s="329" t="s">
        <v>820</v>
      </c>
      <c r="K4" s="329" t="s">
        <v>823</v>
      </c>
      <c r="L4" s="329"/>
      <c r="M4" s="329"/>
      <c r="N4" s="329" t="s">
        <v>481</v>
      </c>
      <c r="O4" s="329" t="s">
        <v>544</v>
      </c>
      <c r="P4" s="331"/>
      <c r="Q4" s="299" t="s">
        <v>547</v>
      </c>
      <c r="R4" s="299"/>
      <c r="S4" s="299" t="s">
        <v>548</v>
      </c>
      <c r="T4" s="299"/>
      <c r="U4" s="328" t="s">
        <v>547</v>
      </c>
      <c r="V4" s="328"/>
      <c r="W4" s="328"/>
      <c r="X4" s="328" t="s">
        <v>552</v>
      </c>
      <c r="Y4" s="328"/>
      <c r="Z4" s="328"/>
      <c r="AA4" s="328" t="s">
        <v>547</v>
      </c>
      <c r="AB4" s="328" t="s">
        <v>552</v>
      </c>
      <c r="AC4" s="299"/>
      <c r="AD4" s="299"/>
      <c r="AE4" s="127"/>
      <c r="AF4" s="127"/>
      <c r="AG4" s="127"/>
      <c r="AH4" s="127"/>
      <c r="AI4" s="127"/>
      <c r="AJ4" s="127"/>
      <c r="AK4" s="127"/>
      <c r="AL4" s="127"/>
      <c r="AM4" s="127"/>
      <c r="AN4" s="127"/>
    </row>
    <row r="5" spans="1:40" ht="100.15" customHeight="1">
      <c r="A5" s="334"/>
      <c r="B5" s="333"/>
      <c r="C5" s="254" t="s">
        <v>420</v>
      </c>
      <c r="D5" s="254" t="s">
        <v>818</v>
      </c>
      <c r="E5" s="329"/>
      <c r="F5" s="254" t="s">
        <v>420</v>
      </c>
      <c r="G5" s="254" t="s">
        <v>821</v>
      </c>
      <c r="H5" s="329"/>
      <c r="I5" s="329"/>
      <c r="J5" s="329"/>
      <c r="K5" s="329"/>
      <c r="L5" s="254" t="s">
        <v>541</v>
      </c>
      <c r="M5" s="254" t="s">
        <v>542</v>
      </c>
      <c r="N5" s="329"/>
      <c r="O5" s="329"/>
      <c r="P5" s="332"/>
      <c r="Q5" s="253" t="s">
        <v>549</v>
      </c>
      <c r="R5" s="253" t="s">
        <v>550</v>
      </c>
      <c r="S5" s="253" t="s">
        <v>481</v>
      </c>
      <c r="T5" s="253" t="s">
        <v>551</v>
      </c>
      <c r="U5" s="253" t="s">
        <v>549</v>
      </c>
      <c r="V5" s="253" t="s">
        <v>553</v>
      </c>
      <c r="W5" s="253" t="s">
        <v>554</v>
      </c>
      <c r="X5" s="254" t="s">
        <v>481</v>
      </c>
      <c r="Y5" s="253" t="s">
        <v>553</v>
      </c>
      <c r="Z5" s="253" t="s">
        <v>554</v>
      </c>
      <c r="AA5" s="328"/>
      <c r="AB5" s="328"/>
      <c r="AC5" s="299"/>
      <c r="AD5" s="299"/>
    </row>
    <row r="6" spans="1:40" ht="15.75">
      <c r="A6" s="185">
        <v>1</v>
      </c>
      <c r="B6" s="8" t="s">
        <v>421</v>
      </c>
      <c r="C6" s="46">
        <v>590736</v>
      </c>
      <c r="D6" s="46">
        <v>185858</v>
      </c>
      <c r="E6" s="46">
        <v>313424</v>
      </c>
      <c r="F6" s="46">
        <v>3111607</v>
      </c>
      <c r="G6" s="46">
        <v>906866</v>
      </c>
      <c r="H6" s="46">
        <v>1124299</v>
      </c>
      <c r="I6" s="46">
        <v>17441697.535688084</v>
      </c>
      <c r="J6" s="46">
        <v>15708139.681241758</v>
      </c>
      <c r="K6" s="46">
        <v>247967.69999999998</v>
      </c>
      <c r="L6" s="46">
        <v>1126218.07</v>
      </c>
      <c r="M6" s="46">
        <v>1498044.16</v>
      </c>
      <c r="N6" s="46">
        <v>14068133.652819403</v>
      </c>
      <c r="O6" s="46">
        <v>7792141.2493760185</v>
      </c>
      <c r="P6" s="46">
        <v>228827.43094844843</v>
      </c>
      <c r="Q6" s="46">
        <v>4601</v>
      </c>
      <c r="R6" s="46">
        <v>1573</v>
      </c>
      <c r="S6" s="46">
        <v>4643240.4867475992</v>
      </c>
      <c r="T6" s="46">
        <v>1996994.9179999998</v>
      </c>
      <c r="U6" s="46">
        <v>3596.9841000000001</v>
      </c>
      <c r="V6" s="46">
        <v>1491</v>
      </c>
      <c r="W6" s="46">
        <v>437</v>
      </c>
      <c r="X6" s="46">
        <v>3672293.6999999997</v>
      </c>
      <c r="Y6" s="46">
        <v>2161647.9323140872</v>
      </c>
      <c r="Z6" s="46">
        <v>1309428.6723644377</v>
      </c>
      <c r="AA6" s="46">
        <v>567</v>
      </c>
      <c r="AB6" s="46">
        <v>1342351.2537799999</v>
      </c>
      <c r="AC6" s="46">
        <v>43647.91</v>
      </c>
      <c r="AD6" s="46">
        <v>0</v>
      </c>
    </row>
    <row r="7" spans="1:40" ht="31.5">
      <c r="A7" s="185" t="s">
        <v>406</v>
      </c>
      <c r="B7" s="45" t="s">
        <v>449</v>
      </c>
      <c r="C7" s="46">
        <v>28882</v>
      </c>
      <c r="D7" s="46">
        <v>8094</v>
      </c>
      <c r="E7" s="46">
        <v>8651</v>
      </c>
      <c r="F7" s="46">
        <v>345885</v>
      </c>
      <c r="G7" s="46">
        <v>97055</v>
      </c>
      <c r="H7" s="46">
        <v>100592</v>
      </c>
      <c r="I7" s="46">
        <v>787104.66</v>
      </c>
      <c r="J7" s="46">
        <v>734036.80999999936</v>
      </c>
      <c r="K7" s="46">
        <v>0</v>
      </c>
      <c r="L7" s="46">
        <v>59909.03</v>
      </c>
      <c r="M7" s="46">
        <v>182483.42000000004</v>
      </c>
      <c r="N7" s="46">
        <v>783895.33</v>
      </c>
      <c r="O7" s="46">
        <v>424347.54</v>
      </c>
      <c r="P7" s="46">
        <v>15034.548199999936</v>
      </c>
      <c r="Q7" s="46">
        <v>5</v>
      </c>
      <c r="R7" s="46">
        <v>4</v>
      </c>
      <c r="S7" s="46">
        <v>42878.5</v>
      </c>
      <c r="T7" s="46">
        <v>37878.5</v>
      </c>
      <c r="U7" s="46">
        <v>4</v>
      </c>
      <c r="V7" s="46">
        <v>4</v>
      </c>
      <c r="W7" s="46">
        <v>3</v>
      </c>
      <c r="X7" s="46">
        <v>34049.61</v>
      </c>
      <c r="Y7" s="46">
        <v>34049.61</v>
      </c>
      <c r="Z7" s="46">
        <v>9049.61</v>
      </c>
      <c r="AA7" s="46">
        <v>7</v>
      </c>
      <c r="AB7" s="46">
        <v>58661</v>
      </c>
      <c r="AC7" s="46">
        <v>0</v>
      </c>
      <c r="AD7" s="46">
        <v>0</v>
      </c>
    </row>
    <row r="8" spans="1:40" ht="15.75">
      <c r="A8" s="185">
        <v>2</v>
      </c>
      <c r="B8" s="8" t="s">
        <v>422</v>
      </c>
      <c r="C8" s="46">
        <v>121791</v>
      </c>
      <c r="D8" s="46">
        <v>27828</v>
      </c>
      <c r="E8" s="46">
        <v>29294</v>
      </c>
      <c r="F8" s="46">
        <v>549436</v>
      </c>
      <c r="G8" s="46">
        <v>170035</v>
      </c>
      <c r="H8" s="46">
        <v>192783</v>
      </c>
      <c r="I8" s="46">
        <v>28936392.241030555</v>
      </c>
      <c r="J8" s="46">
        <v>24775545.561031923</v>
      </c>
      <c r="K8" s="46">
        <v>1569304.77</v>
      </c>
      <c r="L8" s="46">
        <v>800799.99000000046</v>
      </c>
      <c r="M8" s="46">
        <v>1305119.6100000001</v>
      </c>
      <c r="N8" s="46">
        <v>21346136.824921567</v>
      </c>
      <c r="O8" s="46">
        <v>6248250.778018361</v>
      </c>
      <c r="P8" s="46">
        <v>430286.03259999998</v>
      </c>
      <c r="Q8" s="46">
        <v>144036</v>
      </c>
      <c r="R8" s="46">
        <v>39397</v>
      </c>
      <c r="S8" s="46">
        <v>12455247.04782315</v>
      </c>
      <c r="T8" s="46">
        <v>3187057.687323146</v>
      </c>
      <c r="U8" s="46">
        <v>137320.05180000002</v>
      </c>
      <c r="V8" s="46">
        <v>59552.496599999999</v>
      </c>
      <c r="W8" s="46">
        <v>22561</v>
      </c>
      <c r="X8" s="46">
        <v>11877349.520000003</v>
      </c>
      <c r="Y8" s="46">
        <v>5648210.3299999973</v>
      </c>
      <c r="Z8" s="46">
        <v>2968151.1800000044</v>
      </c>
      <c r="AA8" s="46">
        <v>10378</v>
      </c>
      <c r="AB8" s="46">
        <v>1679880.6302300002</v>
      </c>
      <c r="AC8" s="46">
        <v>0</v>
      </c>
      <c r="AD8" s="46">
        <v>6830.52</v>
      </c>
    </row>
    <row r="9" spans="1:40" ht="15.75">
      <c r="A9" s="185">
        <v>3</v>
      </c>
      <c r="B9" s="8" t="s">
        <v>423</v>
      </c>
      <c r="C9" s="46">
        <v>575962</v>
      </c>
      <c r="D9" s="46">
        <v>204926</v>
      </c>
      <c r="E9" s="46">
        <v>336759</v>
      </c>
      <c r="F9" s="46">
        <v>947001</v>
      </c>
      <c r="G9" s="46">
        <v>317729</v>
      </c>
      <c r="H9" s="46">
        <v>345917</v>
      </c>
      <c r="I9" s="46">
        <v>192773251.90000001</v>
      </c>
      <c r="J9" s="46">
        <v>173878615.1459485</v>
      </c>
      <c r="K9" s="46">
        <v>110141.63</v>
      </c>
      <c r="L9" s="46">
        <v>8334400.710356202</v>
      </c>
      <c r="M9" s="46">
        <v>2160539.4920000001</v>
      </c>
      <c r="N9" s="46">
        <v>176818808.35999995</v>
      </c>
      <c r="O9" s="46">
        <v>75519218.017940119</v>
      </c>
      <c r="P9" s="46">
        <v>3046393.8398000002</v>
      </c>
      <c r="Q9" s="46">
        <v>91348.671800000011</v>
      </c>
      <c r="R9" s="46">
        <v>4809.3454000000002</v>
      </c>
      <c r="S9" s="46">
        <v>89124934.136485815</v>
      </c>
      <c r="T9" s="46">
        <v>6332232.878571298</v>
      </c>
      <c r="U9" s="46">
        <v>82595.985000000001</v>
      </c>
      <c r="V9" s="46">
        <v>51520.291100000002</v>
      </c>
      <c r="W9" s="46">
        <v>49670.809099999999</v>
      </c>
      <c r="X9" s="46">
        <v>92430230.450000003</v>
      </c>
      <c r="Y9" s="46">
        <v>69925270.169001848</v>
      </c>
      <c r="Z9" s="46">
        <v>67779883.271850958</v>
      </c>
      <c r="AA9" s="46">
        <v>9652</v>
      </c>
      <c r="AB9" s="46">
        <v>6822288.2950000018</v>
      </c>
      <c r="AC9" s="46">
        <v>22988.17</v>
      </c>
      <c r="AD9" s="46">
        <v>15306372.833306</v>
      </c>
    </row>
    <row r="10" spans="1:40" ht="15.75" customHeight="1">
      <c r="A10" s="185">
        <v>4</v>
      </c>
      <c r="B10" s="8" t="s">
        <v>424</v>
      </c>
      <c r="C10" s="46">
        <v>44</v>
      </c>
      <c r="D10" s="46">
        <v>29</v>
      </c>
      <c r="E10" s="46">
        <v>32</v>
      </c>
      <c r="F10" s="46">
        <v>0</v>
      </c>
      <c r="G10" s="46">
        <v>0</v>
      </c>
      <c r="H10" s="46">
        <v>0</v>
      </c>
      <c r="I10" s="46">
        <v>4234607.47</v>
      </c>
      <c r="J10" s="46">
        <v>4234607.47</v>
      </c>
      <c r="K10" s="46">
        <v>0</v>
      </c>
      <c r="L10" s="46">
        <v>69988.52</v>
      </c>
      <c r="M10" s="46">
        <v>10170.33</v>
      </c>
      <c r="N10" s="46">
        <v>2139393.54</v>
      </c>
      <c r="O10" s="46">
        <v>1130578.43</v>
      </c>
      <c r="P10" s="46">
        <v>43047.76</v>
      </c>
      <c r="Q10" s="46">
        <v>11</v>
      </c>
      <c r="R10" s="46">
        <v>0</v>
      </c>
      <c r="S10" s="46">
        <v>62290</v>
      </c>
      <c r="T10" s="46">
        <v>0</v>
      </c>
      <c r="U10" s="46">
        <v>4</v>
      </c>
      <c r="V10" s="46">
        <v>4</v>
      </c>
      <c r="W10" s="46">
        <v>4</v>
      </c>
      <c r="X10" s="46">
        <v>76940.3</v>
      </c>
      <c r="Y10" s="46">
        <v>76940.3</v>
      </c>
      <c r="Z10" s="46">
        <v>76940.3</v>
      </c>
      <c r="AA10" s="46">
        <v>11</v>
      </c>
      <c r="AB10" s="46">
        <v>117000</v>
      </c>
      <c r="AC10" s="46">
        <v>0</v>
      </c>
      <c r="AD10" s="46">
        <v>8590.35</v>
      </c>
    </row>
    <row r="11" spans="1:40" ht="15.75" customHeight="1">
      <c r="A11" s="185">
        <v>5</v>
      </c>
      <c r="B11" s="8" t="s">
        <v>425</v>
      </c>
      <c r="C11" s="46">
        <v>24</v>
      </c>
      <c r="D11" s="46">
        <v>9</v>
      </c>
      <c r="E11" s="46">
        <v>11</v>
      </c>
      <c r="F11" s="46">
        <v>92</v>
      </c>
      <c r="G11" s="46">
        <v>4</v>
      </c>
      <c r="H11" s="46">
        <v>4</v>
      </c>
      <c r="I11" s="46">
        <v>584752.85</v>
      </c>
      <c r="J11" s="46">
        <v>423719.15</v>
      </c>
      <c r="K11" s="46">
        <v>0</v>
      </c>
      <c r="L11" s="46">
        <v>52330.42</v>
      </c>
      <c r="M11" s="46">
        <v>0</v>
      </c>
      <c r="N11" s="46">
        <v>1077487.83</v>
      </c>
      <c r="O11" s="46">
        <v>106814.90999999999</v>
      </c>
      <c r="P11" s="46">
        <v>99.04</v>
      </c>
      <c r="Q11" s="46">
        <v>0</v>
      </c>
      <c r="R11" s="46">
        <v>0</v>
      </c>
      <c r="S11" s="46">
        <v>0</v>
      </c>
      <c r="T11" s="46">
        <v>0</v>
      </c>
      <c r="U11" s="46">
        <v>1</v>
      </c>
      <c r="V11" s="46">
        <v>1</v>
      </c>
      <c r="W11" s="46">
        <v>1</v>
      </c>
      <c r="X11" s="46">
        <v>120505.07</v>
      </c>
      <c r="Y11" s="46">
        <v>120505.07</v>
      </c>
      <c r="Z11" s="46">
        <v>120505.07</v>
      </c>
      <c r="AA11" s="46">
        <v>0</v>
      </c>
      <c r="AB11" s="46">
        <v>0</v>
      </c>
      <c r="AC11" s="46">
        <v>0</v>
      </c>
      <c r="AD11" s="46">
        <v>0</v>
      </c>
    </row>
    <row r="12" spans="1:40" ht="15.75">
      <c r="A12" s="185">
        <v>6</v>
      </c>
      <c r="B12" s="8" t="s">
        <v>426</v>
      </c>
      <c r="C12" s="46">
        <v>249</v>
      </c>
      <c r="D12" s="46">
        <v>93</v>
      </c>
      <c r="E12" s="46">
        <v>105</v>
      </c>
      <c r="F12" s="46">
        <v>342</v>
      </c>
      <c r="G12" s="46">
        <v>48</v>
      </c>
      <c r="H12" s="46">
        <v>56</v>
      </c>
      <c r="I12" s="46">
        <v>2310045.0053872997</v>
      </c>
      <c r="J12" s="46">
        <v>1766332.48</v>
      </c>
      <c r="K12" s="46">
        <v>4322.4399999999996</v>
      </c>
      <c r="L12" s="46">
        <v>193505.09</v>
      </c>
      <c r="M12" s="46">
        <v>470822.85</v>
      </c>
      <c r="N12" s="46">
        <v>1827272.2737078001</v>
      </c>
      <c r="O12" s="46">
        <v>362068.79999999993</v>
      </c>
      <c r="P12" s="46">
        <v>265</v>
      </c>
      <c r="Q12" s="46">
        <v>14</v>
      </c>
      <c r="R12" s="46">
        <v>2</v>
      </c>
      <c r="S12" s="46">
        <v>105292.40336</v>
      </c>
      <c r="T12" s="46">
        <v>25155.8177612</v>
      </c>
      <c r="U12" s="46">
        <v>8.7360000000000007</v>
      </c>
      <c r="V12" s="46">
        <v>6.7359999999999998</v>
      </c>
      <c r="W12" s="46">
        <v>6.7359999999999998</v>
      </c>
      <c r="X12" s="46">
        <v>515180.33030239999</v>
      </c>
      <c r="Y12" s="46">
        <v>460241.44</v>
      </c>
      <c r="Z12" s="46">
        <v>460241.44</v>
      </c>
      <c r="AA12" s="46">
        <v>0</v>
      </c>
      <c r="AB12" s="46">
        <v>0</v>
      </c>
      <c r="AC12" s="46">
        <v>63.84</v>
      </c>
      <c r="AD12" s="46">
        <v>0</v>
      </c>
    </row>
    <row r="13" spans="1:40" ht="15.75" customHeight="1">
      <c r="A13" s="185">
        <v>7</v>
      </c>
      <c r="B13" s="8" t="s">
        <v>427</v>
      </c>
      <c r="C13" s="46">
        <v>12183</v>
      </c>
      <c r="D13" s="46">
        <v>9361</v>
      </c>
      <c r="E13" s="46">
        <v>12049</v>
      </c>
      <c r="F13" s="46">
        <v>4166</v>
      </c>
      <c r="G13" s="46">
        <v>1691</v>
      </c>
      <c r="H13" s="46">
        <v>28102</v>
      </c>
      <c r="I13" s="46">
        <v>6871988.6788663995</v>
      </c>
      <c r="J13" s="46">
        <v>3708330.1026597</v>
      </c>
      <c r="K13" s="46">
        <v>82972.56</v>
      </c>
      <c r="L13" s="46">
        <v>96304.09</v>
      </c>
      <c r="M13" s="46">
        <v>147282.42000000001</v>
      </c>
      <c r="N13" s="46">
        <v>5286752.6930183992</v>
      </c>
      <c r="O13" s="46">
        <v>3277227.0799057996</v>
      </c>
      <c r="P13" s="46">
        <v>23540.5196</v>
      </c>
      <c r="Q13" s="46">
        <v>548</v>
      </c>
      <c r="R13" s="46">
        <v>315</v>
      </c>
      <c r="S13" s="46">
        <v>1944932.1504588998</v>
      </c>
      <c r="T13" s="46">
        <v>409428.16685479996</v>
      </c>
      <c r="U13" s="46">
        <v>493</v>
      </c>
      <c r="V13" s="46">
        <v>360</v>
      </c>
      <c r="W13" s="46">
        <v>83</v>
      </c>
      <c r="X13" s="46">
        <v>940825.76289540005</v>
      </c>
      <c r="Y13" s="46">
        <v>494149.03686480003</v>
      </c>
      <c r="Z13" s="46">
        <v>301483.96166608611</v>
      </c>
      <c r="AA13" s="46">
        <v>36</v>
      </c>
      <c r="AB13" s="46">
        <v>154455.5441231</v>
      </c>
      <c r="AC13" s="46">
        <v>4388.95</v>
      </c>
      <c r="AD13" s="46">
        <v>195027.28999999998</v>
      </c>
    </row>
    <row r="14" spans="1:40" ht="15.75" customHeight="1">
      <c r="A14" s="185">
        <v>8</v>
      </c>
      <c r="B14" s="8" t="s">
        <v>428</v>
      </c>
      <c r="C14" s="46">
        <v>695835</v>
      </c>
      <c r="D14" s="46">
        <v>166563</v>
      </c>
      <c r="E14" s="46">
        <v>174289</v>
      </c>
      <c r="F14" s="46">
        <v>329128</v>
      </c>
      <c r="G14" s="46">
        <v>57350</v>
      </c>
      <c r="H14" s="46">
        <v>60629</v>
      </c>
      <c r="I14" s="46">
        <v>87143819.764647424</v>
      </c>
      <c r="J14" s="46">
        <v>77827182.043455198</v>
      </c>
      <c r="K14" s="46">
        <v>3109029.7199000004</v>
      </c>
      <c r="L14" s="46">
        <v>4550430.3050000006</v>
      </c>
      <c r="M14" s="46">
        <v>1458722.100000001</v>
      </c>
      <c r="N14" s="46">
        <v>81483422.841822892</v>
      </c>
      <c r="O14" s="46">
        <v>42255574.52303952</v>
      </c>
      <c r="P14" s="46">
        <v>1582452.6871868724</v>
      </c>
      <c r="Q14" s="46">
        <v>8628</v>
      </c>
      <c r="R14" s="46">
        <v>1637</v>
      </c>
      <c r="S14" s="46">
        <v>14876497.071562497</v>
      </c>
      <c r="T14" s="46">
        <v>1703531.8524119002</v>
      </c>
      <c r="U14" s="46">
        <v>6617.6054000000004</v>
      </c>
      <c r="V14" s="46">
        <v>3326</v>
      </c>
      <c r="W14" s="46">
        <v>2830</v>
      </c>
      <c r="X14" s="46">
        <v>10444915.563151404</v>
      </c>
      <c r="Y14" s="46">
        <v>7251031.6730876565</v>
      </c>
      <c r="Z14" s="46">
        <v>6844795.4979531001</v>
      </c>
      <c r="AA14" s="46">
        <v>1925</v>
      </c>
      <c r="AB14" s="46">
        <v>2656341.77</v>
      </c>
      <c r="AC14" s="46">
        <v>1008620.308675</v>
      </c>
      <c r="AD14" s="46">
        <v>177487.623769</v>
      </c>
    </row>
    <row r="15" spans="1:40" ht="15.75" customHeight="1">
      <c r="A15" s="185" t="s">
        <v>411</v>
      </c>
      <c r="B15" s="45" t="s">
        <v>429</v>
      </c>
      <c r="C15" s="46">
        <v>27513</v>
      </c>
      <c r="D15" s="46">
        <v>8126</v>
      </c>
      <c r="E15" s="46">
        <v>8624</v>
      </c>
      <c r="F15" s="46">
        <v>20372</v>
      </c>
      <c r="G15" s="46">
        <v>4141</v>
      </c>
      <c r="H15" s="46">
        <v>4456</v>
      </c>
      <c r="I15" s="46">
        <v>57095014.439684398</v>
      </c>
      <c r="J15" s="46">
        <v>51841954.918042399</v>
      </c>
      <c r="K15" s="46">
        <v>159456.9</v>
      </c>
      <c r="L15" s="46">
        <v>3426416.3600000008</v>
      </c>
      <c r="M15" s="46">
        <v>510215.78000000096</v>
      </c>
      <c r="N15" s="46">
        <v>51775646.594393402</v>
      </c>
      <c r="O15" s="46">
        <v>27745824.956663996</v>
      </c>
      <c r="P15" s="46">
        <v>981747.71760000032</v>
      </c>
      <c r="Q15" s="46">
        <v>1161</v>
      </c>
      <c r="R15" s="46">
        <v>272</v>
      </c>
      <c r="S15" s="46">
        <v>7936767.5500000007</v>
      </c>
      <c r="T15" s="46">
        <v>644954.70000000007</v>
      </c>
      <c r="U15" s="46">
        <v>881</v>
      </c>
      <c r="V15" s="46">
        <v>683</v>
      </c>
      <c r="W15" s="46">
        <v>599</v>
      </c>
      <c r="X15" s="46">
        <v>4308384.7400000021</v>
      </c>
      <c r="Y15" s="46">
        <v>3187663.0504242489</v>
      </c>
      <c r="Z15" s="46">
        <v>3030094.8971615494</v>
      </c>
      <c r="AA15" s="46">
        <v>225</v>
      </c>
      <c r="AB15" s="46">
        <v>1332478.9300000002</v>
      </c>
      <c r="AC15" s="46">
        <v>725785.87302499998</v>
      </c>
      <c r="AD15" s="46">
        <v>120630.78376899997</v>
      </c>
    </row>
    <row r="16" spans="1:40" ht="15.75">
      <c r="A16" s="185" t="s">
        <v>412</v>
      </c>
      <c r="B16" s="45" t="s">
        <v>430</v>
      </c>
      <c r="C16" s="46">
        <v>661130</v>
      </c>
      <c r="D16" s="46">
        <v>156955</v>
      </c>
      <c r="E16" s="46">
        <v>163953</v>
      </c>
      <c r="F16" s="46">
        <v>306390</v>
      </c>
      <c r="G16" s="46">
        <v>52743</v>
      </c>
      <c r="H16" s="46">
        <v>55676</v>
      </c>
      <c r="I16" s="46">
        <v>25957621.634962998</v>
      </c>
      <c r="J16" s="46">
        <v>22280593.566643726</v>
      </c>
      <c r="K16" s="46">
        <v>2169310.1998999999</v>
      </c>
      <c r="L16" s="46">
        <v>989903.88500000001</v>
      </c>
      <c r="M16" s="46">
        <v>525283.42999999993</v>
      </c>
      <c r="N16" s="46">
        <v>24961354.660629503</v>
      </c>
      <c r="O16" s="46">
        <v>12469057.865075514</v>
      </c>
      <c r="P16" s="46">
        <v>535291.09758687171</v>
      </c>
      <c r="Q16" s="46">
        <v>7337</v>
      </c>
      <c r="R16" s="46">
        <v>1340</v>
      </c>
      <c r="S16" s="46">
        <v>5850391.5915625002</v>
      </c>
      <c r="T16" s="46">
        <v>602475.81241190003</v>
      </c>
      <c r="U16" s="46">
        <v>5624.6054000000004</v>
      </c>
      <c r="V16" s="46">
        <v>2556</v>
      </c>
      <c r="W16" s="46">
        <v>2162</v>
      </c>
      <c r="X16" s="46">
        <v>5285240.0831513992</v>
      </c>
      <c r="Y16" s="46">
        <v>3243460.9726634058</v>
      </c>
      <c r="Z16" s="46">
        <v>3033830.191985141</v>
      </c>
      <c r="AA16" s="46">
        <v>1679</v>
      </c>
      <c r="AB16" s="46">
        <v>1222060.6000000001</v>
      </c>
      <c r="AC16" s="46">
        <v>261262.93549999999</v>
      </c>
      <c r="AD16" s="46">
        <v>56856.839999999982</v>
      </c>
    </row>
    <row r="17" spans="1:40" ht="15.75">
      <c r="A17" s="185" t="s">
        <v>413</v>
      </c>
      <c r="B17" s="45" t="s">
        <v>431</v>
      </c>
      <c r="C17" s="46">
        <v>6115</v>
      </c>
      <c r="D17" s="46">
        <v>1301</v>
      </c>
      <c r="E17" s="46">
        <v>1436</v>
      </c>
      <c r="F17" s="46">
        <v>899</v>
      </c>
      <c r="G17" s="46">
        <v>138</v>
      </c>
      <c r="H17" s="46">
        <v>158</v>
      </c>
      <c r="I17" s="46">
        <v>2749719.48</v>
      </c>
      <c r="J17" s="46">
        <v>2374010.3419690998</v>
      </c>
      <c r="K17" s="46">
        <v>780262.62</v>
      </c>
      <c r="L17" s="46">
        <v>68865.61</v>
      </c>
      <c r="M17" s="46">
        <v>410513.67</v>
      </c>
      <c r="N17" s="46">
        <v>3473973.44</v>
      </c>
      <c r="O17" s="46">
        <v>1378398.7845000001</v>
      </c>
      <c r="P17" s="46">
        <v>43322.499000000003</v>
      </c>
      <c r="Q17" s="46">
        <v>114</v>
      </c>
      <c r="R17" s="46">
        <v>22</v>
      </c>
      <c r="S17" s="46">
        <v>1015817.3300000001</v>
      </c>
      <c r="T17" s="46">
        <v>454038.74</v>
      </c>
      <c r="U17" s="46">
        <v>81</v>
      </c>
      <c r="V17" s="46">
        <v>57</v>
      </c>
      <c r="W17" s="46">
        <v>42</v>
      </c>
      <c r="X17" s="46">
        <v>508741.06</v>
      </c>
      <c r="Y17" s="46">
        <v>478225.97</v>
      </c>
      <c r="Z17" s="46">
        <v>441931.32880640868</v>
      </c>
      <c r="AA17" s="46">
        <v>15</v>
      </c>
      <c r="AB17" s="46">
        <v>95346.240000000005</v>
      </c>
      <c r="AC17" s="46">
        <v>5677.7801500000005</v>
      </c>
      <c r="AD17" s="46">
        <v>0</v>
      </c>
    </row>
    <row r="18" spans="1:40" ht="15.75">
      <c r="A18" s="185" t="s">
        <v>414</v>
      </c>
      <c r="B18" s="45" t="s">
        <v>432</v>
      </c>
      <c r="C18" s="46">
        <v>1077</v>
      </c>
      <c r="D18" s="46">
        <v>181</v>
      </c>
      <c r="E18" s="46">
        <v>276</v>
      </c>
      <c r="F18" s="46">
        <v>1467</v>
      </c>
      <c r="G18" s="46">
        <v>328</v>
      </c>
      <c r="H18" s="46">
        <v>339</v>
      </c>
      <c r="I18" s="46">
        <v>1341464.2100000002</v>
      </c>
      <c r="J18" s="46">
        <v>1330623.2168000001</v>
      </c>
      <c r="K18" s="46">
        <v>0</v>
      </c>
      <c r="L18" s="46">
        <v>65244.450000000004</v>
      </c>
      <c r="M18" s="46">
        <v>12709.22</v>
      </c>
      <c r="N18" s="46">
        <v>1272448.1468</v>
      </c>
      <c r="O18" s="46">
        <v>662292.91680000001</v>
      </c>
      <c r="P18" s="46">
        <v>22091.373</v>
      </c>
      <c r="Q18" s="46">
        <v>16</v>
      </c>
      <c r="R18" s="46">
        <v>3</v>
      </c>
      <c r="S18" s="46">
        <v>73520.600000000006</v>
      </c>
      <c r="T18" s="46">
        <v>2062.6</v>
      </c>
      <c r="U18" s="46">
        <v>31</v>
      </c>
      <c r="V18" s="46">
        <v>30</v>
      </c>
      <c r="W18" s="46">
        <v>27</v>
      </c>
      <c r="X18" s="46">
        <v>342549.68</v>
      </c>
      <c r="Y18" s="46">
        <v>341681.68</v>
      </c>
      <c r="Z18" s="46">
        <v>338939.08</v>
      </c>
      <c r="AA18" s="46">
        <v>6</v>
      </c>
      <c r="AB18" s="46">
        <v>6456</v>
      </c>
      <c r="AC18" s="46">
        <v>15893.72</v>
      </c>
      <c r="AD18" s="46">
        <v>0</v>
      </c>
    </row>
    <row r="19" spans="1:40" ht="15.75">
      <c r="A19" s="185">
        <v>9</v>
      </c>
      <c r="B19" s="8" t="s">
        <v>433</v>
      </c>
      <c r="C19" s="46">
        <v>247118</v>
      </c>
      <c r="D19" s="46">
        <v>71038</v>
      </c>
      <c r="E19" s="46">
        <v>72599</v>
      </c>
      <c r="F19" s="46">
        <v>74859</v>
      </c>
      <c r="G19" s="46">
        <v>18080</v>
      </c>
      <c r="H19" s="46">
        <v>19078</v>
      </c>
      <c r="I19" s="46">
        <v>5685874.6199999945</v>
      </c>
      <c r="J19" s="46">
        <v>4835988.9063579189</v>
      </c>
      <c r="K19" s="46">
        <v>429748.38999999897</v>
      </c>
      <c r="L19" s="46">
        <v>391754.5</v>
      </c>
      <c r="M19" s="46">
        <v>135393.81999999998</v>
      </c>
      <c r="N19" s="46">
        <v>4963645.6900000013</v>
      </c>
      <c r="O19" s="46">
        <v>2509659.9199999976</v>
      </c>
      <c r="P19" s="46">
        <v>94159.307599999986</v>
      </c>
      <c r="Q19" s="46">
        <v>391</v>
      </c>
      <c r="R19" s="46">
        <v>47</v>
      </c>
      <c r="S19" s="46">
        <v>639595.33000000007</v>
      </c>
      <c r="T19" s="46">
        <v>83336.319999999992</v>
      </c>
      <c r="U19" s="46">
        <v>409</v>
      </c>
      <c r="V19" s="46">
        <v>192</v>
      </c>
      <c r="W19" s="46">
        <v>180</v>
      </c>
      <c r="X19" s="46">
        <v>969286.37</v>
      </c>
      <c r="Y19" s="46">
        <v>819821.39</v>
      </c>
      <c r="Z19" s="46">
        <v>764746.37</v>
      </c>
      <c r="AA19" s="46">
        <v>51</v>
      </c>
      <c r="AB19" s="46">
        <v>48207</v>
      </c>
      <c r="AC19" s="46">
        <v>12682.289999999999</v>
      </c>
      <c r="AD19" s="46">
        <v>10231.400000000001</v>
      </c>
    </row>
    <row r="20" spans="1:40" ht="15.75">
      <c r="A20" s="185" t="s">
        <v>415</v>
      </c>
      <c r="B20" s="45" t="s">
        <v>434</v>
      </c>
      <c r="C20" s="46">
        <v>247033</v>
      </c>
      <c r="D20" s="46">
        <v>71008</v>
      </c>
      <c r="E20" s="46">
        <v>72565</v>
      </c>
      <c r="F20" s="46">
        <v>74287</v>
      </c>
      <c r="G20" s="46">
        <v>17767</v>
      </c>
      <c r="H20" s="46">
        <v>18764</v>
      </c>
      <c r="I20" s="46">
        <v>5272103.1899999948</v>
      </c>
      <c r="J20" s="46">
        <v>4523165.3263579197</v>
      </c>
      <c r="K20" s="46">
        <v>429502.38999999897</v>
      </c>
      <c r="L20" s="46">
        <v>346753.52999999997</v>
      </c>
      <c r="M20" s="46">
        <v>100235.48</v>
      </c>
      <c r="N20" s="46">
        <v>4694251.62</v>
      </c>
      <c r="O20" s="46">
        <v>2457529.7999999975</v>
      </c>
      <c r="P20" s="46">
        <v>87956.803599999985</v>
      </c>
      <c r="Q20" s="46">
        <v>345</v>
      </c>
      <c r="R20" s="46">
        <v>32</v>
      </c>
      <c r="S20" s="46">
        <v>531425.99</v>
      </c>
      <c r="T20" s="46">
        <v>41580.769999999997</v>
      </c>
      <c r="U20" s="46">
        <v>358</v>
      </c>
      <c r="V20" s="46">
        <v>168</v>
      </c>
      <c r="W20" s="46">
        <v>171</v>
      </c>
      <c r="X20" s="46">
        <v>861792.03</v>
      </c>
      <c r="Y20" s="46">
        <v>773085.84</v>
      </c>
      <c r="Z20" s="46">
        <v>759766.37</v>
      </c>
      <c r="AA20" s="46">
        <v>45</v>
      </c>
      <c r="AB20" s="46">
        <v>38318</v>
      </c>
      <c r="AC20" s="46">
        <v>12682.289999999999</v>
      </c>
      <c r="AD20" s="46">
        <v>10231.400000000001</v>
      </c>
    </row>
    <row r="21" spans="1:40" ht="15.75">
      <c r="A21" s="185" t="s">
        <v>416</v>
      </c>
      <c r="B21" s="45" t="s">
        <v>435</v>
      </c>
      <c r="C21" s="46">
        <v>85</v>
      </c>
      <c r="D21" s="46">
        <v>30</v>
      </c>
      <c r="E21" s="46">
        <v>34</v>
      </c>
      <c r="F21" s="46">
        <v>572</v>
      </c>
      <c r="G21" s="46">
        <v>313</v>
      </c>
      <c r="H21" s="46">
        <v>314</v>
      </c>
      <c r="I21" s="46">
        <v>413771.42999999993</v>
      </c>
      <c r="J21" s="46">
        <v>312823.58</v>
      </c>
      <c r="K21" s="46">
        <v>246</v>
      </c>
      <c r="L21" s="46">
        <v>45000.97</v>
      </c>
      <c r="M21" s="46">
        <v>35158.339999999997</v>
      </c>
      <c r="N21" s="46">
        <v>269394.07</v>
      </c>
      <c r="O21" s="46">
        <v>52130.12</v>
      </c>
      <c r="P21" s="46">
        <v>6202.5040000000008</v>
      </c>
      <c r="Q21" s="46">
        <v>46</v>
      </c>
      <c r="R21" s="46">
        <v>15</v>
      </c>
      <c r="S21" s="46">
        <v>108169.34</v>
      </c>
      <c r="T21" s="46">
        <v>41755.550000000003</v>
      </c>
      <c r="U21" s="46">
        <v>51</v>
      </c>
      <c r="V21" s="46">
        <v>24</v>
      </c>
      <c r="W21" s="46">
        <v>9</v>
      </c>
      <c r="X21" s="46">
        <v>107494.34</v>
      </c>
      <c r="Y21" s="46">
        <v>46735.55</v>
      </c>
      <c r="Z21" s="46">
        <v>4980</v>
      </c>
      <c r="AA21" s="46">
        <v>6</v>
      </c>
      <c r="AB21" s="46">
        <v>9889</v>
      </c>
      <c r="AC21" s="46">
        <v>0</v>
      </c>
      <c r="AD21" s="46">
        <v>0</v>
      </c>
    </row>
    <row r="22" spans="1:40" ht="15.75">
      <c r="A22" s="185">
        <v>10</v>
      </c>
      <c r="B22" s="173" t="s">
        <v>436</v>
      </c>
      <c r="C22" s="46">
        <v>3394087</v>
      </c>
      <c r="D22" s="46">
        <v>1095573</v>
      </c>
      <c r="E22" s="46">
        <v>1277782</v>
      </c>
      <c r="F22" s="46">
        <v>3983393</v>
      </c>
      <c r="G22" s="46">
        <v>1198966</v>
      </c>
      <c r="H22" s="46">
        <v>1260211</v>
      </c>
      <c r="I22" s="46">
        <v>302593862.93275708</v>
      </c>
      <c r="J22" s="46">
        <v>294354208.08211434</v>
      </c>
      <c r="K22" s="46">
        <v>56.29</v>
      </c>
      <c r="L22" s="46">
        <v>33412554.287963163</v>
      </c>
      <c r="M22" s="46">
        <v>1735752.0100000012</v>
      </c>
      <c r="N22" s="46">
        <v>282518632.45999998</v>
      </c>
      <c r="O22" s="46">
        <v>168933563.35170346</v>
      </c>
      <c r="P22" s="46">
        <v>4601812.3732000608</v>
      </c>
      <c r="Q22" s="46">
        <v>47001.053500000002</v>
      </c>
      <c r="R22" s="46">
        <v>18895.384699999999</v>
      </c>
      <c r="S22" s="46">
        <v>164454440.67994633</v>
      </c>
      <c r="T22" s="46">
        <v>113293683.96078974</v>
      </c>
      <c r="U22" s="46">
        <v>41706.476600000002</v>
      </c>
      <c r="V22" s="46">
        <v>30510.058400000002</v>
      </c>
      <c r="W22" s="46">
        <v>22498.7071</v>
      </c>
      <c r="X22" s="46">
        <v>140250641.95348066</v>
      </c>
      <c r="Y22" s="46">
        <v>130993046.60555334</v>
      </c>
      <c r="Z22" s="46">
        <v>107768880.20959492</v>
      </c>
      <c r="AA22" s="46">
        <v>3374</v>
      </c>
      <c r="AB22" s="46">
        <v>17102686.497242711</v>
      </c>
      <c r="AC22" s="46">
        <v>16849.580000000002</v>
      </c>
      <c r="AD22" s="46">
        <v>1972100.7440000002</v>
      </c>
    </row>
    <row r="23" spans="1:40" ht="15.75">
      <c r="A23" s="185" t="s">
        <v>407</v>
      </c>
      <c r="B23" s="8" t="s">
        <v>437</v>
      </c>
      <c r="C23" s="46">
        <v>2972120</v>
      </c>
      <c r="D23" s="46">
        <v>996380</v>
      </c>
      <c r="E23" s="46">
        <v>1169050</v>
      </c>
      <c r="F23" s="46">
        <v>3563755</v>
      </c>
      <c r="G23" s="46">
        <v>1101228</v>
      </c>
      <c r="H23" s="46">
        <v>1153864</v>
      </c>
      <c r="I23" s="46">
        <v>297670442.85275704</v>
      </c>
      <c r="J23" s="46">
        <v>289650028.44211429</v>
      </c>
      <c r="K23" s="46">
        <v>56.29</v>
      </c>
      <c r="L23" s="46">
        <v>33077726.827963162</v>
      </c>
      <c r="M23" s="46">
        <v>1622604.5400000007</v>
      </c>
      <c r="N23" s="46">
        <v>278055603.48999995</v>
      </c>
      <c r="O23" s="46">
        <v>166439622.85170344</v>
      </c>
      <c r="P23" s="46">
        <v>4513631.9928000607</v>
      </c>
      <c r="Q23" s="46">
        <v>46565.053500000002</v>
      </c>
      <c r="R23" s="46">
        <v>18660.384699999999</v>
      </c>
      <c r="S23" s="46">
        <v>159735834.61370042</v>
      </c>
      <c r="T23" s="46">
        <v>110031669.16348302</v>
      </c>
      <c r="U23" s="46">
        <v>41384.476600000002</v>
      </c>
      <c r="V23" s="46">
        <v>30229.058400000002</v>
      </c>
      <c r="W23" s="46">
        <v>22291.7071</v>
      </c>
      <c r="X23" s="46">
        <v>138418695.35627237</v>
      </c>
      <c r="Y23" s="46">
        <v>129209362.73982017</v>
      </c>
      <c r="Z23" s="46">
        <v>106178815.86576165</v>
      </c>
      <c r="AA23" s="46">
        <v>3237</v>
      </c>
      <c r="AB23" s="46">
        <v>16558351.851500014</v>
      </c>
      <c r="AC23" s="46">
        <v>16849.580000000002</v>
      </c>
      <c r="AD23" s="46">
        <v>1972103.294</v>
      </c>
      <c r="AE23" s="109"/>
      <c r="AF23" s="109"/>
      <c r="AG23" s="109"/>
      <c r="AH23" s="109"/>
      <c r="AI23" s="109"/>
      <c r="AJ23" s="109"/>
      <c r="AK23" s="109"/>
      <c r="AL23" s="109"/>
      <c r="AM23" s="109"/>
    </row>
    <row r="24" spans="1:40" ht="15.75">
      <c r="A24" s="185" t="s">
        <v>408</v>
      </c>
      <c r="B24" s="174" t="s">
        <v>438</v>
      </c>
      <c r="C24" s="46">
        <v>405498</v>
      </c>
      <c r="D24" s="46">
        <v>86736</v>
      </c>
      <c r="E24" s="46">
        <v>92809</v>
      </c>
      <c r="F24" s="46">
        <v>405301</v>
      </c>
      <c r="G24" s="46">
        <v>86736</v>
      </c>
      <c r="H24" s="46">
        <v>92809</v>
      </c>
      <c r="I24" s="46">
        <v>0</v>
      </c>
      <c r="J24" s="46">
        <v>45313.75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134.02000000000001</v>
      </c>
      <c r="Q24" s="46">
        <v>43</v>
      </c>
      <c r="R24" s="46">
        <v>24</v>
      </c>
      <c r="S24" s="46">
        <v>2282800.7938853004</v>
      </c>
      <c r="T24" s="46">
        <v>2231307.0278853001</v>
      </c>
      <c r="U24" s="46">
        <v>28</v>
      </c>
      <c r="V24" s="46">
        <v>24</v>
      </c>
      <c r="W24" s="46">
        <v>20</v>
      </c>
      <c r="X24" s="46">
        <v>810962.9</v>
      </c>
      <c r="Y24" s="46">
        <v>809557.47587727546</v>
      </c>
      <c r="Z24" s="46">
        <v>761999.58098036668</v>
      </c>
      <c r="AA24" s="46">
        <v>3</v>
      </c>
      <c r="AB24" s="46">
        <v>50035.3577</v>
      </c>
      <c r="AC24" s="46">
        <v>0</v>
      </c>
      <c r="AD24" s="46">
        <v>-25.44</v>
      </c>
      <c r="AE24" s="109"/>
      <c r="AF24" s="109"/>
      <c r="AG24" s="109"/>
      <c r="AH24" s="109"/>
      <c r="AI24" s="109"/>
      <c r="AJ24" s="109"/>
      <c r="AK24" s="109"/>
      <c r="AL24" s="109"/>
      <c r="AM24" s="109"/>
    </row>
    <row r="25" spans="1:40" ht="15.75">
      <c r="A25" s="185" t="s">
        <v>409</v>
      </c>
      <c r="B25" s="175" t="s">
        <v>439</v>
      </c>
      <c r="C25" s="46">
        <v>9522</v>
      </c>
      <c r="D25" s="46">
        <v>9174</v>
      </c>
      <c r="E25" s="46">
        <v>12488</v>
      </c>
      <c r="F25" s="46">
        <v>9615</v>
      </c>
      <c r="G25" s="46">
        <v>9729</v>
      </c>
      <c r="H25" s="46">
        <v>12169</v>
      </c>
      <c r="I25" s="46">
        <v>1424080.6</v>
      </c>
      <c r="J25" s="46">
        <v>1336229.1000000234</v>
      </c>
      <c r="K25" s="46">
        <v>0</v>
      </c>
      <c r="L25" s="46">
        <v>527.28</v>
      </c>
      <c r="M25" s="46">
        <v>3718.81</v>
      </c>
      <c r="N25" s="46">
        <v>1374371.760000031</v>
      </c>
      <c r="O25" s="46">
        <v>1279707.0200000175</v>
      </c>
      <c r="P25" s="46">
        <v>27292.566000000395</v>
      </c>
      <c r="Q25" s="46">
        <v>25</v>
      </c>
      <c r="R25" s="46">
        <v>17</v>
      </c>
      <c r="S25" s="46">
        <v>120587.48999999999</v>
      </c>
      <c r="T25" s="46">
        <v>85132.08</v>
      </c>
      <c r="U25" s="46">
        <v>18</v>
      </c>
      <c r="V25" s="46">
        <v>17</v>
      </c>
      <c r="W25" s="46">
        <v>16</v>
      </c>
      <c r="X25" s="46">
        <v>51191.907208299992</v>
      </c>
      <c r="Y25" s="46">
        <v>50929.9472083</v>
      </c>
      <c r="Z25" s="46">
        <v>50210.737208300001</v>
      </c>
      <c r="AA25" s="46">
        <v>1</v>
      </c>
      <c r="AB25" s="46">
        <v>350</v>
      </c>
      <c r="AC25" s="46">
        <v>0</v>
      </c>
      <c r="AD25" s="46">
        <v>-160.44</v>
      </c>
      <c r="AE25" s="75"/>
      <c r="AF25" s="75"/>
      <c r="AG25" s="75"/>
      <c r="AH25" s="75"/>
      <c r="AI25" s="75"/>
      <c r="AJ25" s="75"/>
      <c r="AK25" s="75"/>
      <c r="AL25" s="75"/>
      <c r="AM25" s="75"/>
      <c r="AN25" s="75"/>
    </row>
    <row r="26" spans="1:40" s="123" customFormat="1" ht="15.75">
      <c r="A26" s="185" t="s">
        <v>410</v>
      </c>
      <c r="B26" s="8" t="s">
        <v>440</v>
      </c>
      <c r="C26" s="46">
        <v>6947</v>
      </c>
      <c r="D26" s="46">
        <v>3283</v>
      </c>
      <c r="E26" s="46">
        <v>3435</v>
      </c>
      <c r="F26" s="46">
        <v>4722</v>
      </c>
      <c r="G26" s="46">
        <v>1273</v>
      </c>
      <c r="H26" s="46">
        <v>1369</v>
      </c>
      <c r="I26" s="46">
        <v>3499339.4800000004</v>
      </c>
      <c r="J26" s="46">
        <v>3322636.79</v>
      </c>
      <c r="K26" s="46">
        <v>0</v>
      </c>
      <c r="L26" s="46">
        <v>334300.18</v>
      </c>
      <c r="M26" s="46">
        <v>109428.65999999999</v>
      </c>
      <c r="N26" s="46">
        <v>3088657.21</v>
      </c>
      <c r="O26" s="46">
        <v>1214233.4800000004</v>
      </c>
      <c r="P26" s="46">
        <v>60753.794399999962</v>
      </c>
      <c r="Q26" s="46">
        <v>368</v>
      </c>
      <c r="R26" s="46">
        <v>194</v>
      </c>
      <c r="S26" s="46">
        <v>2315217.7823605998</v>
      </c>
      <c r="T26" s="46">
        <v>945575.68942139996</v>
      </c>
      <c r="U26" s="46">
        <v>276</v>
      </c>
      <c r="V26" s="46">
        <v>240</v>
      </c>
      <c r="W26" s="46">
        <v>171</v>
      </c>
      <c r="X26" s="46">
        <v>969791.79</v>
      </c>
      <c r="Y26" s="46">
        <v>923196.44264759996</v>
      </c>
      <c r="Z26" s="46">
        <v>777854.02564459993</v>
      </c>
      <c r="AA26" s="46">
        <v>133</v>
      </c>
      <c r="AB26" s="46">
        <v>493949.28804270009</v>
      </c>
      <c r="AC26" s="46">
        <v>0</v>
      </c>
      <c r="AD26" s="46">
        <v>183.33</v>
      </c>
      <c r="AE26" s="109"/>
      <c r="AF26" s="109"/>
      <c r="AG26" s="109"/>
      <c r="AH26" s="109"/>
      <c r="AI26" s="109"/>
      <c r="AJ26" s="109"/>
      <c r="AK26" s="109"/>
      <c r="AL26" s="109"/>
      <c r="AM26" s="109"/>
      <c r="AN26" s="127"/>
    </row>
    <row r="27" spans="1:40" ht="15.75">
      <c r="A27" s="185">
        <v>11</v>
      </c>
      <c r="B27" s="173" t="s">
        <v>441</v>
      </c>
      <c r="C27" s="46">
        <v>148</v>
      </c>
      <c r="D27" s="46">
        <v>11</v>
      </c>
      <c r="E27" s="46">
        <v>14</v>
      </c>
      <c r="F27" s="46">
        <v>42</v>
      </c>
      <c r="G27" s="46">
        <v>10</v>
      </c>
      <c r="H27" s="46">
        <v>17</v>
      </c>
      <c r="I27" s="46">
        <v>1297371.3400000001</v>
      </c>
      <c r="J27" s="46">
        <v>1273085.29</v>
      </c>
      <c r="K27" s="46">
        <v>0</v>
      </c>
      <c r="L27" s="46">
        <v>0</v>
      </c>
      <c r="M27" s="46">
        <v>0</v>
      </c>
      <c r="N27" s="46">
        <v>1337868.3600000001</v>
      </c>
      <c r="O27" s="46">
        <v>280368.43000000005</v>
      </c>
      <c r="P27" s="46">
        <v>1897.8700000000001</v>
      </c>
      <c r="Q27" s="46">
        <v>0</v>
      </c>
      <c r="R27" s="46">
        <v>0</v>
      </c>
      <c r="S27" s="46">
        <v>0</v>
      </c>
      <c r="T27" s="46">
        <v>0</v>
      </c>
      <c r="U27" s="46">
        <v>0</v>
      </c>
      <c r="V27" s="46">
        <v>0</v>
      </c>
      <c r="W27" s="46">
        <v>0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109"/>
      <c r="AF27" s="109"/>
      <c r="AG27" s="109"/>
      <c r="AH27" s="109"/>
      <c r="AI27" s="109"/>
      <c r="AJ27" s="109"/>
      <c r="AK27" s="109"/>
      <c r="AL27" s="109"/>
      <c r="AM27" s="109"/>
    </row>
    <row r="28" spans="1:40" ht="15.75">
      <c r="A28" s="185">
        <v>12</v>
      </c>
      <c r="B28" s="173" t="s">
        <v>442</v>
      </c>
      <c r="C28" s="46">
        <v>8365</v>
      </c>
      <c r="D28" s="46">
        <v>53</v>
      </c>
      <c r="E28" s="46">
        <v>56</v>
      </c>
      <c r="F28" s="46">
        <v>317</v>
      </c>
      <c r="G28" s="46">
        <v>14</v>
      </c>
      <c r="H28" s="46">
        <v>15</v>
      </c>
      <c r="I28" s="46">
        <v>113075.16</v>
      </c>
      <c r="J28" s="46">
        <v>717984.84</v>
      </c>
      <c r="K28" s="46">
        <v>0</v>
      </c>
      <c r="L28" s="46">
        <v>832.58</v>
      </c>
      <c r="M28" s="46">
        <v>200.52</v>
      </c>
      <c r="N28" s="46">
        <v>189362.02</v>
      </c>
      <c r="O28" s="46">
        <v>174682.1</v>
      </c>
      <c r="P28" s="46">
        <v>1571.41</v>
      </c>
      <c r="Q28" s="46">
        <v>2</v>
      </c>
      <c r="R28" s="46">
        <v>0</v>
      </c>
      <c r="S28" s="46">
        <v>13540</v>
      </c>
      <c r="T28" s="46">
        <v>0</v>
      </c>
      <c r="U28" s="46">
        <v>1</v>
      </c>
      <c r="V28" s="46">
        <v>0</v>
      </c>
      <c r="W28" s="46">
        <v>0</v>
      </c>
      <c r="X28" s="46">
        <v>11540</v>
      </c>
      <c r="Y28" s="46">
        <v>0</v>
      </c>
      <c r="Z28" s="46">
        <v>0</v>
      </c>
      <c r="AA28" s="46">
        <v>0</v>
      </c>
      <c r="AB28" s="46">
        <v>0</v>
      </c>
      <c r="AC28" s="46">
        <v>0</v>
      </c>
      <c r="AD28" s="46">
        <v>0</v>
      </c>
      <c r="AE28" s="109"/>
      <c r="AF28" s="109"/>
      <c r="AG28" s="109"/>
      <c r="AH28" s="109"/>
      <c r="AI28" s="109"/>
      <c r="AJ28" s="109"/>
      <c r="AK28" s="109"/>
      <c r="AL28" s="109"/>
      <c r="AM28" s="109"/>
    </row>
    <row r="29" spans="1:40" ht="15.75">
      <c r="A29" s="185">
        <v>13</v>
      </c>
      <c r="B29" s="173" t="s">
        <v>443</v>
      </c>
      <c r="C29" s="46">
        <v>108610</v>
      </c>
      <c r="D29" s="46">
        <v>51270</v>
      </c>
      <c r="E29" s="46">
        <v>52858</v>
      </c>
      <c r="F29" s="46">
        <v>72069</v>
      </c>
      <c r="G29" s="46">
        <v>16977</v>
      </c>
      <c r="H29" s="46">
        <v>18061</v>
      </c>
      <c r="I29" s="46">
        <v>14047241.663800001</v>
      </c>
      <c r="J29" s="46">
        <v>12685575.411785301</v>
      </c>
      <c r="K29" s="46">
        <v>327069.61470000003</v>
      </c>
      <c r="L29" s="46">
        <v>482393.09</v>
      </c>
      <c r="M29" s="46">
        <v>476808.2644000001</v>
      </c>
      <c r="N29" s="46">
        <v>13163569.416341497</v>
      </c>
      <c r="O29" s="46">
        <v>7273808.6799205998</v>
      </c>
      <c r="P29" s="46">
        <v>226057.3737899301</v>
      </c>
      <c r="Q29" s="46">
        <v>574.99980000000005</v>
      </c>
      <c r="R29" s="46">
        <v>264.99990000000003</v>
      </c>
      <c r="S29" s="46">
        <v>4630525.6463207006</v>
      </c>
      <c r="T29" s="46">
        <v>3888486.41</v>
      </c>
      <c r="U29" s="46">
        <v>362.56389999999999</v>
      </c>
      <c r="V29" s="46">
        <v>255.7895</v>
      </c>
      <c r="W29" s="46">
        <v>174</v>
      </c>
      <c r="X29" s="46">
        <v>1929499.9600000002</v>
      </c>
      <c r="Y29" s="46">
        <v>1836671.3282301135</v>
      </c>
      <c r="Z29" s="46">
        <v>1652750.6527631034</v>
      </c>
      <c r="AA29" s="46">
        <v>139</v>
      </c>
      <c r="AB29" s="46">
        <v>2497534.7700000005</v>
      </c>
      <c r="AC29" s="46">
        <v>1739.78</v>
      </c>
      <c r="AD29" s="46">
        <v>105614.76000000001</v>
      </c>
      <c r="AE29" s="109"/>
      <c r="AF29" s="109"/>
      <c r="AG29" s="109"/>
      <c r="AH29" s="109"/>
      <c r="AI29" s="109"/>
      <c r="AJ29" s="109"/>
      <c r="AK29" s="109"/>
      <c r="AL29" s="109"/>
      <c r="AM29" s="109"/>
    </row>
    <row r="30" spans="1:40" ht="15.75">
      <c r="A30" s="185">
        <v>14</v>
      </c>
      <c r="B30" s="173" t="s">
        <v>444</v>
      </c>
      <c r="C30" s="46">
        <v>170</v>
      </c>
      <c r="D30" s="46">
        <v>66</v>
      </c>
      <c r="E30" s="46">
        <v>67</v>
      </c>
      <c r="F30" s="46">
        <v>31</v>
      </c>
      <c r="G30" s="46">
        <v>5</v>
      </c>
      <c r="H30" s="46">
        <v>5</v>
      </c>
      <c r="I30" s="46">
        <v>2551957.4299999997</v>
      </c>
      <c r="J30" s="46">
        <v>1581032.5049999997</v>
      </c>
      <c r="K30" s="46">
        <v>775539.38500000001</v>
      </c>
      <c r="L30" s="46">
        <v>158581.92000000001</v>
      </c>
      <c r="M30" s="46">
        <v>0</v>
      </c>
      <c r="N30" s="46">
        <v>1944609.2999999993</v>
      </c>
      <c r="O30" s="46">
        <v>543447.55000000005</v>
      </c>
      <c r="P30" s="46">
        <v>38325.830200000011</v>
      </c>
      <c r="Q30" s="46">
        <v>47</v>
      </c>
      <c r="R30" s="46">
        <v>12</v>
      </c>
      <c r="S30" s="46">
        <v>3189737.92</v>
      </c>
      <c r="T30" s="46">
        <v>532434.6</v>
      </c>
      <c r="U30" s="46">
        <v>28</v>
      </c>
      <c r="V30" s="46">
        <v>15</v>
      </c>
      <c r="W30" s="46">
        <v>10</v>
      </c>
      <c r="X30" s="46">
        <v>1352901.9</v>
      </c>
      <c r="Y30" s="46">
        <v>1168951.96</v>
      </c>
      <c r="Z30" s="46">
        <v>1088204.8999999999</v>
      </c>
      <c r="AA30" s="46">
        <v>5</v>
      </c>
      <c r="AB30" s="46">
        <v>938068.05</v>
      </c>
      <c r="AC30" s="46">
        <v>28118.6</v>
      </c>
      <c r="AD30" s="46">
        <v>379857.32</v>
      </c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1:40" ht="15.75">
      <c r="A31" s="185">
        <v>15</v>
      </c>
      <c r="B31" s="173" t="s">
        <v>445</v>
      </c>
      <c r="C31" s="46">
        <v>120583</v>
      </c>
      <c r="D31" s="46">
        <v>4629</v>
      </c>
      <c r="E31" s="46">
        <v>8418</v>
      </c>
      <c r="F31" s="46">
        <v>115489</v>
      </c>
      <c r="G31" s="46">
        <v>3494</v>
      </c>
      <c r="H31" s="46">
        <v>6941</v>
      </c>
      <c r="I31" s="46">
        <v>21410321.493416503</v>
      </c>
      <c r="J31" s="46">
        <v>17674918.170756098</v>
      </c>
      <c r="K31" s="46">
        <v>3950353.448920399</v>
      </c>
      <c r="L31" s="46">
        <v>877845.27</v>
      </c>
      <c r="M31" s="46">
        <v>1027305.9939999999</v>
      </c>
      <c r="N31" s="46">
        <v>24694330.020000003</v>
      </c>
      <c r="O31" s="46">
        <v>11858832.172646141</v>
      </c>
      <c r="P31" s="46">
        <v>155548.67920000004</v>
      </c>
      <c r="Q31" s="46">
        <v>115</v>
      </c>
      <c r="R31" s="46">
        <v>38</v>
      </c>
      <c r="S31" s="46">
        <v>396659.79</v>
      </c>
      <c r="T31" s="46">
        <v>265026.98</v>
      </c>
      <c r="U31" s="46">
        <v>875</v>
      </c>
      <c r="V31" s="46">
        <v>806</v>
      </c>
      <c r="W31" s="46">
        <v>773</v>
      </c>
      <c r="X31" s="46">
        <v>1677616.54</v>
      </c>
      <c r="Y31" s="46">
        <v>1602977.73</v>
      </c>
      <c r="Z31" s="46">
        <v>1406786.75</v>
      </c>
      <c r="AA31" s="46">
        <v>3</v>
      </c>
      <c r="AB31" s="46">
        <v>120112.76999999999</v>
      </c>
      <c r="AC31" s="46">
        <v>101.74</v>
      </c>
      <c r="AD31" s="46">
        <v>21976</v>
      </c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1:40" ht="15.75" customHeight="1">
      <c r="A32" s="185">
        <v>16</v>
      </c>
      <c r="B32" s="173" t="s">
        <v>446</v>
      </c>
      <c r="C32" s="46">
        <v>496163</v>
      </c>
      <c r="D32" s="46">
        <v>86179</v>
      </c>
      <c r="E32" s="46">
        <v>89377</v>
      </c>
      <c r="F32" s="46">
        <v>271843</v>
      </c>
      <c r="G32" s="46">
        <v>31012</v>
      </c>
      <c r="H32" s="46">
        <v>33888</v>
      </c>
      <c r="I32" s="46">
        <v>3244895.86</v>
      </c>
      <c r="J32" s="46">
        <v>3131055.4058084162</v>
      </c>
      <c r="K32" s="46">
        <v>327775.73</v>
      </c>
      <c r="L32" s="46">
        <v>316678.05</v>
      </c>
      <c r="M32" s="46">
        <v>470657.42000000004</v>
      </c>
      <c r="N32" s="46">
        <v>3615628.3366099996</v>
      </c>
      <c r="O32" s="46">
        <v>1276736.110000002</v>
      </c>
      <c r="P32" s="46">
        <v>82653.269807039367</v>
      </c>
      <c r="Q32" s="46">
        <v>129</v>
      </c>
      <c r="R32" s="46">
        <v>34</v>
      </c>
      <c r="S32" s="46">
        <v>697947.11</v>
      </c>
      <c r="T32" s="46">
        <v>116871.51999999999</v>
      </c>
      <c r="U32" s="46">
        <v>107</v>
      </c>
      <c r="V32" s="46">
        <v>69</v>
      </c>
      <c r="W32" s="46">
        <v>47</v>
      </c>
      <c r="X32" s="46">
        <v>573515.94999999995</v>
      </c>
      <c r="Y32" s="46">
        <v>386225.53999999992</v>
      </c>
      <c r="Z32" s="46">
        <v>291256.48000000004</v>
      </c>
      <c r="AA32" s="46">
        <v>64</v>
      </c>
      <c r="AB32" s="46">
        <v>311093.74999999994</v>
      </c>
      <c r="AC32" s="46">
        <v>1561.68</v>
      </c>
      <c r="AD32" s="46">
        <v>176155.31</v>
      </c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1:39" ht="15.75">
      <c r="A33" s="185">
        <v>17</v>
      </c>
      <c r="B33" s="173" t="s">
        <v>447</v>
      </c>
      <c r="C33" s="46">
        <v>16359</v>
      </c>
      <c r="D33" s="46">
        <v>15224</v>
      </c>
      <c r="E33" s="46">
        <v>130956</v>
      </c>
      <c r="F33" s="46">
        <v>222639</v>
      </c>
      <c r="G33" s="46">
        <v>123498</v>
      </c>
      <c r="H33" s="46">
        <v>127723</v>
      </c>
      <c r="I33" s="46">
        <v>669871.48</v>
      </c>
      <c r="J33" s="46">
        <v>669135.58398284821</v>
      </c>
      <c r="K33" s="46">
        <v>0</v>
      </c>
      <c r="L33" s="46">
        <v>16620.899999999998</v>
      </c>
      <c r="M33" s="46">
        <v>713.43</v>
      </c>
      <c r="N33" s="46">
        <v>597106.06999999995</v>
      </c>
      <c r="O33" s="46">
        <v>536236.91328539164</v>
      </c>
      <c r="P33" s="46">
        <v>362.91999999999996</v>
      </c>
      <c r="Q33" s="46">
        <v>21.290999999999997</v>
      </c>
      <c r="R33" s="46">
        <v>17.998000000000001</v>
      </c>
      <c r="S33" s="46">
        <v>28345.372100000001</v>
      </c>
      <c r="T33" s="46">
        <v>19677.604200000002</v>
      </c>
      <c r="U33" s="46">
        <v>19.867399999999996</v>
      </c>
      <c r="V33" s="46">
        <v>17.574399999999997</v>
      </c>
      <c r="W33" s="46">
        <v>7.6399999999996915E-2</v>
      </c>
      <c r="X33" s="46">
        <v>23796.89</v>
      </c>
      <c r="Y33" s="46">
        <v>18258.453999999998</v>
      </c>
      <c r="Z33" s="46">
        <v>145.51379999999699</v>
      </c>
      <c r="AA33" s="46">
        <v>0</v>
      </c>
      <c r="AB33" s="46">
        <v>0</v>
      </c>
      <c r="AC33" s="46">
        <v>0</v>
      </c>
      <c r="AD33" s="46">
        <v>0</v>
      </c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1:39" ht="15.75">
      <c r="A34" s="185">
        <v>18</v>
      </c>
      <c r="B34" s="173" t="s">
        <v>448</v>
      </c>
      <c r="C34" s="46">
        <v>313037</v>
      </c>
      <c r="D34" s="46">
        <v>186162</v>
      </c>
      <c r="E34" s="46">
        <v>457284</v>
      </c>
      <c r="F34" s="46">
        <v>833523</v>
      </c>
      <c r="G34" s="46">
        <v>279266</v>
      </c>
      <c r="H34" s="46">
        <v>490042</v>
      </c>
      <c r="I34" s="46">
        <v>17981220.182500001</v>
      </c>
      <c r="J34" s="46">
        <v>13864910.100574151</v>
      </c>
      <c r="K34" s="46">
        <v>212609.63</v>
      </c>
      <c r="L34" s="46">
        <v>207218.06</v>
      </c>
      <c r="M34" s="46">
        <v>238697.29999999984</v>
      </c>
      <c r="N34" s="46">
        <v>16805574.639999993</v>
      </c>
      <c r="O34" s="46">
        <v>15134129.595849873</v>
      </c>
      <c r="P34" s="46">
        <v>97934.569899999973</v>
      </c>
      <c r="Q34" s="46">
        <v>3552</v>
      </c>
      <c r="R34" s="46">
        <v>1235</v>
      </c>
      <c r="S34" s="46">
        <v>4739299.2331871027</v>
      </c>
      <c r="T34" s="46">
        <v>1692728.8690194001</v>
      </c>
      <c r="U34" s="46">
        <v>2243.4958000000001</v>
      </c>
      <c r="V34" s="46">
        <v>1879.4958000000001</v>
      </c>
      <c r="W34" s="46">
        <v>1611.4958000000001</v>
      </c>
      <c r="X34" s="46">
        <v>3039709.8800000153</v>
      </c>
      <c r="Y34" s="46">
        <v>2214608.5386413499</v>
      </c>
      <c r="Z34" s="46">
        <v>1962001.0516198366</v>
      </c>
      <c r="AA34" s="46">
        <v>921</v>
      </c>
      <c r="AB34" s="46">
        <v>903794.77439999999</v>
      </c>
      <c r="AC34" s="46">
        <v>857.81</v>
      </c>
      <c r="AD34" s="46">
        <v>3579.74</v>
      </c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1:39" ht="15.6" customHeight="1">
      <c r="A35" s="294" t="s">
        <v>450</v>
      </c>
      <c r="B35" s="294"/>
      <c r="C35" s="50">
        <v>6701464</v>
      </c>
      <c r="D35" s="50">
        <v>2104872</v>
      </c>
      <c r="E35" s="50">
        <v>2955374</v>
      </c>
      <c r="F35" s="50">
        <v>10515977</v>
      </c>
      <c r="G35" s="50">
        <v>3125045</v>
      </c>
      <c r="H35" s="50">
        <v>3707771</v>
      </c>
      <c r="I35" s="50">
        <v>709892247.6080935</v>
      </c>
      <c r="J35" s="50">
        <v>653110365.93071628</v>
      </c>
      <c r="K35" s="50">
        <v>11146891.308520399</v>
      </c>
      <c r="L35" s="50">
        <v>51088455.853319369</v>
      </c>
      <c r="M35" s="50">
        <v>11136229.7204</v>
      </c>
      <c r="N35" s="50">
        <v>653877734.32924175</v>
      </c>
      <c r="O35" s="50">
        <v>345213338.61168522</v>
      </c>
      <c r="P35" s="50">
        <v>10655235.913832355</v>
      </c>
      <c r="Q35" s="50">
        <v>301020.01610000001</v>
      </c>
      <c r="R35" s="50">
        <v>68277.728000000003</v>
      </c>
      <c r="S35" s="50">
        <v>302002524.37799209</v>
      </c>
      <c r="T35" s="50">
        <v>133546647.58493151</v>
      </c>
      <c r="U35" s="50">
        <v>276389.766</v>
      </c>
      <c r="V35" s="50">
        <v>150006.4418</v>
      </c>
      <c r="W35" s="50">
        <v>100887.8244</v>
      </c>
      <c r="X35" s="50">
        <v>269906750.13982981</v>
      </c>
      <c r="Y35" s="50">
        <v>225178557.49769315</v>
      </c>
      <c r="Z35" s="50">
        <v>194796201.32161242</v>
      </c>
      <c r="AA35" s="50">
        <v>27126</v>
      </c>
      <c r="AB35" s="50">
        <v>34693815.104775816</v>
      </c>
      <c r="AC35" s="50">
        <v>1141620.6586750001</v>
      </c>
      <c r="AD35" s="50">
        <v>18363823.891075</v>
      </c>
    </row>
    <row r="36" spans="1:39" ht="15.75">
      <c r="A36" s="176" t="s">
        <v>452</v>
      </c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</row>
    <row r="37" spans="1:39" ht="18" customHeight="1"/>
  </sheetData>
  <mergeCells count="30">
    <mergeCell ref="A1:AD1"/>
    <mergeCell ref="AC3:AC5"/>
    <mergeCell ref="AA4:AA5"/>
    <mergeCell ref="J4:J5"/>
    <mergeCell ref="AA3:AB3"/>
    <mergeCell ref="O4:O5"/>
    <mergeCell ref="U4:W4"/>
    <mergeCell ref="X4:Z4"/>
    <mergeCell ref="N3:O3"/>
    <mergeCell ref="P3:P5"/>
    <mergeCell ref="B3:B5"/>
    <mergeCell ref="Q3:T3"/>
    <mergeCell ref="L3:M4"/>
    <mergeCell ref="H4:H5"/>
    <mergeCell ref="A3:A5"/>
    <mergeCell ref="A35:B35"/>
    <mergeCell ref="AD3:AD5"/>
    <mergeCell ref="AB4:AB5"/>
    <mergeCell ref="C3:E3"/>
    <mergeCell ref="F4:G4"/>
    <mergeCell ref="Q4:R4"/>
    <mergeCell ref="C4:D4"/>
    <mergeCell ref="I4:I5"/>
    <mergeCell ref="N4:N5"/>
    <mergeCell ref="E4:E5"/>
    <mergeCell ref="K4:K5"/>
    <mergeCell ref="I3:K3"/>
    <mergeCell ref="F3:H3"/>
    <mergeCell ref="S4:T4"/>
    <mergeCell ref="U3:Z3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47" fitToHeight="3" orientation="landscape" r:id="rId1"/>
  <headerFooter alignWithMargins="0"/>
  <colBreaks count="1" manualBreakCount="1">
    <brk id="15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35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 activeCell="C5" sqref="C5"/>
    </sheetView>
  </sheetViews>
  <sheetFormatPr defaultColWidth="29.5703125" defaultRowHeight="15.75"/>
  <cols>
    <col min="1" max="1" width="7.7109375" style="127" customWidth="1"/>
    <col min="2" max="2" width="47.7109375" style="127" customWidth="1"/>
    <col min="3" max="3" width="18.140625" style="127" customWidth="1"/>
    <col min="4" max="4" width="16.85546875" style="127" customWidth="1"/>
    <col min="5" max="5" width="16.5703125" style="127" bestFit="1" customWidth="1"/>
    <col min="6" max="6" width="25.140625" style="127" customWidth="1"/>
    <col min="7" max="7" width="20.7109375" style="127" customWidth="1"/>
    <col min="8" max="8" width="19" style="127" customWidth="1"/>
    <col min="9" max="9" width="17.28515625" style="127" customWidth="1"/>
    <col min="10" max="10" width="16" style="127" customWidth="1"/>
    <col min="11" max="11" width="26.85546875" style="127" customWidth="1"/>
    <col min="12" max="12" width="14.7109375" style="127" customWidth="1"/>
    <col min="13" max="13" width="15.42578125" style="127" customWidth="1"/>
    <col min="14" max="14" width="19.85546875" style="127" customWidth="1"/>
    <col min="15" max="15" width="23.85546875" style="127" customWidth="1"/>
    <col min="16" max="16" width="21" style="127" customWidth="1"/>
    <col min="17" max="75" width="42" style="127" customWidth="1"/>
    <col min="76" max="16384" width="29.5703125" style="127"/>
  </cols>
  <sheetData>
    <row r="1" spans="1:16">
      <c r="A1" s="335" t="s">
        <v>871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  <c r="P1" s="335"/>
    </row>
    <row r="2" spans="1:16"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80" t="s">
        <v>61</v>
      </c>
    </row>
    <row r="3" spans="1:16" s="128" customFormat="1" ht="34.5" customHeight="1">
      <c r="A3" s="317" t="s">
        <v>30</v>
      </c>
      <c r="B3" s="323" t="s">
        <v>417</v>
      </c>
      <c r="C3" s="329" t="s">
        <v>558</v>
      </c>
      <c r="D3" s="329" t="s">
        <v>559</v>
      </c>
      <c r="E3" s="329" t="s">
        <v>825</v>
      </c>
      <c r="F3" s="329"/>
      <c r="G3" s="329" t="s">
        <v>524</v>
      </c>
      <c r="H3" s="329" t="s">
        <v>525</v>
      </c>
      <c r="I3" s="329" t="s">
        <v>560</v>
      </c>
      <c r="J3" s="329" t="s">
        <v>827</v>
      </c>
      <c r="K3" s="329"/>
      <c r="L3" s="329" t="s">
        <v>829</v>
      </c>
      <c r="M3" s="329"/>
      <c r="N3" s="329"/>
      <c r="O3" s="329" t="s">
        <v>562</v>
      </c>
      <c r="P3" s="329" t="s">
        <v>563</v>
      </c>
    </row>
    <row r="4" spans="1:16" s="130" customFormat="1" ht="81.75" customHeight="1">
      <c r="A4" s="317"/>
      <c r="B4" s="324"/>
      <c r="C4" s="329"/>
      <c r="D4" s="329"/>
      <c r="E4" s="193" t="s">
        <v>481</v>
      </c>
      <c r="F4" s="193" t="s">
        <v>826</v>
      </c>
      <c r="G4" s="329"/>
      <c r="H4" s="329"/>
      <c r="I4" s="329"/>
      <c r="J4" s="193" t="s">
        <v>481</v>
      </c>
      <c r="K4" s="193" t="s">
        <v>828</v>
      </c>
      <c r="L4" s="193" t="s">
        <v>481</v>
      </c>
      <c r="M4" s="193" t="s">
        <v>830</v>
      </c>
      <c r="N4" s="193" t="s">
        <v>561</v>
      </c>
      <c r="O4" s="329"/>
      <c r="P4" s="336"/>
    </row>
    <row r="5" spans="1:16" s="130" customFormat="1">
      <c r="A5" s="185">
        <v>1</v>
      </c>
      <c r="B5" s="8" t="s">
        <v>421</v>
      </c>
      <c r="C5" s="46">
        <v>1600718.91625</v>
      </c>
      <c r="D5" s="46">
        <v>0</v>
      </c>
      <c r="E5" s="46">
        <v>1636100.2329922952</v>
      </c>
      <c r="F5" s="46">
        <v>0</v>
      </c>
      <c r="G5" s="46">
        <v>206159.69999999998</v>
      </c>
      <c r="H5" s="46">
        <v>0</v>
      </c>
      <c r="I5" s="46">
        <v>577534.20642820001</v>
      </c>
      <c r="J5" s="46">
        <v>1768552.5126441228</v>
      </c>
      <c r="K5" s="46">
        <v>0</v>
      </c>
      <c r="L5" s="46">
        <v>0</v>
      </c>
      <c r="M5" s="46">
        <v>0</v>
      </c>
      <c r="N5" s="46">
        <v>0</v>
      </c>
      <c r="O5" s="46">
        <v>191135.31</v>
      </c>
      <c r="P5" s="46">
        <v>991948.5399999998</v>
      </c>
    </row>
    <row r="6" spans="1:16" s="130" customFormat="1" ht="31.5">
      <c r="A6" s="185" t="s">
        <v>406</v>
      </c>
      <c r="B6" s="45" t="s">
        <v>449</v>
      </c>
      <c r="C6" s="46">
        <v>16253.669999999998</v>
      </c>
      <c r="D6" s="46">
        <v>0</v>
      </c>
      <c r="E6" s="46">
        <v>635.7700000000001</v>
      </c>
      <c r="F6" s="46">
        <v>0</v>
      </c>
      <c r="G6" s="46">
        <v>0</v>
      </c>
      <c r="H6" s="46">
        <v>0</v>
      </c>
      <c r="I6" s="46">
        <v>0</v>
      </c>
      <c r="J6" s="46">
        <v>49254.5</v>
      </c>
      <c r="K6" s="46">
        <v>0</v>
      </c>
      <c r="L6" s="46">
        <v>0</v>
      </c>
      <c r="M6" s="46">
        <v>0</v>
      </c>
      <c r="N6" s="46">
        <v>0</v>
      </c>
      <c r="O6" s="46">
        <v>0</v>
      </c>
      <c r="P6" s="46">
        <v>-846.10000000000014</v>
      </c>
    </row>
    <row r="7" spans="1:16" s="130" customFormat="1">
      <c r="A7" s="185">
        <v>2</v>
      </c>
      <c r="B7" s="8" t="s">
        <v>422</v>
      </c>
      <c r="C7" s="46">
        <v>2123963</v>
      </c>
      <c r="D7" s="46">
        <v>0</v>
      </c>
      <c r="E7" s="46">
        <v>2507077.4688897594</v>
      </c>
      <c r="F7" s="46">
        <v>0</v>
      </c>
      <c r="G7" s="46">
        <v>408287.57</v>
      </c>
      <c r="H7" s="46">
        <v>0</v>
      </c>
      <c r="I7" s="46">
        <v>1147703.58</v>
      </c>
      <c r="J7" s="46">
        <v>520863.51</v>
      </c>
      <c r="K7" s="46">
        <v>0</v>
      </c>
      <c r="L7" s="46">
        <v>0</v>
      </c>
      <c r="M7" s="46">
        <v>0</v>
      </c>
      <c r="N7" s="46">
        <v>0</v>
      </c>
      <c r="O7" s="46">
        <v>30405.410000000003</v>
      </c>
      <c r="P7" s="46">
        <v>182865.22999999998</v>
      </c>
    </row>
    <row r="8" spans="1:16" s="130" customFormat="1">
      <c r="A8" s="185">
        <v>3</v>
      </c>
      <c r="B8" s="8" t="s">
        <v>423</v>
      </c>
      <c r="C8" s="46">
        <v>25492802.785837546</v>
      </c>
      <c r="D8" s="46">
        <v>0</v>
      </c>
      <c r="E8" s="46">
        <v>31918883.931120895</v>
      </c>
      <c r="F8" s="46">
        <v>0</v>
      </c>
      <c r="G8" s="46">
        <v>8905627.6600000001</v>
      </c>
      <c r="H8" s="46">
        <v>0</v>
      </c>
      <c r="I8" s="46">
        <v>11488356.557500007</v>
      </c>
      <c r="J8" s="46">
        <v>20375836.71849905</v>
      </c>
      <c r="K8" s="46">
        <v>0</v>
      </c>
      <c r="L8" s="46">
        <v>0</v>
      </c>
      <c r="M8" s="46">
        <v>0</v>
      </c>
      <c r="N8" s="46">
        <v>0</v>
      </c>
      <c r="O8" s="46">
        <v>425341.44999999995</v>
      </c>
      <c r="P8" s="46">
        <v>-233324.90999999968</v>
      </c>
    </row>
    <row r="9" spans="1:16" s="130" customFormat="1">
      <c r="A9" s="185">
        <v>4</v>
      </c>
      <c r="B9" s="8" t="s">
        <v>424</v>
      </c>
      <c r="C9" s="46">
        <v>325825.61</v>
      </c>
      <c r="D9" s="46">
        <v>0</v>
      </c>
      <c r="E9" s="46">
        <v>726927.65114482457</v>
      </c>
      <c r="F9" s="46">
        <v>0</v>
      </c>
      <c r="G9" s="46">
        <v>112506.63</v>
      </c>
      <c r="H9" s="46">
        <v>4183.6099999999997</v>
      </c>
      <c r="I9" s="46">
        <v>1672.94</v>
      </c>
      <c r="J9" s="46">
        <v>719733.8600000001</v>
      </c>
      <c r="K9" s="46">
        <v>0</v>
      </c>
      <c r="L9" s="46">
        <v>0</v>
      </c>
      <c r="M9" s="46">
        <v>0</v>
      </c>
      <c r="N9" s="46">
        <v>0</v>
      </c>
      <c r="O9" s="46">
        <v>118363.18000000001</v>
      </c>
      <c r="P9" s="46">
        <v>861131.76</v>
      </c>
    </row>
    <row r="10" spans="1:16" s="130" customFormat="1">
      <c r="A10" s="185">
        <v>5</v>
      </c>
      <c r="B10" s="8" t="s">
        <v>425</v>
      </c>
      <c r="C10" s="46">
        <v>2385384.7404975113</v>
      </c>
      <c r="D10" s="46">
        <v>0</v>
      </c>
      <c r="E10" s="46">
        <v>4047056.3083105511</v>
      </c>
      <c r="F10" s="46">
        <v>0</v>
      </c>
      <c r="G10" s="46">
        <v>82655.129490506501</v>
      </c>
      <c r="H10" s="46">
        <v>0</v>
      </c>
      <c r="I10" s="46">
        <v>160380.97999999998</v>
      </c>
      <c r="J10" s="46">
        <v>1700374.597613995</v>
      </c>
      <c r="K10" s="46">
        <v>0</v>
      </c>
      <c r="L10" s="46">
        <v>0</v>
      </c>
      <c r="M10" s="46">
        <v>0</v>
      </c>
      <c r="N10" s="46">
        <v>0</v>
      </c>
      <c r="O10" s="46">
        <v>118506.26</v>
      </c>
      <c r="P10" s="46">
        <v>1989704.4657008636</v>
      </c>
    </row>
    <row r="11" spans="1:16" s="130" customFormat="1">
      <c r="A11" s="185">
        <v>6</v>
      </c>
      <c r="B11" s="8" t="s">
        <v>426</v>
      </c>
      <c r="C11" s="46">
        <v>1379351.1032505773</v>
      </c>
      <c r="D11" s="46">
        <v>0</v>
      </c>
      <c r="E11" s="46">
        <v>1851067.9086909457</v>
      </c>
      <c r="F11" s="46">
        <v>0</v>
      </c>
      <c r="G11" s="46">
        <v>332944.59171371249</v>
      </c>
      <c r="H11" s="46">
        <v>167.18</v>
      </c>
      <c r="I11" s="46">
        <v>65598.273000000001</v>
      </c>
      <c r="J11" s="46">
        <v>815106.60169558716</v>
      </c>
      <c r="K11" s="46">
        <v>0</v>
      </c>
      <c r="L11" s="46">
        <v>0</v>
      </c>
      <c r="M11" s="46">
        <v>0</v>
      </c>
      <c r="N11" s="46">
        <v>0</v>
      </c>
      <c r="O11" s="46">
        <v>21659.13</v>
      </c>
      <c r="P11" s="46">
        <v>-134786.77999999997</v>
      </c>
    </row>
    <row r="12" spans="1:16" s="130" customFormat="1">
      <c r="A12" s="185">
        <v>7</v>
      </c>
      <c r="B12" s="8" t="s">
        <v>427</v>
      </c>
      <c r="C12" s="46">
        <v>2704350.3808406861</v>
      </c>
      <c r="D12" s="46">
        <v>0</v>
      </c>
      <c r="E12" s="46">
        <v>1883772.8490048295</v>
      </c>
      <c r="F12" s="46">
        <v>0</v>
      </c>
      <c r="G12" s="46">
        <v>613924.17799689539</v>
      </c>
      <c r="H12" s="46">
        <v>2035.7</v>
      </c>
      <c r="I12" s="46">
        <v>363637.16232097999</v>
      </c>
      <c r="J12" s="46">
        <v>4923803.9704011129</v>
      </c>
      <c r="K12" s="46">
        <v>0</v>
      </c>
      <c r="L12" s="46">
        <v>0</v>
      </c>
      <c r="M12" s="46">
        <v>0</v>
      </c>
      <c r="N12" s="46">
        <v>0</v>
      </c>
      <c r="O12" s="46">
        <v>80434.659999999945</v>
      </c>
      <c r="P12" s="46">
        <v>197186.53999999986</v>
      </c>
    </row>
    <row r="13" spans="1:16" s="130" customFormat="1">
      <c r="A13" s="185">
        <v>8</v>
      </c>
      <c r="B13" s="8" t="s">
        <v>428</v>
      </c>
      <c r="C13" s="46">
        <v>56762595.514429063</v>
      </c>
      <c r="D13" s="46">
        <v>13173.61</v>
      </c>
      <c r="E13" s="46">
        <v>62132913.921833172</v>
      </c>
      <c r="F13" s="46">
        <v>0</v>
      </c>
      <c r="G13" s="46">
        <v>6217946.2677140301</v>
      </c>
      <c r="H13" s="46">
        <v>104980.08</v>
      </c>
      <c r="I13" s="46">
        <v>3705443.7430128013</v>
      </c>
      <c r="J13" s="46">
        <v>124273853.59875461</v>
      </c>
      <c r="K13" s="46">
        <v>0</v>
      </c>
      <c r="L13" s="46">
        <v>0</v>
      </c>
      <c r="M13" s="46">
        <v>0</v>
      </c>
      <c r="N13" s="46">
        <v>0</v>
      </c>
      <c r="O13" s="46">
        <v>3451263.9612327279</v>
      </c>
      <c r="P13" s="46">
        <v>17920725.131127931</v>
      </c>
    </row>
    <row r="14" spans="1:16" s="130" customFormat="1">
      <c r="A14" s="185" t="s">
        <v>411</v>
      </c>
      <c r="B14" s="45" t="s">
        <v>429</v>
      </c>
      <c r="C14" s="46">
        <v>44945609.922222644</v>
      </c>
      <c r="D14" s="46">
        <v>13173.61</v>
      </c>
      <c r="E14" s="46">
        <v>39096425.994990721</v>
      </c>
      <c r="F14" s="46">
        <v>0</v>
      </c>
      <c r="G14" s="46">
        <v>4371639.2867322108</v>
      </c>
      <c r="H14" s="46">
        <v>-181.89</v>
      </c>
      <c r="I14" s="46">
        <v>2309851.3051628517</v>
      </c>
      <c r="J14" s="46">
        <v>79740714.066486716</v>
      </c>
      <c r="K14" s="46">
        <v>0</v>
      </c>
      <c r="L14" s="46">
        <v>0</v>
      </c>
      <c r="M14" s="46">
        <v>0</v>
      </c>
      <c r="N14" s="46">
        <v>0</v>
      </c>
      <c r="O14" s="46">
        <v>2873108.8499599276</v>
      </c>
      <c r="P14" s="46">
        <v>22854829.322658539</v>
      </c>
    </row>
    <row r="15" spans="1:16" s="130" customFormat="1">
      <c r="A15" s="185" t="s">
        <v>412</v>
      </c>
      <c r="B15" s="45" t="s">
        <v>430</v>
      </c>
      <c r="C15" s="46">
        <v>10124758.456734531</v>
      </c>
      <c r="D15" s="46">
        <v>0</v>
      </c>
      <c r="E15" s="46">
        <v>14197634.140594762</v>
      </c>
      <c r="F15" s="46">
        <v>0</v>
      </c>
      <c r="G15" s="46">
        <v>1461413.9824731904</v>
      </c>
      <c r="H15" s="46">
        <v>105161.97</v>
      </c>
      <c r="I15" s="46">
        <v>1123164.1578499503</v>
      </c>
      <c r="J15" s="46">
        <v>42206801.692165703</v>
      </c>
      <c r="K15" s="46">
        <v>0</v>
      </c>
      <c r="L15" s="46">
        <v>0</v>
      </c>
      <c r="M15" s="46">
        <v>0</v>
      </c>
      <c r="N15" s="46">
        <v>0</v>
      </c>
      <c r="O15" s="46">
        <v>260656.80127280008</v>
      </c>
      <c r="P15" s="46">
        <v>-5382977.745000001</v>
      </c>
    </row>
    <row r="16" spans="1:16" s="130" customFormat="1">
      <c r="A16" s="185" t="s">
        <v>413</v>
      </c>
      <c r="B16" s="45" t="s">
        <v>431</v>
      </c>
      <c r="C16" s="46">
        <v>1359201.5454718755</v>
      </c>
      <c r="D16" s="46">
        <v>0</v>
      </c>
      <c r="E16" s="46">
        <v>8537282.8792703431</v>
      </c>
      <c r="F16" s="46">
        <v>0</v>
      </c>
      <c r="G16" s="46">
        <v>384351.11850862997</v>
      </c>
      <c r="H16" s="46">
        <v>0</v>
      </c>
      <c r="I16" s="46">
        <v>204966.96999999997</v>
      </c>
      <c r="J16" s="46">
        <v>2101277.5713324244</v>
      </c>
      <c r="K16" s="46">
        <v>0</v>
      </c>
      <c r="L16" s="46">
        <v>0</v>
      </c>
      <c r="M16" s="46">
        <v>0</v>
      </c>
      <c r="N16" s="46">
        <v>0</v>
      </c>
      <c r="O16" s="46">
        <v>235031.55</v>
      </c>
      <c r="P16" s="46">
        <v>768771.67346939328</v>
      </c>
    </row>
    <row r="17" spans="1:16" s="130" customFormat="1">
      <c r="A17" s="185" t="s">
        <v>414</v>
      </c>
      <c r="B17" s="45" t="s">
        <v>432</v>
      </c>
      <c r="C17" s="46">
        <v>333025.59000000003</v>
      </c>
      <c r="D17" s="46">
        <v>0</v>
      </c>
      <c r="E17" s="46">
        <v>301570.90697736095</v>
      </c>
      <c r="F17" s="46">
        <v>0</v>
      </c>
      <c r="G17" s="46">
        <v>541.88</v>
      </c>
      <c r="H17" s="46">
        <v>0</v>
      </c>
      <c r="I17" s="46">
        <v>67461.31</v>
      </c>
      <c r="J17" s="46">
        <v>225060.26876973687</v>
      </c>
      <c r="K17" s="46">
        <v>0</v>
      </c>
      <c r="L17" s="46">
        <v>0</v>
      </c>
      <c r="M17" s="46">
        <v>0</v>
      </c>
      <c r="N17" s="46">
        <v>0</v>
      </c>
      <c r="O17" s="46">
        <v>82466.760000000009</v>
      </c>
      <c r="P17" s="46">
        <v>-319898.12000000005</v>
      </c>
    </row>
    <row r="18" spans="1:16" s="130" customFormat="1">
      <c r="A18" s="185">
        <v>9</v>
      </c>
      <c r="B18" s="8" t="s">
        <v>433</v>
      </c>
      <c r="C18" s="46">
        <v>1274401.8950536314</v>
      </c>
      <c r="D18" s="46">
        <v>0</v>
      </c>
      <c r="E18" s="46">
        <v>1367033.8034555269</v>
      </c>
      <c r="F18" s="46">
        <v>0</v>
      </c>
      <c r="G18" s="46">
        <v>200840.99652409463</v>
      </c>
      <c r="H18" s="46">
        <v>0</v>
      </c>
      <c r="I18" s="46">
        <v>356149.25599999999</v>
      </c>
      <c r="J18" s="46">
        <v>4179878.1094419011</v>
      </c>
      <c r="K18" s="46">
        <v>0</v>
      </c>
      <c r="L18" s="46">
        <v>0</v>
      </c>
      <c r="M18" s="46">
        <v>0</v>
      </c>
      <c r="N18" s="46">
        <v>0</v>
      </c>
      <c r="O18" s="46">
        <v>71280.75</v>
      </c>
      <c r="P18" s="46">
        <v>-94086.363445098032</v>
      </c>
    </row>
    <row r="19" spans="1:16" s="130" customFormat="1">
      <c r="A19" s="185" t="s">
        <v>415</v>
      </c>
      <c r="B19" s="45" t="s">
        <v>434</v>
      </c>
      <c r="C19" s="46">
        <v>1272197.1850536314</v>
      </c>
      <c r="D19" s="46">
        <v>0</v>
      </c>
      <c r="E19" s="46">
        <v>1367033.8034555269</v>
      </c>
      <c r="F19" s="46">
        <v>0</v>
      </c>
      <c r="G19" s="46">
        <v>200840.99652409463</v>
      </c>
      <c r="H19" s="46">
        <v>0</v>
      </c>
      <c r="I19" s="46">
        <v>356149.25599999999</v>
      </c>
      <c r="J19" s="46">
        <v>4179878.1094419011</v>
      </c>
      <c r="K19" s="46">
        <v>0</v>
      </c>
      <c r="L19" s="46">
        <v>0</v>
      </c>
      <c r="M19" s="46">
        <v>0</v>
      </c>
      <c r="N19" s="46">
        <v>0</v>
      </c>
      <c r="O19" s="46">
        <v>71280.75</v>
      </c>
      <c r="P19" s="46">
        <v>-94086.363445098032</v>
      </c>
    </row>
    <row r="20" spans="1:16" s="130" customFormat="1">
      <c r="A20" s="185" t="s">
        <v>416</v>
      </c>
      <c r="B20" s="45" t="s">
        <v>435</v>
      </c>
      <c r="C20" s="46">
        <v>2204.71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</row>
    <row r="21" spans="1:16" s="130" customFormat="1">
      <c r="A21" s="185">
        <v>10</v>
      </c>
      <c r="B21" s="173" t="s">
        <v>436</v>
      </c>
      <c r="C21" s="46">
        <v>121628307.97310425</v>
      </c>
      <c r="D21" s="46">
        <v>0</v>
      </c>
      <c r="E21" s="46">
        <v>208307633.64978921</v>
      </c>
      <c r="F21" s="46">
        <v>8958407.4301345795</v>
      </c>
      <c r="G21" s="46">
        <v>52801953.731889702</v>
      </c>
      <c r="H21" s="46">
        <v>2364564.58</v>
      </c>
      <c r="I21" s="46">
        <v>58305376.190497063</v>
      </c>
      <c r="J21" s="46">
        <v>1012654868.5244628</v>
      </c>
      <c r="K21" s="46">
        <v>52528317.942785524</v>
      </c>
      <c r="L21" s="46">
        <v>0</v>
      </c>
      <c r="M21" s="46">
        <v>0</v>
      </c>
      <c r="N21" s="46">
        <v>0</v>
      </c>
      <c r="O21" s="46">
        <v>10949216.949999999</v>
      </c>
      <c r="P21" s="46">
        <v>17383416.030000001</v>
      </c>
    </row>
    <row r="22" spans="1:16">
      <c r="A22" s="185" t="s">
        <v>407</v>
      </c>
      <c r="B22" s="8" t="s">
        <v>437</v>
      </c>
      <c r="C22" s="46">
        <v>120692654.35456978</v>
      </c>
      <c r="D22" s="46">
        <v>0</v>
      </c>
      <c r="E22" s="46">
        <v>207162616.95058534</v>
      </c>
      <c r="F22" s="46">
        <v>8958407.4301345795</v>
      </c>
      <c r="G22" s="46">
        <v>52530430.841386095</v>
      </c>
      <c r="H22" s="46">
        <v>2361133.0100000002</v>
      </c>
      <c r="I22" s="46">
        <v>57992078.132497072</v>
      </c>
      <c r="J22" s="46">
        <v>1002729667.5548488</v>
      </c>
      <c r="K22" s="46">
        <v>52528317.942785524</v>
      </c>
      <c r="L22" s="46">
        <v>0</v>
      </c>
      <c r="M22" s="46">
        <v>0</v>
      </c>
      <c r="N22" s="46">
        <v>0</v>
      </c>
      <c r="O22" s="46">
        <v>10158093.970000001</v>
      </c>
      <c r="P22" s="46">
        <v>16419712.77</v>
      </c>
    </row>
    <row r="23" spans="1:16">
      <c r="A23" s="185" t="s">
        <v>408</v>
      </c>
      <c r="B23" s="174" t="s">
        <v>438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2123.9499999999998</v>
      </c>
      <c r="J23" s="46">
        <v>506195.35656227538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</row>
    <row r="24" spans="1:16" s="123" customFormat="1">
      <c r="A24" s="185" t="s">
        <v>409</v>
      </c>
      <c r="B24" s="175" t="s">
        <v>439</v>
      </c>
      <c r="C24" s="46">
        <v>9110.6976239801115</v>
      </c>
      <c r="D24" s="46">
        <v>0</v>
      </c>
      <c r="E24" s="46">
        <v>560785.95698044857</v>
      </c>
      <c r="F24" s="46">
        <v>0</v>
      </c>
      <c r="G24" s="46">
        <v>2138.2652277935363</v>
      </c>
      <c r="H24" s="46">
        <v>0</v>
      </c>
      <c r="I24" s="46">
        <v>78.587999999999994</v>
      </c>
      <c r="J24" s="46">
        <v>2728273.3983053807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</row>
    <row r="25" spans="1:16">
      <c r="A25" s="185" t="s">
        <v>410</v>
      </c>
      <c r="B25" s="8" t="s">
        <v>440</v>
      </c>
      <c r="C25" s="46">
        <v>926542.92091047042</v>
      </c>
      <c r="D25" s="46">
        <v>0</v>
      </c>
      <c r="E25" s="46">
        <v>584230.74222347757</v>
      </c>
      <c r="F25" s="46">
        <v>0</v>
      </c>
      <c r="G25" s="46">
        <v>269384.62527580245</v>
      </c>
      <c r="H25" s="46">
        <v>3431.57</v>
      </c>
      <c r="I25" s="46">
        <v>311095.52</v>
      </c>
      <c r="J25" s="46">
        <v>6690732.2147464519</v>
      </c>
      <c r="K25" s="46">
        <v>0</v>
      </c>
      <c r="L25" s="46">
        <v>0</v>
      </c>
      <c r="M25" s="46">
        <v>0</v>
      </c>
      <c r="N25" s="46">
        <v>0</v>
      </c>
      <c r="O25" s="46">
        <v>791122.97999999882</v>
      </c>
      <c r="P25" s="46">
        <v>963703.26000000094</v>
      </c>
    </row>
    <row r="26" spans="1:16">
      <c r="A26" s="185">
        <v>11</v>
      </c>
      <c r="B26" s="173" t="s">
        <v>441</v>
      </c>
      <c r="C26" s="46">
        <v>811732.20000000007</v>
      </c>
      <c r="D26" s="46">
        <v>0</v>
      </c>
      <c r="E26" s="46">
        <v>1791958.0309275331</v>
      </c>
      <c r="F26" s="46">
        <v>0</v>
      </c>
      <c r="G26" s="46">
        <v>37845.94</v>
      </c>
      <c r="H26" s="46">
        <v>0</v>
      </c>
      <c r="I26" s="46">
        <v>0</v>
      </c>
      <c r="J26" s="46">
        <v>227919.4608955319</v>
      </c>
      <c r="K26" s="46">
        <v>0</v>
      </c>
      <c r="L26" s="46">
        <v>0</v>
      </c>
      <c r="M26" s="46">
        <v>0</v>
      </c>
      <c r="N26" s="46">
        <v>0</v>
      </c>
      <c r="O26" s="46">
        <v>-6712.6899999999987</v>
      </c>
      <c r="P26" s="46">
        <v>-44560.319999999992</v>
      </c>
    </row>
    <row r="27" spans="1:16">
      <c r="A27" s="185">
        <v>12</v>
      </c>
      <c r="B27" s="173" t="s">
        <v>442</v>
      </c>
      <c r="C27" s="46">
        <v>22054.06</v>
      </c>
      <c r="D27" s="46">
        <v>0</v>
      </c>
      <c r="E27" s="46">
        <v>19917.265522958758</v>
      </c>
      <c r="F27" s="46">
        <v>0</v>
      </c>
      <c r="G27" s="46">
        <v>19</v>
      </c>
      <c r="H27" s="46">
        <v>0</v>
      </c>
      <c r="I27" s="46">
        <v>0</v>
      </c>
      <c r="J27" s="46">
        <v>490277.43817403034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  <c r="P27" s="46">
        <v>-22004.06</v>
      </c>
    </row>
    <row r="28" spans="1:16">
      <c r="A28" s="185">
        <v>13</v>
      </c>
      <c r="B28" s="173" t="s">
        <v>443</v>
      </c>
      <c r="C28" s="46">
        <v>5023932.9829179924</v>
      </c>
      <c r="D28" s="46">
        <v>14597.330000000002</v>
      </c>
      <c r="E28" s="46">
        <v>13528329.806902684</v>
      </c>
      <c r="F28" s="46">
        <v>0</v>
      </c>
      <c r="G28" s="46">
        <v>689417.35647640494</v>
      </c>
      <c r="H28" s="46">
        <v>24489.16</v>
      </c>
      <c r="I28" s="46">
        <v>659754.71</v>
      </c>
      <c r="J28" s="46">
        <v>23800936.405405536</v>
      </c>
      <c r="K28" s="46">
        <v>0</v>
      </c>
      <c r="L28" s="46">
        <v>0</v>
      </c>
      <c r="M28" s="46">
        <v>0</v>
      </c>
      <c r="N28" s="46">
        <v>0</v>
      </c>
      <c r="O28" s="46">
        <v>405518.0299999998</v>
      </c>
      <c r="P28" s="46">
        <v>1595537.3697705898</v>
      </c>
    </row>
    <row r="29" spans="1:16">
      <c r="A29" s="185">
        <v>14</v>
      </c>
      <c r="B29" s="173" t="s">
        <v>444</v>
      </c>
      <c r="C29" s="46">
        <v>659413.64</v>
      </c>
      <c r="D29" s="46">
        <v>0</v>
      </c>
      <c r="E29" s="46">
        <v>477180.02000000008</v>
      </c>
      <c r="F29" s="46">
        <v>0</v>
      </c>
      <c r="G29" s="46">
        <v>159523.69</v>
      </c>
      <c r="H29" s="46">
        <v>0</v>
      </c>
      <c r="I29" s="46">
        <v>486734.06</v>
      </c>
      <c r="J29" s="46">
        <v>1342145.7549999999</v>
      </c>
      <c r="K29" s="46">
        <v>0</v>
      </c>
      <c r="L29" s="46">
        <v>0</v>
      </c>
      <c r="M29" s="46">
        <v>0</v>
      </c>
      <c r="N29" s="46">
        <v>0</v>
      </c>
      <c r="O29" s="46">
        <v>10718.940000000002</v>
      </c>
      <c r="P29" s="46">
        <v>7133.18</v>
      </c>
    </row>
    <row r="30" spans="1:16">
      <c r="A30" s="185">
        <v>15</v>
      </c>
      <c r="B30" s="173" t="s">
        <v>445</v>
      </c>
      <c r="C30" s="46">
        <v>10355331.640000001</v>
      </c>
      <c r="D30" s="46">
        <v>0</v>
      </c>
      <c r="E30" s="46">
        <v>28000430.807490047</v>
      </c>
      <c r="F30" s="46">
        <v>0</v>
      </c>
      <c r="G30" s="46">
        <v>919053.62000000011</v>
      </c>
      <c r="H30" s="46">
        <v>0</v>
      </c>
      <c r="I30" s="46">
        <v>576786</v>
      </c>
      <c r="J30" s="46">
        <v>39541640.010000005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</row>
    <row r="31" spans="1:16">
      <c r="A31" s="185">
        <v>16</v>
      </c>
      <c r="B31" s="173" t="s">
        <v>446</v>
      </c>
      <c r="C31" s="46">
        <v>91165.46</v>
      </c>
      <c r="D31" s="46">
        <v>0</v>
      </c>
      <c r="E31" s="46">
        <v>98678.77</v>
      </c>
      <c r="F31" s="46">
        <v>0</v>
      </c>
      <c r="G31" s="46">
        <v>2225.79</v>
      </c>
      <c r="H31" s="46">
        <v>0</v>
      </c>
      <c r="I31" s="46">
        <v>387.03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  <c r="P31" s="46">
        <v>-125260.82</v>
      </c>
    </row>
    <row r="32" spans="1:16">
      <c r="A32" s="185">
        <v>17</v>
      </c>
      <c r="B32" s="173" t="s">
        <v>447</v>
      </c>
      <c r="C32" s="46">
        <v>18707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</row>
    <row r="33" spans="1:16">
      <c r="A33" s="185">
        <v>18</v>
      </c>
      <c r="B33" s="173" t="s">
        <v>448</v>
      </c>
      <c r="C33" s="46">
        <v>10407554.101796299</v>
      </c>
      <c r="D33" s="46">
        <v>0</v>
      </c>
      <c r="E33" s="46">
        <v>12253387</v>
      </c>
      <c r="F33" s="46">
        <v>0</v>
      </c>
      <c r="G33" s="46">
        <v>4318334.1500000004</v>
      </c>
      <c r="H33" s="46">
        <v>0</v>
      </c>
      <c r="I33" s="46">
        <v>1214384.8800000001</v>
      </c>
      <c r="J33" s="46">
        <v>32005792.850000001</v>
      </c>
      <c r="K33" s="46">
        <v>0</v>
      </c>
      <c r="L33" s="46">
        <v>0</v>
      </c>
      <c r="M33" s="46">
        <v>0</v>
      </c>
      <c r="N33" s="46">
        <v>0</v>
      </c>
      <c r="O33" s="46">
        <v>41319.82</v>
      </c>
      <c r="P33" s="46">
        <v>-6668.7000000000044</v>
      </c>
    </row>
    <row r="34" spans="1:16" ht="15.6" customHeight="1">
      <c r="A34" s="294" t="s">
        <v>450</v>
      </c>
      <c r="B34" s="294"/>
      <c r="C34" s="50">
        <v>243067593.00397757</v>
      </c>
      <c r="D34" s="50">
        <v>27770.940000000002</v>
      </c>
      <c r="E34" s="50">
        <v>372548349.42607522</v>
      </c>
      <c r="F34" s="50">
        <v>8958407.4301345795</v>
      </c>
      <c r="G34" s="50">
        <v>76009266.001805335</v>
      </c>
      <c r="H34" s="50">
        <v>2500420.3100000005</v>
      </c>
      <c r="I34" s="50">
        <v>79109899.568759054</v>
      </c>
      <c r="J34" s="50">
        <v>1269341583.9229887</v>
      </c>
      <c r="K34" s="50">
        <v>52528317.942785524</v>
      </c>
      <c r="L34" s="50">
        <v>0</v>
      </c>
      <c r="M34" s="50">
        <v>0</v>
      </c>
      <c r="N34" s="50">
        <v>0</v>
      </c>
      <c r="O34" s="50">
        <v>15908451.161232725</v>
      </c>
      <c r="P34" s="50">
        <v>40468956.293154292</v>
      </c>
    </row>
    <row r="35" spans="1:16" ht="19.5" customHeight="1">
      <c r="A35" s="176" t="s">
        <v>452</v>
      </c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</row>
  </sheetData>
  <mergeCells count="14">
    <mergeCell ref="A1:P1"/>
    <mergeCell ref="A3:A4"/>
    <mergeCell ref="J3:K3"/>
    <mergeCell ref="I3:I4"/>
    <mergeCell ref="P3:P4"/>
    <mergeCell ref="L3:N3"/>
    <mergeCell ref="O3:O4"/>
    <mergeCell ref="A34:B34"/>
    <mergeCell ref="H3:H4"/>
    <mergeCell ref="B3:B4"/>
    <mergeCell ref="G3:G4"/>
    <mergeCell ref="C3:C4"/>
    <mergeCell ref="D3:D4"/>
    <mergeCell ref="E3:F3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42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- 1</vt:lpstr>
      <vt:lpstr>TP - 2</vt:lpstr>
      <vt:lpstr>TechnicalResult</vt:lpstr>
      <vt:lpstr>Costs</vt:lpstr>
      <vt:lpstr>Premiums,Claims</vt:lpstr>
      <vt:lpstr>OutwardRe</vt:lpstr>
      <vt:lpstr>InwardRe</vt:lpstr>
      <vt:lpstr>EEA-NL</vt:lpstr>
      <vt:lpstr>BS</vt:lpstr>
      <vt:lpstr>IS</vt:lpstr>
      <vt:lpstr>banka</vt:lpstr>
      <vt:lpstr>dargava</vt:lpstr>
      <vt:lpstr>BS!Print_Area</vt:lpstr>
      <vt:lpstr>Costs!Print_Area</vt:lpstr>
      <vt:lpstr>'EEA-NL'!Print_Area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'Premiums,Claims'!Print_Area</vt:lpstr>
      <vt:lpstr>'Prem-Pay-Total'!Print_Area</vt:lpstr>
      <vt:lpstr>TechnicalResult!Print_Area</vt:lpstr>
      <vt:lpstr>'TP - 1'!Print_Area</vt:lpstr>
      <vt:lpstr>'TP - 2'!Print_Area</vt:lpstr>
      <vt:lpstr>BS!Print_Titles</vt:lpstr>
      <vt:lpstr>Costs!Print_Titles</vt:lpstr>
      <vt:lpstr>'EEA-NL'!Print_Titles</vt:lpstr>
      <vt:lpstr>InwardRe!Print_Titles</vt:lpstr>
      <vt:lpstr>IS!Print_Titles</vt:lpstr>
      <vt:lpstr>OutwardRe!Print_Titles</vt:lpstr>
      <vt:lpstr>Payments!Print_Titles</vt:lpstr>
      <vt:lpstr>Premiums!Print_Titles</vt:lpstr>
      <vt:lpstr>'Premiums,Claims'!Print_Titles</vt:lpstr>
      <vt:lpstr>'Prem-Pay-Total'!Print_Titles</vt:lpstr>
      <vt:lpstr>TechnicalResult!Print_Titles</vt:lpstr>
      <vt:lpstr>'TP - 1'!Print_Titles</vt:lpstr>
      <vt:lpstr>'TP - 2'!Print_Titles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2022-03-21T14:23:05Z</cp:lastPrinted>
  <dcterms:created xsi:type="dcterms:W3CDTF">2002-03-05T12:07:18Z</dcterms:created>
  <dcterms:modified xsi:type="dcterms:W3CDTF">2022-07-05T14:30:50Z</dcterms:modified>
</cp:coreProperties>
</file>