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2-03-31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C12" i="2" l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11" i="2"/>
  <c r="C7" i="1"/>
  <c r="K7" i="1"/>
  <c r="E11" i="2"/>
  <c r="D19" i="2"/>
  <c r="O20" i="1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O12" i="1" l="1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C20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<sst xmlns="http://schemas.openxmlformats.org/spreadsheetml/2006/main" count="134" uniqueCount="40">
  <si>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</si>
  <si>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</si>
  <si>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</si>
  <si>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</si>
  <si>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</si>
  <si>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</si>
  <si>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</si>
  <si>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</si>
  <si>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</si>
  <si>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</si>
  <si>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</si>
  <si>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</si>
  <si>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</si>
  <si>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</si>
  <si>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</si>
  <si>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</si>
  <si>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</si>
  <si>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</si>
  <si>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</si>
  <si>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</si>
  <si>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</si>
  <si>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</si>
  <si>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</si>
  <si>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</si>
  <si>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</si>
  <si>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</si>
  <si>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</si>
  <si>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</si>
  <si>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</si>
  <si>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</si>
  <si>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</si>
  <si>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</si>
  <si>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</si>
  <si>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</si>
  <si>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</si>
  <si>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</si>
  <si>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</si>
  <si>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</si>
  <si>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31.3.2022 г.</t>
  </si>
  <si>
    <t>Среден размер на натрупаните средства на едно осигурено лице* според пола и възрастта към 31.3.2022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</si>
</sst>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31.3.2022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20998</c:v>
                </c:pt>
                <c:pt idx="1">
                  <c:v>121583</c:v>
                </c:pt>
                <c:pt idx="2">
                  <c:v>175840</c:v>
                </c:pt>
                <c:pt idx="3">
                  <c:v>245776</c:v>
                </c:pt>
                <c:pt idx="4">
                  <c:v>272687</c:v>
                </c:pt>
                <c:pt idx="5">
                  <c:v>292861</c:v>
                </c:pt>
                <c:pt idx="6">
                  <c:v>308892</c:v>
                </c:pt>
                <c:pt idx="7">
                  <c:v>278021</c:v>
                </c:pt>
                <c:pt idx="8">
                  <c:v>218941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18589</c:v>
                </c:pt>
                <c:pt idx="1">
                  <c:v>105340</c:v>
                </c:pt>
                <c:pt idx="2">
                  <c:v>156837</c:v>
                </c:pt>
                <c:pt idx="3">
                  <c:v>223526</c:v>
                </c:pt>
                <c:pt idx="4">
                  <c:v>249560</c:v>
                </c:pt>
                <c:pt idx="5">
                  <c:v>270113</c:v>
                </c:pt>
                <c:pt idx="6">
                  <c:v>294185</c:v>
                </c:pt>
                <c:pt idx="7">
                  <c:v>264529</c:v>
                </c:pt>
                <c:pt idx="8">
                  <c:v>220086</c:v>
                </c:pt>
                <c:pt idx="9">
                  <c:v>78809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39587</c:v>
                </c:pt>
                <c:pt idx="1">
                  <c:v>226923</c:v>
                </c:pt>
                <c:pt idx="2">
                  <c:v>332677</c:v>
                </c:pt>
                <c:pt idx="3">
                  <c:v>469302</c:v>
                </c:pt>
                <c:pt idx="4">
                  <c:v>522247</c:v>
                </c:pt>
                <c:pt idx="5">
                  <c:v>562974</c:v>
                </c:pt>
                <c:pt idx="6">
                  <c:v>603077</c:v>
                </c:pt>
                <c:pt idx="7">
                  <c:v>542550</c:v>
                </c:pt>
                <c:pt idx="8">
                  <c:v>439027</c:v>
                </c:pt>
                <c:pt idx="9">
                  <c:v>162995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31.3.2022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128</c:v>
                </c:pt>
                <c:pt idx="1">
                  <c:v>3025</c:v>
                </c:pt>
                <c:pt idx="2">
                  <c:v>10170</c:v>
                </c:pt>
                <c:pt idx="3">
                  <c:v>19563</c:v>
                </c:pt>
                <c:pt idx="4">
                  <c:v>27848</c:v>
                </c:pt>
                <c:pt idx="5">
                  <c:v>39689</c:v>
                </c:pt>
                <c:pt idx="6">
                  <c:v>45863</c:v>
                </c:pt>
                <c:pt idx="7">
                  <c:v>47609</c:v>
                </c:pt>
                <c:pt idx="8">
                  <c:v>35659</c:v>
                </c:pt>
                <c:pt idx="9">
                  <c:v>18180</c:v>
                </c:pt>
                <c:pt idx="10">
                  <c:v>16508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12</c:v>
                </c:pt>
                <c:pt idx="1">
                  <c:v>628</c:v>
                </c:pt>
                <c:pt idx="2">
                  <c:v>1707</c:v>
                </c:pt>
                <c:pt idx="3">
                  <c:v>2928</c:v>
                </c:pt>
                <c:pt idx="4">
                  <c:v>4004</c:v>
                </c:pt>
                <c:pt idx="5">
                  <c:v>5180</c:v>
                </c:pt>
                <c:pt idx="6">
                  <c:v>6509</c:v>
                </c:pt>
                <c:pt idx="7">
                  <c:v>8261</c:v>
                </c:pt>
                <c:pt idx="8">
                  <c:v>5373</c:v>
                </c:pt>
                <c:pt idx="9">
                  <c:v>3181</c:v>
                </c:pt>
                <c:pt idx="10">
                  <c:v>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140</c:v>
                </c:pt>
                <c:pt idx="1">
                  <c:v>3653</c:v>
                </c:pt>
                <c:pt idx="2">
                  <c:v>11877</c:v>
                </c:pt>
                <c:pt idx="3">
                  <c:v>22491</c:v>
                </c:pt>
                <c:pt idx="4">
                  <c:v>31852</c:v>
                </c:pt>
                <c:pt idx="5">
                  <c:v>44869</c:v>
                </c:pt>
                <c:pt idx="6">
                  <c:v>52372</c:v>
                </c:pt>
                <c:pt idx="7">
                  <c:v>55870</c:v>
                </c:pt>
                <c:pt idx="8">
                  <c:v>41032</c:v>
                </c:pt>
                <c:pt idx="9">
                  <c:v>21361</c:v>
                </c:pt>
                <c:pt idx="10">
                  <c:v>22027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31.3.2022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146</c:v>
                </c:pt>
                <c:pt idx="1">
                  <c:v>2808</c:v>
                </c:pt>
                <c:pt idx="2">
                  <c:v>8379</c:v>
                </c:pt>
                <c:pt idx="3">
                  <c:v>17516</c:v>
                </c:pt>
                <c:pt idx="4">
                  <c:v>25977</c:v>
                </c:pt>
                <c:pt idx="5">
                  <c:v>36005</c:v>
                </c:pt>
                <c:pt idx="6">
                  <c:v>49444</c:v>
                </c:pt>
                <c:pt idx="7">
                  <c:v>60431</c:v>
                </c:pt>
                <c:pt idx="8">
                  <c:v>52563</c:v>
                </c:pt>
                <c:pt idx="9">
                  <c:v>39314</c:v>
                </c:pt>
                <c:pt idx="10">
                  <c:v>74909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82</c:v>
                </c:pt>
                <c:pt idx="1">
                  <c:v>1620</c:v>
                </c:pt>
                <c:pt idx="2">
                  <c:v>5426</c:v>
                </c:pt>
                <c:pt idx="3">
                  <c:v>12119</c:v>
                </c:pt>
                <c:pt idx="4">
                  <c:v>20345</c:v>
                </c:pt>
                <c:pt idx="5">
                  <c:v>29506</c:v>
                </c:pt>
                <c:pt idx="6">
                  <c:v>37109</c:v>
                </c:pt>
                <c:pt idx="7">
                  <c:v>45140</c:v>
                </c:pt>
                <c:pt idx="8">
                  <c:v>41720</c:v>
                </c:pt>
                <c:pt idx="9">
                  <c:v>30706</c:v>
                </c:pt>
                <c:pt idx="10">
                  <c:v>55789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228</c:v>
                </c:pt>
                <c:pt idx="1">
                  <c:v>4428</c:v>
                </c:pt>
                <c:pt idx="2">
                  <c:v>13805</c:v>
                </c:pt>
                <c:pt idx="3">
                  <c:v>29635</c:v>
                </c:pt>
                <c:pt idx="4">
                  <c:v>46322</c:v>
                </c:pt>
                <c:pt idx="5">
                  <c:v>65511</c:v>
                </c:pt>
                <c:pt idx="6">
                  <c:v>86553</c:v>
                </c:pt>
                <c:pt idx="7">
                  <c:v>105571</c:v>
                </c:pt>
                <c:pt idx="8">
                  <c:v>94283</c:v>
                </c:pt>
                <c:pt idx="9">
                  <c:v>70020</c:v>
                </c:pt>
                <c:pt idx="10">
                  <c:v>130698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31.3.2022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128</c:v>
                </c:pt>
                <c:pt idx="1">
                  <c:v>3025</c:v>
                </c:pt>
                <c:pt idx="2">
                  <c:v>10170</c:v>
                </c:pt>
                <c:pt idx="3">
                  <c:v>19563</c:v>
                </c:pt>
                <c:pt idx="4">
                  <c:v>27848</c:v>
                </c:pt>
                <c:pt idx="5">
                  <c:v>39689</c:v>
                </c:pt>
                <c:pt idx="6">
                  <c:v>45863</c:v>
                </c:pt>
                <c:pt idx="7">
                  <c:v>47609</c:v>
                </c:pt>
                <c:pt idx="8">
                  <c:v>35659</c:v>
                </c:pt>
                <c:pt idx="9">
                  <c:v>18180</c:v>
                </c:pt>
                <c:pt idx="10">
                  <c:v>16508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12</c:v>
                </c:pt>
                <c:pt idx="1">
                  <c:v>628</c:v>
                </c:pt>
                <c:pt idx="2">
                  <c:v>1707</c:v>
                </c:pt>
                <c:pt idx="3">
                  <c:v>2928</c:v>
                </c:pt>
                <c:pt idx="4">
                  <c:v>4004</c:v>
                </c:pt>
                <c:pt idx="5">
                  <c:v>5180</c:v>
                </c:pt>
                <c:pt idx="6">
                  <c:v>6509</c:v>
                </c:pt>
                <c:pt idx="7">
                  <c:v>8261</c:v>
                </c:pt>
                <c:pt idx="8">
                  <c:v>5373</c:v>
                </c:pt>
                <c:pt idx="9">
                  <c:v>3181</c:v>
                </c:pt>
                <c:pt idx="10">
                  <c:v>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140</c:v>
                </c:pt>
                <c:pt idx="1">
                  <c:v>3653</c:v>
                </c:pt>
                <c:pt idx="2">
                  <c:v>11877</c:v>
                </c:pt>
                <c:pt idx="3">
                  <c:v>22491</c:v>
                </c:pt>
                <c:pt idx="4">
                  <c:v>31852</c:v>
                </c:pt>
                <c:pt idx="5">
                  <c:v>44869</c:v>
                </c:pt>
                <c:pt idx="6">
                  <c:v>52372</c:v>
                </c:pt>
                <c:pt idx="7">
                  <c:v>55870</c:v>
                </c:pt>
                <c:pt idx="8">
                  <c:v>41032</c:v>
                </c:pt>
                <c:pt idx="9">
                  <c:v>21361</c:v>
                </c:pt>
                <c:pt idx="10">
                  <c:v>22027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31.3.2022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146</c:v>
                </c:pt>
                <c:pt idx="1">
                  <c:v>2808</c:v>
                </c:pt>
                <c:pt idx="2">
                  <c:v>8379</c:v>
                </c:pt>
                <c:pt idx="3">
                  <c:v>17516</c:v>
                </c:pt>
                <c:pt idx="4">
                  <c:v>25977</c:v>
                </c:pt>
                <c:pt idx="5">
                  <c:v>36005</c:v>
                </c:pt>
                <c:pt idx="6">
                  <c:v>49444</c:v>
                </c:pt>
                <c:pt idx="7">
                  <c:v>60431</c:v>
                </c:pt>
                <c:pt idx="8">
                  <c:v>52563</c:v>
                </c:pt>
                <c:pt idx="9">
                  <c:v>39314</c:v>
                </c:pt>
                <c:pt idx="10">
                  <c:v>74909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82</c:v>
                </c:pt>
                <c:pt idx="1">
                  <c:v>1620</c:v>
                </c:pt>
                <c:pt idx="2">
                  <c:v>5426</c:v>
                </c:pt>
                <c:pt idx="3">
                  <c:v>12119</c:v>
                </c:pt>
                <c:pt idx="4">
                  <c:v>20345</c:v>
                </c:pt>
                <c:pt idx="5">
                  <c:v>29506</c:v>
                </c:pt>
                <c:pt idx="6">
                  <c:v>37109</c:v>
                </c:pt>
                <c:pt idx="7">
                  <c:v>45140</c:v>
                </c:pt>
                <c:pt idx="8">
                  <c:v>41720</c:v>
                </c:pt>
                <c:pt idx="9">
                  <c:v>30706</c:v>
                </c:pt>
                <c:pt idx="10">
                  <c:v>55789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228</c:v>
                </c:pt>
                <c:pt idx="1">
                  <c:v>4428</c:v>
                </c:pt>
                <c:pt idx="2">
                  <c:v>13805</c:v>
                </c:pt>
                <c:pt idx="3">
                  <c:v>29635</c:v>
                </c:pt>
                <c:pt idx="4">
                  <c:v>46322</c:v>
                </c:pt>
                <c:pt idx="5">
                  <c:v>65511</c:v>
                </c:pt>
                <c:pt idx="6">
                  <c:v>86553</c:v>
                </c:pt>
                <c:pt idx="7">
                  <c:v>105571</c:v>
                </c:pt>
                <c:pt idx="8">
                  <c:v>94283</c:v>
                </c:pt>
                <c:pt idx="9">
                  <c:v>70020</c:v>
                </c:pt>
                <c:pt idx="10">
                  <c:v>130698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31.3.2022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45</c:v>
                </c:pt>
                <c:pt idx="2">
                  <c:v>210</c:v>
                </c:pt>
                <c:pt idx="3">
                  <c:v>458</c:v>
                </c:pt>
                <c:pt idx="4">
                  <c:v>592</c:v>
                </c:pt>
                <c:pt idx="5">
                  <c:v>579</c:v>
                </c:pt>
                <c:pt idx="6">
                  <c:v>447</c:v>
                </c:pt>
                <c:pt idx="7">
                  <c:v>329</c:v>
                </c:pt>
                <c:pt idx="8">
                  <c:v>216</c:v>
                </c:pt>
                <c:pt idx="9">
                  <c:v>133</c:v>
                </c:pt>
                <c:pt idx="10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96</c:v>
                </c:pt>
                <c:pt idx="2">
                  <c:v>525</c:v>
                </c:pt>
                <c:pt idx="3">
                  <c:v>1123</c:v>
                </c:pt>
                <c:pt idx="4">
                  <c:v>1469</c:v>
                </c:pt>
                <c:pt idx="5">
                  <c:v>1225</c:v>
                </c:pt>
                <c:pt idx="6">
                  <c:v>1003</c:v>
                </c:pt>
                <c:pt idx="7">
                  <c:v>709</c:v>
                </c:pt>
                <c:pt idx="8">
                  <c:v>465</c:v>
                </c:pt>
                <c:pt idx="9">
                  <c:v>214</c:v>
                </c:pt>
                <c:pt idx="1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141</c:v>
                </c:pt>
                <c:pt idx="2">
                  <c:v>735</c:v>
                </c:pt>
                <c:pt idx="3">
                  <c:v>1581</c:v>
                </c:pt>
                <c:pt idx="4">
                  <c:v>2061</c:v>
                </c:pt>
                <c:pt idx="5">
                  <c:v>1804</c:v>
                </c:pt>
                <c:pt idx="6">
                  <c:v>1450</c:v>
                </c:pt>
                <c:pt idx="7">
                  <c:v>1038</c:v>
                </c:pt>
                <c:pt idx="8">
                  <c:v>681</c:v>
                </c:pt>
                <c:pt idx="9">
                  <c:v>347</c:v>
                </c:pt>
                <c:pt idx="10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31.3.2022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45</c:v>
                </c:pt>
                <c:pt idx="2">
                  <c:v>210</c:v>
                </c:pt>
                <c:pt idx="3">
                  <c:v>458</c:v>
                </c:pt>
                <c:pt idx="4">
                  <c:v>592</c:v>
                </c:pt>
                <c:pt idx="5">
                  <c:v>579</c:v>
                </c:pt>
                <c:pt idx="6">
                  <c:v>447</c:v>
                </c:pt>
                <c:pt idx="7">
                  <c:v>329</c:v>
                </c:pt>
                <c:pt idx="8">
                  <c:v>216</c:v>
                </c:pt>
                <c:pt idx="9">
                  <c:v>133</c:v>
                </c:pt>
                <c:pt idx="1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96</c:v>
                </c:pt>
                <c:pt idx="2">
                  <c:v>525</c:v>
                </c:pt>
                <c:pt idx="3">
                  <c:v>1123</c:v>
                </c:pt>
                <c:pt idx="4">
                  <c:v>1469</c:v>
                </c:pt>
                <c:pt idx="5">
                  <c:v>1225</c:v>
                </c:pt>
                <c:pt idx="6">
                  <c:v>1003</c:v>
                </c:pt>
                <c:pt idx="7">
                  <c:v>709</c:v>
                </c:pt>
                <c:pt idx="8">
                  <c:v>465</c:v>
                </c:pt>
                <c:pt idx="9">
                  <c:v>214</c:v>
                </c:pt>
                <c:pt idx="1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141</c:v>
                </c:pt>
                <c:pt idx="2">
                  <c:v>735</c:v>
                </c:pt>
                <c:pt idx="3">
                  <c:v>1581</c:v>
                </c:pt>
                <c:pt idx="4">
                  <c:v>2061</c:v>
                </c:pt>
                <c:pt idx="5">
                  <c:v>1804</c:v>
                </c:pt>
                <c:pt idx="6">
                  <c:v>1450</c:v>
                </c:pt>
                <c:pt idx="7">
                  <c:v>1038</c:v>
                </c:pt>
                <c:pt idx="8">
                  <c:v>681</c:v>
                </c:pt>
                <c:pt idx="9">
                  <c:v>347</c:v>
                </c:pt>
                <c:pt idx="1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31.3.2022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20998</c:v>
                </c:pt>
                <c:pt idx="1">
                  <c:v>121583</c:v>
                </c:pt>
                <c:pt idx="2">
                  <c:v>175840</c:v>
                </c:pt>
                <c:pt idx="3">
                  <c:v>245776</c:v>
                </c:pt>
                <c:pt idx="4">
                  <c:v>272687</c:v>
                </c:pt>
                <c:pt idx="5">
                  <c:v>292861</c:v>
                </c:pt>
                <c:pt idx="6">
                  <c:v>308892</c:v>
                </c:pt>
                <c:pt idx="7">
                  <c:v>278021</c:v>
                </c:pt>
                <c:pt idx="8">
                  <c:v>218941</c:v>
                </c:pt>
                <c:pt idx="9">
                  <c:v>84186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18589</c:v>
                </c:pt>
                <c:pt idx="1">
                  <c:v>105340</c:v>
                </c:pt>
                <c:pt idx="2">
                  <c:v>156837</c:v>
                </c:pt>
                <c:pt idx="3">
                  <c:v>223526</c:v>
                </c:pt>
                <c:pt idx="4">
                  <c:v>249560</c:v>
                </c:pt>
                <c:pt idx="5">
                  <c:v>270113</c:v>
                </c:pt>
                <c:pt idx="6">
                  <c:v>294185</c:v>
                </c:pt>
                <c:pt idx="7">
                  <c:v>264529</c:v>
                </c:pt>
                <c:pt idx="8">
                  <c:v>220086</c:v>
                </c:pt>
                <c:pt idx="9">
                  <c:v>78809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39587</c:v>
                </c:pt>
                <c:pt idx="1">
                  <c:v>226923</c:v>
                </c:pt>
                <c:pt idx="2">
                  <c:v>332677</c:v>
                </c:pt>
                <c:pt idx="3">
                  <c:v>469302</c:v>
                </c:pt>
                <c:pt idx="4">
                  <c:v>522247</c:v>
                </c:pt>
                <c:pt idx="5">
                  <c:v>562974</c:v>
                </c:pt>
                <c:pt idx="6">
                  <c:v>603077</c:v>
                </c:pt>
                <c:pt idx="7">
                  <c:v>542550</c:v>
                </c:pt>
                <c:pt idx="8">
                  <c:v>439027</c:v>
                </c:pt>
                <c:pt idx="9">
                  <c:v>162995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31.3.2022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4212.239023768384</c:v>
                </c:pt>
                <c:pt idx="1">
                  <c:v>177.31960214211736</c:v>
                </c:pt>
                <c:pt idx="2">
                  <c:v>773.71820269430589</c:v>
                </c:pt>
                <c:pt idx="3">
                  <c:v>1956.0607415000134</c:v>
                </c:pt>
                <c:pt idx="4">
                  <c:v>3229.4561089234649</c:v>
                </c:pt>
                <c:pt idx="5">
                  <c:v>4263.8010680386869</c:v>
                </c:pt>
                <c:pt idx="6">
                  <c:v>4951.7868226418977</c:v>
                </c:pt>
                <c:pt idx="7">
                  <c:v>5219.6832611092777</c:v>
                </c:pt>
                <c:pt idx="8">
                  <c:v>5326.1490175652016</c:v>
                </c:pt>
                <c:pt idx="9">
                  <c:v>5216.8650365467274</c:v>
                </c:pt>
                <c:pt idx="10">
                  <c:v>4553.1075161201261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4012.5278625182959</c:v>
                </c:pt>
                <c:pt idx="1">
                  <c:v>162.551238366776</c:v>
                </c:pt>
                <c:pt idx="2">
                  <c:v>682.87402752990306</c:v>
                </c:pt>
                <c:pt idx="3">
                  <c:v>1741.6471721596304</c:v>
                </c:pt>
                <c:pt idx="4">
                  <c:v>2825.0685864284246</c:v>
                </c:pt>
                <c:pt idx="5">
                  <c:v>3804.1938418416416</c:v>
                </c:pt>
                <c:pt idx="6">
                  <c:v>4609.4965683621285</c:v>
                </c:pt>
                <c:pt idx="7">
                  <c:v>5027.2608982443016</c:v>
                </c:pt>
                <c:pt idx="8">
                  <c:v>5364.5996463903766</c:v>
                </c:pt>
                <c:pt idx="9">
                  <c:v>5186.5486878311231</c:v>
                </c:pt>
                <c:pt idx="10">
                  <c:v>4267.2568299305904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4398.2842357676682</c:v>
                </c:pt>
                <c:pt idx="1">
                  <c:v>190.39366225354797</c:v>
                </c:pt>
                <c:pt idx="2">
                  <c:v>852.42596127748118</c:v>
                </c:pt>
                <c:pt idx="3">
                  <c:v>2147.3026715195629</c:v>
                </c:pt>
                <c:pt idx="4">
                  <c:v>3597.2345956480699</c:v>
                </c:pt>
                <c:pt idx="5">
                  <c:v>4684.428305016374</c:v>
                </c:pt>
                <c:pt idx="6">
                  <c:v>5267.4896559118479</c:v>
                </c:pt>
                <c:pt idx="7">
                  <c:v>5402.9439891936345</c:v>
                </c:pt>
                <c:pt idx="8">
                  <c:v>5289.5643480888139</c:v>
                </c:pt>
                <c:pt idx="9">
                  <c:v>5247.3399312600177</c:v>
                </c:pt>
                <c:pt idx="10">
                  <c:v>4820.700782552919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31.3.2022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4486.0431560362094</c:v>
                </c:pt>
                <c:pt idx="1">
                  <c:v>374.58742857142863</c:v>
                </c:pt>
                <c:pt idx="2">
                  <c:v>1429.6608020804817</c:v>
                </c:pt>
                <c:pt idx="3">
                  <c:v>2238.2809674160144</c:v>
                </c:pt>
                <c:pt idx="4">
                  <c:v>3283.2712538348669</c:v>
                </c:pt>
                <c:pt idx="5">
                  <c:v>4147.5771728619884</c:v>
                </c:pt>
                <c:pt idx="6">
                  <c:v>4606.4063765628825</c:v>
                </c:pt>
                <c:pt idx="7">
                  <c:v>5517.5035368135641</c:v>
                </c:pt>
                <c:pt idx="8">
                  <c:v>6491.4287580096652</c:v>
                </c:pt>
                <c:pt idx="9">
                  <c:v>5241.9627963540643</c:v>
                </c:pt>
                <c:pt idx="10">
                  <c:v>2323.9334380412906</c:v>
                </c:pt>
                <c:pt idx="11">
                  <c:v>853.06628319789343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3417.166134127754</c:v>
                </c:pt>
                <c:pt idx="1">
                  <c:v>271.92666666666668</c:v>
                </c:pt>
                <c:pt idx="2">
                  <c:v>1441.1159713375796</c:v>
                </c:pt>
                <c:pt idx="3">
                  <c:v>2460.5125717633273</c:v>
                </c:pt>
                <c:pt idx="4">
                  <c:v>3073.153295765027</c:v>
                </c:pt>
                <c:pt idx="5">
                  <c:v>3401.8775824175827</c:v>
                </c:pt>
                <c:pt idx="6">
                  <c:v>3666.5409362934356</c:v>
                </c:pt>
                <c:pt idx="7">
                  <c:v>4393.4054048240896</c:v>
                </c:pt>
                <c:pt idx="8">
                  <c:v>5398.2956264374779</c:v>
                </c:pt>
                <c:pt idx="9">
                  <c:v>3194.0226037595385</c:v>
                </c:pt>
                <c:pt idx="10">
                  <c:v>2043.23287331028</c:v>
                </c:pt>
                <c:pt idx="11">
                  <c:v>796.65756840007248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4661.2027173575743</c:v>
                </c:pt>
                <c:pt idx="1">
                  <c:v>384.21187500000002</c:v>
                </c:pt>
                <c:pt idx="2">
                  <c:v>1427.2826710743802</c:v>
                </c:pt>
                <c:pt idx="3">
                  <c:v>2200.980146509341</c:v>
                </c:pt>
                <c:pt idx="4">
                  <c:v>3314.719670807136</c:v>
                </c:pt>
                <c:pt idx="5">
                  <c:v>4254.7942498563643</c:v>
                </c:pt>
                <c:pt idx="6">
                  <c:v>4729.0726815994358</c:v>
                </c:pt>
                <c:pt idx="7">
                  <c:v>5677.038559405185</c:v>
                </c:pt>
                <c:pt idx="8">
                  <c:v>6681.1066088344633</c:v>
                </c:pt>
                <c:pt idx="9">
                  <c:v>5550.5407894220252</c:v>
                </c:pt>
                <c:pt idx="10">
                  <c:v>2373.0483168316837</c:v>
                </c:pt>
                <c:pt idx="11">
                  <c:v>871.92500000000007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31.3.2022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2084.3616540260541</c:v>
                </c:pt>
                <c:pt idx="1">
                  <c:v>1370.0702192982455</c:v>
                </c:pt>
                <c:pt idx="2">
                  <c:v>1421.5437104787713</c:v>
                </c:pt>
                <c:pt idx="3">
                  <c:v>826.92263020644714</c:v>
                </c:pt>
                <c:pt idx="4">
                  <c:v>1400.0667416905685</c:v>
                </c:pt>
                <c:pt idx="5">
                  <c:v>1692.7002018479341</c:v>
                </c:pt>
                <c:pt idx="6">
                  <c:v>2184.9740773305243</c:v>
                </c:pt>
                <c:pt idx="7">
                  <c:v>2411.4063071181813</c:v>
                </c:pt>
                <c:pt idx="8">
                  <c:v>2610.5717260817305</c:v>
                </c:pt>
                <c:pt idx="9">
                  <c:v>2491.1187986169298</c:v>
                </c:pt>
                <c:pt idx="10">
                  <c:v>2244.1445508426168</c:v>
                </c:pt>
                <c:pt idx="11">
                  <c:v>1463.768082602641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1874.7259626278758</c:v>
                </c:pt>
                <c:pt idx="1">
                  <c:v>1430.0058536585364</c:v>
                </c:pt>
                <c:pt idx="2">
                  <c:v>2796.7669876543209</c:v>
                </c:pt>
                <c:pt idx="3">
                  <c:v>839.09889237007019</c:v>
                </c:pt>
                <c:pt idx="4">
                  <c:v>1213.5681838435514</c:v>
                </c:pt>
                <c:pt idx="5">
                  <c:v>1672.9149432292945</c:v>
                </c:pt>
                <c:pt idx="6">
                  <c:v>1993.7579231342775</c:v>
                </c:pt>
                <c:pt idx="7">
                  <c:v>2132.461462178986</c:v>
                </c:pt>
                <c:pt idx="8">
                  <c:v>2203.6821263662905</c:v>
                </c:pt>
                <c:pt idx="9">
                  <c:v>2094.9470117449659</c:v>
                </c:pt>
                <c:pt idx="10">
                  <c:v>1950.8719273106233</c:v>
                </c:pt>
                <c:pt idx="11">
                  <c:v>1459.3964946494825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2243.8377056371296</c:v>
                </c:pt>
                <c:pt idx="1">
                  <c:v>1336.4077397260273</c:v>
                </c:pt>
                <c:pt idx="2">
                  <c:v>628.14566595441602</c:v>
                </c:pt>
                <c:pt idx="3">
                  <c:v>819.03763217567746</c:v>
                </c:pt>
                <c:pt idx="4">
                  <c:v>1529.1016824617495</c:v>
                </c:pt>
                <c:pt idx="5">
                  <c:v>1708.1958744273782</c:v>
                </c:pt>
                <c:pt idx="6">
                  <c:v>2341.6751978891816</c:v>
                </c:pt>
                <c:pt idx="7">
                  <c:v>2620.7616232505457</c:v>
                </c:pt>
                <c:pt idx="8">
                  <c:v>2914.5050803395607</c:v>
                </c:pt>
                <c:pt idx="9">
                  <c:v>2805.5659753058239</c:v>
                </c:pt>
                <c:pt idx="10">
                  <c:v>2473.2036437401439</c:v>
                </c:pt>
                <c:pt idx="11">
                  <c:v>1467.0238532085598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31.3.2022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1751.3772088393389</c:v>
                </c:pt>
                <c:pt idx="1">
                  <c:v>175.47</c:v>
                </c:pt>
                <c:pt idx="2">
                  <c:v>345.05468085106384</c:v>
                </c:pt>
                <c:pt idx="3">
                  <c:v>635.35142857142864</c:v>
                </c:pt>
                <c:pt idx="4">
                  <c:v>1120.2610879190388</c:v>
                </c:pt>
                <c:pt idx="5">
                  <c:v>1705.0048859776807</c:v>
                </c:pt>
                <c:pt idx="6">
                  <c:v>2032.3497228381375</c:v>
                </c:pt>
                <c:pt idx="7">
                  <c:v>2277.4645172413793</c:v>
                </c:pt>
                <c:pt idx="8">
                  <c:v>2564.3714450867051</c:v>
                </c:pt>
                <c:pt idx="9">
                  <c:v>2001.7169162995597</c:v>
                </c:pt>
                <c:pt idx="10">
                  <c:v>1621.8585014409223</c:v>
                </c:pt>
                <c:pt idx="11">
                  <c:v>1144.5506280193238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1822.1925346220426</c:v>
                </c:pt>
                <c:pt idx="1">
                  <c:v>0</c:v>
                </c:pt>
                <c:pt idx="2">
                  <c:v>342.01</c:v>
                </c:pt>
                <c:pt idx="3">
                  <c:v>637.36</c:v>
                </c:pt>
                <c:pt idx="4">
                  <c:v>1150.1600000000001</c:v>
                </c:pt>
                <c:pt idx="5">
                  <c:v>1752.79</c:v>
                </c:pt>
                <c:pt idx="6">
                  <c:v>2099.23</c:v>
                </c:pt>
                <c:pt idx="7">
                  <c:v>2366.5100000000002</c:v>
                </c:pt>
                <c:pt idx="8">
                  <c:v>2815.02</c:v>
                </c:pt>
                <c:pt idx="9">
                  <c:v>2063.38</c:v>
                </c:pt>
                <c:pt idx="10">
                  <c:v>1705.66</c:v>
                </c:pt>
                <c:pt idx="11">
                  <c:v>1281.7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1593.7369267822737</c:v>
                </c:pt>
                <c:pt idx="1">
                  <c:v>175.47</c:v>
                </c:pt>
                <c:pt idx="2">
                  <c:v>351.55</c:v>
                </c:pt>
                <c:pt idx="3">
                  <c:v>630.33000000000004</c:v>
                </c:pt>
                <c:pt idx="4">
                  <c:v>1046.95</c:v>
                </c:pt>
                <c:pt idx="5">
                  <c:v>1586.43</c:v>
                </c:pt>
                <c:pt idx="6">
                  <c:v>1890.85</c:v>
                </c:pt>
                <c:pt idx="7">
                  <c:v>2077.66</c:v>
                </c:pt>
                <c:pt idx="8">
                  <c:v>2024.22</c:v>
                </c:pt>
                <c:pt idx="9">
                  <c:v>1868.97</c:v>
                </c:pt>
                <c:pt idx="10">
                  <c:v>1487.02</c:v>
                </c:pt>
                <c:pt idx="11">
                  <c:v>1008.72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 пенсионните фондовете по пол и възраст към 31.3.2022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2019785</v>
      </c>
      <c r="D6" s="30">
        <f>'-'!D6</f>
        <v>20998</v>
      </c>
      <c r="E6" s="30">
        <f>'-'!E6</f>
        <v>121583</v>
      </c>
      <c r="F6" s="30">
        <f>'-'!F6</f>
        <v>175840</v>
      </c>
      <c r="G6" s="30">
        <f>'-'!G6</f>
        <v>245776</v>
      </c>
      <c r="H6" s="30">
        <f>'-'!H6</f>
        <v>272687</v>
      </c>
      <c r="I6" s="30">
        <f>'-'!I6</f>
        <v>292861</v>
      </c>
      <c r="J6" s="30">
        <f>'-'!J6</f>
        <v>308892</v>
      </c>
      <c r="K6" s="30">
        <f>'-'!K6</f>
        <v>278021</v>
      </c>
      <c r="L6" s="30">
        <f>'-'!L6</f>
        <v>218941</v>
      </c>
      <c r="M6" s="30">
        <f>'-'!M6</f>
        <v>84186</v>
      </c>
      <c r="N6" s="31"/>
      <c r="O6" s="32">
        <f>'-'!O6</f>
        <v>43.046544374772559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1881574</v>
      </c>
      <c r="D7" s="30">
        <f>'-'!D7</f>
        <v>18589</v>
      </c>
      <c r="E7" s="30">
        <f>'-'!E7</f>
        <v>105340</v>
      </c>
      <c r="F7" s="30">
        <f>'-'!F7</f>
        <v>156837</v>
      </c>
      <c r="G7" s="30">
        <f>'-'!G7</f>
        <v>223526</v>
      </c>
      <c r="H7" s="30">
        <f>'-'!H7</f>
        <v>249560</v>
      </c>
      <c r="I7" s="30">
        <f>'-'!I7</f>
        <v>270113</v>
      </c>
      <c r="J7" s="30">
        <f>'-'!J7</f>
        <v>294185</v>
      </c>
      <c r="K7" s="30">
        <f>'-'!K7</f>
        <v>264529</v>
      </c>
      <c r="L7" s="30">
        <f>'-'!L7</f>
        <v>220086</v>
      </c>
      <c r="M7" s="30">
        <f>'-'!M7</f>
        <v>78809</v>
      </c>
      <c r="N7" s="31"/>
      <c r="O7" s="32">
        <f>'-'!O7</f>
        <v>43.093712588503031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3901359</v>
      </c>
      <c r="D8" s="34">
        <f>'-'!D8</f>
        <v>39587</v>
      </c>
      <c r="E8" s="34">
        <f>'-'!E8</f>
        <v>226923</v>
      </c>
      <c r="F8" s="34">
        <f>'-'!F8</f>
        <v>332677</v>
      </c>
      <c r="G8" s="34">
        <f>'-'!G8</f>
        <v>469302</v>
      </c>
      <c r="H8" s="34">
        <f>'-'!H8</f>
        <v>522247</v>
      </c>
      <c r="I8" s="34">
        <f>'-'!I8</f>
        <v>562974</v>
      </c>
      <c r="J8" s="34">
        <f>'-'!J8</f>
        <v>603077</v>
      </c>
      <c r="K8" s="34">
        <f>'-'!K8</f>
        <v>542550</v>
      </c>
      <c r="L8" s="34">
        <f>'-'!L8</f>
        <v>439027</v>
      </c>
      <c r="M8" s="34">
        <f>'-'!M8</f>
        <v>162995</v>
      </c>
      <c r="N8" s="35"/>
      <c r="O8" s="36">
        <f>'-'!O8</f>
        <v>43.069292982265928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264242</v>
      </c>
      <c r="D10" s="30">
        <f>'-'!D10</f>
        <v>128</v>
      </c>
      <c r="E10" s="30">
        <f>'-'!E10</f>
        <v>3025</v>
      </c>
      <c r="F10" s="30">
        <f>'-'!F10</f>
        <v>10170</v>
      </c>
      <c r="G10" s="30">
        <f>'-'!G10</f>
        <v>19563</v>
      </c>
      <c r="H10" s="30">
        <f>'-'!H10</f>
        <v>27848</v>
      </c>
      <c r="I10" s="30">
        <f>'-'!I10</f>
        <v>39689</v>
      </c>
      <c r="J10" s="30">
        <f>'-'!J10</f>
        <v>45863</v>
      </c>
      <c r="K10" s="30">
        <f>'-'!K10</f>
        <v>47609</v>
      </c>
      <c r="L10" s="30">
        <f>'-'!L10</f>
        <v>35659</v>
      </c>
      <c r="M10" s="30">
        <f>'-'!M10</f>
        <v>18180</v>
      </c>
      <c r="N10" s="30">
        <f>'-'!N10</f>
        <v>16508</v>
      </c>
      <c r="O10" s="32">
        <f>'-'!O10</f>
        <v>47.379813125846759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43302</v>
      </c>
      <c r="D11" s="30">
        <f>'-'!D11</f>
        <v>12</v>
      </c>
      <c r="E11" s="30">
        <f>'-'!E11</f>
        <v>628</v>
      </c>
      <c r="F11" s="30">
        <f>'-'!F11</f>
        <v>1707</v>
      </c>
      <c r="G11" s="30">
        <f>'-'!G11</f>
        <v>2928</v>
      </c>
      <c r="H11" s="30">
        <f>'-'!H11</f>
        <v>4004</v>
      </c>
      <c r="I11" s="30">
        <f>'-'!I11</f>
        <v>5180</v>
      </c>
      <c r="J11" s="30">
        <f>'-'!J11</f>
        <v>6509</v>
      </c>
      <c r="K11" s="30">
        <f>'-'!K11</f>
        <v>8261</v>
      </c>
      <c r="L11" s="30">
        <f>'-'!L11</f>
        <v>5373</v>
      </c>
      <c r="M11" s="30">
        <f>'-'!M11</f>
        <v>3181</v>
      </c>
      <c r="N11" s="30">
        <f>'-'!N11</f>
        <v>5519</v>
      </c>
      <c r="O11" s="32">
        <f>'-'!O11</f>
        <v>48.053004480162592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307544</v>
      </c>
      <c r="D12" s="34">
        <f>'-'!D12</f>
        <v>140</v>
      </c>
      <c r="E12" s="34">
        <f>'-'!E12</f>
        <v>3653</v>
      </c>
      <c r="F12" s="34">
        <f>'-'!F12</f>
        <v>11877</v>
      </c>
      <c r="G12" s="34">
        <f>'-'!G12</f>
        <v>22491</v>
      </c>
      <c r="H12" s="34">
        <f>'-'!H12</f>
        <v>31852</v>
      </c>
      <c r="I12" s="34">
        <f>'-'!I12</f>
        <v>44869</v>
      </c>
      <c r="J12" s="34">
        <f>'-'!J12</f>
        <v>52372</v>
      </c>
      <c r="K12" s="34">
        <f>'-'!K12</f>
        <v>55870</v>
      </c>
      <c r="L12" s="34">
        <f>'-'!L12</f>
        <v>41032</v>
      </c>
      <c r="M12" s="34">
        <f>'-'!M12</f>
        <v>21361</v>
      </c>
      <c r="N12" s="34">
        <f>'-'!N12</f>
        <v>22027</v>
      </c>
      <c r="O12" s="36">
        <f>'-'!O12</f>
        <v>47.474598041255888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367492</v>
      </c>
      <c r="D14" s="30">
        <f>'-'!D14</f>
        <v>146</v>
      </c>
      <c r="E14" s="30">
        <f>'-'!E14</f>
        <v>2808</v>
      </c>
      <c r="F14" s="30">
        <f>'-'!F14</f>
        <v>8379</v>
      </c>
      <c r="G14" s="30">
        <f>'-'!G14</f>
        <v>17516</v>
      </c>
      <c r="H14" s="30">
        <f>'-'!H14</f>
        <v>25977</v>
      </c>
      <c r="I14" s="30">
        <f>'-'!I14</f>
        <v>36005</v>
      </c>
      <c r="J14" s="30">
        <f>'-'!J14</f>
        <v>49444</v>
      </c>
      <c r="K14" s="30">
        <f>'-'!K14</f>
        <v>60431</v>
      </c>
      <c r="L14" s="30">
        <f>'-'!L14</f>
        <v>52563</v>
      </c>
      <c r="M14" s="30">
        <f>'-'!M14</f>
        <v>39314</v>
      </c>
      <c r="N14" s="30">
        <f>'-'!N14</f>
        <v>74909</v>
      </c>
      <c r="O14" s="32">
        <f>'-'!O14</f>
        <v>53.470836807331878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279562</v>
      </c>
      <c r="D15" s="30">
        <f>'-'!D15</f>
        <v>82</v>
      </c>
      <c r="E15" s="30">
        <f>'-'!E15</f>
        <v>1620</v>
      </c>
      <c r="F15" s="30">
        <f>'-'!F15</f>
        <v>5426</v>
      </c>
      <c r="G15" s="30">
        <f>'-'!G15</f>
        <v>12119</v>
      </c>
      <c r="H15" s="30">
        <f>'-'!H15</f>
        <v>20345</v>
      </c>
      <c r="I15" s="30">
        <f>'-'!I15</f>
        <v>29506</v>
      </c>
      <c r="J15" s="30">
        <f>'-'!J15</f>
        <v>37109</v>
      </c>
      <c r="K15" s="30">
        <f>'-'!K15</f>
        <v>45140</v>
      </c>
      <c r="L15" s="30">
        <f>'-'!L15</f>
        <v>41720</v>
      </c>
      <c r="M15" s="30">
        <f>'-'!M15</f>
        <v>30706</v>
      </c>
      <c r="N15" s="30">
        <f>'-'!N15</f>
        <v>55789</v>
      </c>
      <c r="O15" s="32">
        <f>'-'!O15</f>
        <v>53.454052839799402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647054</v>
      </c>
      <c r="D16" s="34">
        <f>'-'!D16</f>
        <v>228</v>
      </c>
      <c r="E16" s="34">
        <f>'-'!E16</f>
        <v>4428</v>
      </c>
      <c r="F16" s="34">
        <f>'-'!F16</f>
        <v>13805</v>
      </c>
      <c r="G16" s="34">
        <f>'-'!G16</f>
        <v>29635</v>
      </c>
      <c r="H16" s="34">
        <f>'-'!H16</f>
        <v>46322</v>
      </c>
      <c r="I16" s="34">
        <f>'-'!I16</f>
        <v>65511</v>
      </c>
      <c r="J16" s="34">
        <f>'-'!J16</f>
        <v>86553</v>
      </c>
      <c r="K16" s="34">
        <f>'-'!K16</f>
        <v>105571</v>
      </c>
      <c r="L16" s="34">
        <f>'-'!L16</f>
        <v>94283</v>
      </c>
      <c r="M16" s="34">
        <f>'-'!M16</f>
        <v>70020</v>
      </c>
      <c r="N16" s="34">
        <f>'-'!N16</f>
        <v>130698</v>
      </c>
      <c r="O16" s="36">
        <f>'-'!O16</f>
        <v>53.463585233999027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3114</v>
      </c>
      <c r="D18" s="30">
        <f>'-'!D18</f>
        <v>1</v>
      </c>
      <c r="E18" s="30">
        <f>'-'!E18</f>
        <v>45</v>
      </c>
      <c r="F18" s="30">
        <f>'-'!F18</f>
        <v>210</v>
      </c>
      <c r="G18" s="30">
        <f>'-'!G18</f>
        <v>458</v>
      </c>
      <c r="H18" s="30">
        <f>'-'!H18</f>
        <v>592</v>
      </c>
      <c r="I18" s="30">
        <f>'-'!I18</f>
        <v>579</v>
      </c>
      <c r="J18" s="30">
        <f>'-'!J18</f>
        <v>447</v>
      </c>
      <c r="K18" s="30">
        <f>'-'!K18</f>
        <v>329</v>
      </c>
      <c r="L18" s="30">
        <f>'-'!L18</f>
        <v>216</v>
      </c>
      <c r="M18" s="30">
        <f>'-'!M18</f>
        <v>133</v>
      </c>
      <c r="N18" s="30">
        <f>'-'!N18</f>
        <v>104</v>
      </c>
      <c r="O18" s="32">
        <f>'-'!O18</f>
        <v>42.92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6932</v>
      </c>
      <c r="D19" s="30">
        <f>'-'!D19</f>
        <v>0</v>
      </c>
      <c r="E19" s="30">
        <f>'-'!E19</f>
        <v>96</v>
      </c>
      <c r="F19" s="30">
        <f>'-'!F19</f>
        <v>525</v>
      </c>
      <c r="G19" s="30">
        <f>'-'!G19</f>
        <v>1123</v>
      </c>
      <c r="H19" s="30">
        <f>'-'!H19</f>
        <v>1469</v>
      </c>
      <c r="I19" s="30">
        <f>'-'!I19</f>
        <v>1225</v>
      </c>
      <c r="J19" s="30">
        <f>'-'!J19</f>
        <v>1003</v>
      </c>
      <c r="K19" s="30">
        <f>'-'!K19</f>
        <v>709</v>
      </c>
      <c r="L19" s="30">
        <f>'-'!L19</f>
        <v>465</v>
      </c>
      <c r="M19" s="30">
        <f>'-'!M19</f>
        <v>214</v>
      </c>
      <c r="N19" s="30">
        <f>'-'!N19</f>
        <v>103</v>
      </c>
      <c r="O19" s="32">
        <f>'-'!O19</f>
        <v>41.66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10046</v>
      </c>
      <c r="D20" s="34">
        <f>'-'!D20</f>
        <v>1</v>
      </c>
      <c r="E20" s="34">
        <f>'-'!E20</f>
        <v>141</v>
      </c>
      <c r="F20" s="34">
        <f>'-'!F20</f>
        <v>735</v>
      </c>
      <c r="G20" s="34">
        <f>'-'!G20</f>
        <v>1581</v>
      </c>
      <c r="H20" s="34">
        <f>'-'!H20</f>
        <v>2061</v>
      </c>
      <c r="I20" s="34">
        <f>'-'!I20</f>
        <v>1804</v>
      </c>
      <c r="J20" s="34">
        <f>'-'!J20</f>
        <v>1450</v>
      </c>
      <c r="K20" s="34">
        <f>'-'!K20</f>
        <v>1038</v>
      </c>
      <c r="L20" s="34">
        <f>'-'!L20</f>
        <v>681</v>
      </c>
      <c r="M20" s="34">
        <f>'-'!M20</f>
        <v>347</v>
      </c>
      <c r="N20" s="34">
        <f>'-'!N20</f>
        <v>207</v>
      </c>
      <c r="O20" s="36">
        <f>'-'!O20</f>
        <v>42.050567390005973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31.3.2022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31.3.2022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31.3.2022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31.3.2022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31.3.2022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31.3.2022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4398.2842357676682</v>
      </c>
      <c r="D6" s="39">
        <f>'-'!D26</f>
        <v>190.39366225354797</v>
      </c>
      <c r="E6" s="39">
        <f>'-'!E26</f>
        <v>852.42596127748118</v>
      </c>
      <c r="F6" s="39">
        <f>'-'!F26</f>
        <v>2147.3026715195629</v>
      </c>
      <c r="G6" s="39">
        <f>'-'!G26</f>
        <v>3597.2345956480699</v>
      </c>
      <c r="H6" s="39">
        <f>'-'!H26</f>
        <v>4684.428305016374</v>
      </c>
      <c r="I6" s="39">
        <f>'-'!I26</f>
        <v>5267.4896559118479</v>
      </c>
      <c r="J6" s="39">
        <f>'-'!J26</f>
        <v>5402.9439891936345</v>
      </c>
      <c r="K6" s="39">
        <f>'-'!K26</f>
        <v>5289.5643480888139</v>
      </c>
      <c r="L6" s="39">
        <f>'-'!L26</f>
        <v>5247.3399312600177</v>
      </c>
      <c r="M6" s="39">
        <f>'-'!M26</f>
        <v>4820.700782552919</v>
      </c>
      <c r="N6" s="40"/>
      <c r="O6" s="20"/>
    </row>
    <row r="7" spans="2:16" ht="12" customHeight="1" x14ac:dyDescent="0.2">
      <c r="B7" s="37" t="s">
        <v>4</v>
      </c>
      <c r="C7" s="39">
        <f>'-'!C27</f>
        <v>4012.5278625182959</v>
      </c>
      <c r="D7" s="39">
        <f>'-'!D27</f>
        <v>162.551238366776</v>
      </c>
      <c r="E7" s="39">
        <f>'-'!E27</f>
        <v>682.87402752990306</v>
      </c>
      <c r="F7" s="39">
        <f>'-'!F27</f>
        <v>1741.6471721596304</v>
      </c>
      <c r="G7" s="39">
        <f>'-'!G27</f>
        <v>2825.0685864284246</v>
      </c>
      <c r="H7" s="39">
        <f>'-'!H27</f>
        <v>3804.1938418416416</v>
      </c>
      <c r="I7" s="39">
        <f>'-'!I27</f>
        <v>4609.4965683621285</v>
      </c>
      <c r="J7" s="39">
        <f>'-'!J27</f>
        <v>5027.2608982443016</v>
      </c>
      <c r="K7" s="39">
        <f>'-'!K27</f>
        <v>5364.5996463903766</v>
      </c>
      <c r="L7" s="39">
        <f>'-'!L27</f>
        <v>5186.5486878311231</v>
      </c>
      <c r="M7" s="39">
        <f>'-'!M27</f>
        <v>4267.2568299305904</v>
      </c>
      <c r="N7" s="40"/>
      <c r="O7" s="20"/>
    </row>
    <row r="8" spans="2:16" ht="12" customHeight="1" x14ac:dyDescent="0.2">
      <c r="B8" s="38" t="s">
        <v>1</v>
      </c>
      <c r="C8" s="41">
        <f>'-'!C28</f>
        <v>4212.239023768384</v>
      </c>
      <c r="D8" s="41">
        <f>'-'!D28</f>
        <v>177.31960214211736</v>
      </c>
      <c r="E8" s="41">
        <f>'-'!E28</f>
        <v>773.71820269430589</v>
      </c>
      <c r="F8" s="41">
        <f>'-'!F28</f>
        <v>1956.0607415000134</v>
      </c>
      <c r="G8" s="41">
        <f>'-'!G28</f>
        <v>3229.4561089234649</v>
      </c>
      <c r="H8" s="41">
        <f>'-'!H28</f>
        <v>4263.8010680386869</v>
      </c>
      <c r="I8" s="41">
        <f>'-'!I28</f>
        <v>4951.7868226418977</v>
      </c>
      <c r="J8" s="41">
        <f>'-'!J28</f>
        <v>5219.6832611092777</v>
      </c>
      <c r="K8" s="41">
        <f>'-'!K28</f>
        <v>5326.1490175652016</v>
      </c>
      <c r="L8" s="41">
        <f>'-'!L28</f>
        <v>5216.8650365467274</v>
      </c>
      <c r="M8" s="41">
        <f>'-'!M28</f>
        <v>4553.1075161201261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4661.2027173575743</v>
      </c>
      <c r="D10" s="39">
        <f>'-'!D30</f>
        <v>384.21187500000002</v>
      </c>
      <c r="E10" s="39">
        <f>'-'!E30</f>
        <v>1427.2826710743802</v>
      </c>
      <c r="F10" s="39">
        <f>'-'!F30</f>
        <v>2200.980146509341</v>
      </c>
      <c r="G10" s="39">
        <f>'-'!G30</f>
        <v>3314.719670807136</v>
      </c>
      <c r="H10" s="39">
        <f>'-'!H30</f>
        <v>4254.7942498563643</v>
      </c>
      <c r="I10" s="39">
        <f>'-'!I30</f>
        <v>4729.0726815994358</v>
      </c>
      <c r="J10" s="39">
        <f>'-'!J30</f>
        <v>5677.038559405185</v>
      </c>
      <c r="K10" s="39">
        <f>'-'!K30</f>
        <v>6681.1066088344633</v>
      </c>
      <c r="L10" s="39">
        <f>'-'!L30</f>
        <v>5550.5407894220252</v>
      </c>
      <c r="M10" s="39">
        <f>'-'!M30</f>
        <v>2373.0483168316837</v>
      </c>
      <c r="N10" s="39">
        <f>'-'!N30</f>
        <v>871.92500000000007</v>
      </c>
      <c r="O10" s="20"/>
      <c r="P10" s="20"/>
    </row>
    <row r="11" spans="2:16" ht="12" customHeight="1" x14ac:dyDescent="0.2">
      <c r="B11" s="37" t="s">
        <v>4</v>
      </c>
      <c r="C11" s="39">
        <f>'-'!C31</f>
        <v>3417.166134127754</v>
      </c>
      <c r="D11" s="39">
        <f>'-'!D31</f>
        <v>271.92666666666668</v>
      </c>
      <c r="E11" s="39">
        <f>'-'!E31</f>
        <v>1441.1159713375796</v>
      </c>
      <c r="F11" s="39">
        <f>'-'!F31</f>
        <v>2460.5125717633273</v>
      </c>
      <c r="G11" s="39">
        <f>'-'!G31</f>
        <v>3073.153295765027</v>
      </c>
      <c r="H11" s="39">
        <f>'-'!H31</f>
        <v>3401.8775824175827</v>
      </c>
      <c r="I11" s="39">
        <f>'-'!I31</f>
        <v>3666.5409362934356</v>
      </c>
      <c r="J11" s="39">
        <f>'-'!J31</f>
        <v>4393.4054048240896</v>
      </c>
      <c r="K11" s="39">
        <f>'-'!K31</f>
        <v>5398.2956264374779</v>
      </c>
      <c r="L11" s="39">
        <f>'-'!L31</f>
        <v>3194.0226037595385</v>
      </c>
      <c r="M11" s="39">
        <f>'-'!M31</f>
        <v>2043.23287331028</v>
      </c>
      <c r="N11" s="39">
        <f>'-'!N31</f>
        <v>796.65756840007248</v>
      </c>
      <c r="O11" s="20"/>
      <c r="P11" s="20"/>
    </row>
    <row r="12" spans="2:16" ht="12" customHeight="1" x14ac:dyDescent="0.2">
      <c r="B12" s="38" t="s">
        <v>1</v>
      </c>
      <c r="C12" s="41">
        <f>'-'!C32</f>
        <v>4486.0431560362094</v>
      </c>
      <c r="D12" s="41">
        <f>'-'!D32</f>
        <v>374.58742857142863</v>
      </c>
      <c r="E12" s="41">
        <f>'-'!E32</f>
        <v>1429.6608020804817</v>
      </c>
      <c r="F12" s="41">
        <f>'-'!F32</f>
        <v>2238.2809674160144</v>
      </c>
      <c r="G12" s="41">
        <f>'-'!G32</f>
        <v>3283.2712538348669</v>
      </c>
      <c r="H12" s="41">
        <f>'-'!H32</f>
        <v>4147.5771728619884</v>
      </c>
      <c r="I12" s="41">
        <f>'-'!I32</f>
        <v>4606.4063765628825</v>
      </c>
      <c r="J12" s="41">
        <f>'-'!J32</f>
        <v>5517.5035368135641</v>
      </c>
      <c r="K12" s="41">
        <f>'-'!K32</f>
        <v>6491.4287580096652</v>
      </c>
      <c r="L12" s="41">
        <f>'-'!L32</f>
        <v>5241.9627963540643</v>
      </c>
      <c r="M12" s="41">
        <f>'-'!M32</f>
        <v>2323.9334380412906</v>
      </c>
      <c r="N12" s="41">
        <f>'-'!N32</f>
        <v>853.06628319789343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2243.8377056371296</v>
      </c>
      <c r="D14" s="39">
        <f>'-'!D34</f>
        <v>1336.4077397260273</v>
      </c>
      <c r="E14" s="39">
        <f>'-'!E34</f>
        <v>628.14566595441602</v>
      </c>
      <c r="F14" s="39">
        <f>'-'!F34</f>
        <v>819.03763217567746</v>
      </c>
      <c r="G14" s="39">
        <f>'-'!G34</f>
        <v>1529.1016824617495</v>
      </c>
      <c r="H14" s="39">
        <f>'-'!H34</f>
        <v>1708.1958744273782</v>
      </c>
      <c r="I14" s="39">
        <f>'-'!I34</f>
        <v>2341.6751978891816</v>
      </c>
      <c r="J14" s="39">
        <f>'-'!J34</f>
        <v>2620.7616232505457</v>
      </c>
      <c r="K14" s="39">
        <f>'-'!K34</f>
        <v>2914.5050803395607</v>
      </c>
      <c r="L14" s="39">
        <f>'-'!L34</f>
        <v>2805.5659753058239</v>
      </c>
      <c r="M14" s="39">
        <f>'-'!M34</f>
        <v>2473.2036437401439</v>
      </c>
      <c r="N14" s="39">
        <f>'-'!N34</f>
        <v>1467.0238532085598</v>
      </c>
      <c r="O14" s="20"/>
      <c r="P14" s="20"/>
    </row>
    <row r="15" spans="2:16" ht="12" customHeight="1" x14ac:dyDescent="0.2">
      <c r="B15" s="37" t="s">
        <v>4</v>
      </c>
      <c r="C15" s="39">
        <f>'-'!C35</f>
        <v>1874.7259626278758</v>
      </c>
      <c r="D15" s="39">
        <f>'-'!D35</f>
        <v>1430.0058536585364</v>
      </c>
      <c r="E15" s="39">
        <f>'-'!E35</f>
        <v>2796.7669876543209</v>
      </c>
      <c r="F15" s="39">
        <f>'-'!F35</f>
        <v>839.09889237007019</v>
      </c>
      <c r="G15" s="39">
        <f>'-'!G35</f>
        <v>1213.5681838435514</v>
      </c>
      <c r="H15" s="39">
        <f>'-'!H35</f>
        <v>1672.9149432292945</v>
      </c>
      <c r="I15" s="39">
        <f>'-'!I35</f>
        <v>1993.7579231342775</v>
      </c>
      <c r="J15" s="39">
        <f>'-'!J35</f>
        <v>2132.461462178986</v>
      </c>
      <c r="K15" s="39">
        <f>'-'!K35</f>
        <v>2203.6821263662905</v>
      </c>
      <c r="L15" s="39">
        <f>'-'!L35</f>
        <v>2094.9470117449659</v>
      </c>
      <c r="M15" s="39">
        <f>'-'!M35</f>
        <v>1950.8719273106233</v>
      </c>
      <c r="N15" s="39">
        <f>'-'!N35</f>
        <v>1459.3964946494825</v>
      </c>
      <c r="O15" s="20"/>
      <c r="P15" s="20"/>
    </row>
    <row r="16" spans="2:16" ht="12" customHeight="1" x14ac:dyDescent="0.2">
      <c r="B16" s="38" t="s">
        <v>1</v>
      </c>
      <c r="C16" s="41">
        <f>'-'!C36</f>
        <v>2084.3616540260541</v>
      </c>
      <c r="D16" s="41">
        <f>'-'!D36</f>
        <v>1370.0702192982455</v>
      </c>
      <c r="E16" s="41">
        <f>'-'!E36</f>
        <v>1421.5437104787713</v>
      </c>
      <c r="F16" s="41">
        <f>'-'!F36</f>
        <v>826.92263020644714</v>
      </c>
      <c r="G16" s="41">
        <f>'-'!G36</f>
        <v>1400.0667416905685</v>
      </c>
      <c r="H16" s="41">
        <f>'-'!H36</f>
        <v>1692.7002018479341</v>
      </c>
      <c r="I16" s="41">
        <f>'-'!I36</f>
        <v>2184.9740773305243</v>
      </c>
      <c r="J16" s="41">
        <f>'-'!J36</f>
        <v>2411.4063071181813</v>
      </c>
      <c r="K16" s="41">
        <f>'-'!K36</f>
        <v>2610.5717260817305</v>
      </c>
      <c r="L16" s="41">
        <f>'-'!L36</f>
        <v>2491.1187986169298</v>
      </c>
      <c r="M16" s="41">
        <f>'-'!M36</f>
        <v>2244.1445508426168</v>
      </c>
      <c r="N16" s="41">
        <f>'-'!N36</f>
        <v>1463.768082602641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1593.7369267822737</v>
      </c>
      <c r="D18" s="39">
        <f>'-'!D38</f>
        <v>175.47</v>
      </c>
      <c r="E18" s="39">
        <f>'-'!E38</f>
        <v>351.55</v>
      </c>
      <c r="F18" s="39">
        <f>'-'!F38</f>
        <v>630.33000000000004</v>
      </c>
      <c r="G18" s="39">
        <f>'-'!G38</f>
        <v>1046.95</v>
      </c>
      <c r="H18" s="39">
        <f>'-'!H38</f>
        <v>1586.43</v>
      </c>
      <c r="I18" s="39">
        <f>'-'!I38</f>
        <v>1890.85</v>
      </c>
      <c r="J18" s="39">
        <f>'-'!J38</f>
        <v>2077.66</v>
      </c>
      <c r="K18" s="39">
        <f>'-'!K38</f>
        <v>2024.22</v>
      </c>
      <c r="L18" s="39">
        <f>'-'!L38</f>
        <v>1868.97</v>
      </c>
      <c r="M18" s="39">
        <f>'-'!M38</f>
        <v>1487.02</v>
      </c>
      <c r="N18" s="39">
        <f>'-'!N38</f>
        <v>1008.72</v>
      </c>
      <c r="O18" s="20"/>
      <c r="P18" s="20"/>
    </row>
    <row r="19" spans="2:16" ht="12" customHeight="1" x14ac:dyDescent="0.2">
      <c r="B19" s="37" t="s">
        <v>4</v>
      </c>
      <c r="C19" s="39">
        <f>'-'!C39</f>
        <v>1822.1925346220426</v>
      </c>
      <c r="D19" s="39">
        <f>'-'!D39</f>
        <v>0</v>
      </c>
      <c r="E19" s="39">
        <f>'-'!E39</f>
        <v>342.01</v>
      </c>
      <c r="F19" s="39">
        <f>'-'!F39</f>
        <v>637.36</v>
      </c>
      <c r="G19" s="39">
        <f>'-'!G39</f>
        <v>1150.1600000000001</v>
      </c>
      <c r="H19" s="39">
        <f>'-'!H39</f>
        <v>1752.79</v>
      </c>
      <c r="I19" s="39">
        <f>'-'!I39</f>
        <v>2099.23</v>
      </c>
      <c r="J19" s="39">
        <f>'-'!J39</f>
        <v>2366.5100000000002</v>
      </c>
      <c r="K19" s="39">
        <f>'-'!K39</f>
        <v>2815.02</v>
      </c>
      <c r="L19" s="39">
        <f>'-'!L39</f>
        <v>2063.38</v>
      </c>
      <c r="M19" s="39">
        <f>'-'!M39</f>
        <v>1705.66</v>
      </c>
      <c r="N19" s="39">
        <f>'-'!N39</f>
        <v>1281.7</v>
      </c>
      <c r="O19" s="20"/>
      <c r="P19" s="20"/>
    </row>
    <row r="20" spans="2:16" ht="12" customHeight="1" x14ac:dyDescent="0.2">
      <c r="B20" s="38" t="s">
        <v>1</v>
      </c>
      <c r="C20" s="41">
        <f>'-'!C40</f>
        <v>1751.3772088393389</v>
      </c>
      <c r="D20" s="41">
        <f>'-'!D40</f>
        <v>175.47</v>
      </c>
      <c r="E20" s="41">
        <f>'-'!E40</f>
        <v>345.05468085106384</v>
      </c>
      <c r="F20" s="41">
        <f>'-'!F40</f>
        <v>635.35142857142864</v>
      </c>
      <c r="G20" s="41">
        <f>'-'!G40</f>
        <v>1120.2610879190388</v>
      </c>
      <c r="H20" s="41">
        <f>'-'!H40</f>
        <v>1705.0048859776807</v>
      </c>
      <c r="I20" s="41">
        <f>'-'!I40</f>
        <v>2032.3497228381375</v>
      </c>
      <c r="J20" s="41">
        <f>'-'!J40</f>
        <v>2277.4645172413793</v>
      </c>
      <c r="K20" s="41">
        <f>'-'!K40</f>
        <v>2564.3714450867051</v>
      </c>
      <c r="L20" s="41">
        <f>'-'!L40</f>
        <v>2001.7169162995597</v>
      </c>
      <c r="M20" s="41">
        <f>'-'!M40</f>
        <v>1621.8585014409223</v>
      </c>
      <c r="N20" s="41">
        <f>'-'!N40</f>
        <v>1144.5506280193238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31.3.2022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31.3.2022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31.3.2022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31.3.2022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2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 x14ac:dyDescent="0.2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 x14ac:dyDescent="0.2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F10" sqref="F10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2019785</v>
      </c>
      <c r="D6" s="48">
        <v>20998</v>
      </c>
      <c r="E6" s="48">
        <v>121583</v>
      </c>
      <c r="F6" s="48">
        <v>175840</v>
      </c>
      <c r="G6" s="48">
        <v>245776</v>
      </c>
      <c r="H6" s="48">
        <v>272687</v>
      </c>
      <c r="I6" s="48">
        <v>292861</v>
      </c>
      <c r="J6" s="48">
        <v>308892</v>
      </c>
      <c r="K6" s="48">
        <v>278021</v>
      </c>
      <c r="L6" s="48">
        <v>218941</v>
      </c>
      <c r="M6" s="48">
        <v>84186</v>
      </c>
      <c r="N6" s="49"/>
      <c r="O6" s="50">
        <v>43.046544374772559</v>
      </c>
      <c r="P6" s="51"/>
    </row>
    <row r="7" spans="1:16" ht="12.6" customHeight="1" x14ac:dyDescent="0.2">
      <c r="A7"/>
      <c r="B7" s="47" t="s">
        <v>4</v>
      </c>
      <c r="C7" s="48">
        <v>1881574</v>
      </c>
      <c r="D7" s="48">
        <v>18589</v>
      </c>
      <c r="E7" s="48">
        <v>105340</v>
      </c>
      <c r="F7" s="48">
        <v>156837</v>
      </c>
      <c r="G7" s="48">
        <v>223526</v>
      </c>
      <c r="H7" s="48">
        <v>249560</v>
      </c>
      <c r="I7" s="48">
        <v>270113</v>
      </c>
      <c r="J7" s="48">
        <v>294185</v>
      </c>
      <c r="K7" s="48">
        <v>264529</v>
      </c>
      <c r="L7" s="48">
        <v>220086</v>
      </c>
      <c r="M7" s="48">
        <v>78809</v>
      </c>
      <c r="N7" s="49"/>
      <c r="O7" s="50">
        <v>43.093712588503031</v>
      </c>
      <c r="P7"/>
    </row>
    <row r="8" spans="1:16" s="2" customFormat="1" ht="12.6" customHeight="1" x14ac:dyDescent="0.2">
      <c r="A8" s="42"/>
      <c r="B8" s="52" t="s">
        <v>5</v>
      </c>
      <c r="C8" s="53">
        <v>3901359</v>
      </c>
      <c r="D8" s="53">
        <v>39587</v>
      </c>
      <c r="E8" s="53">
        <v>226923</v>
      </c>
      <c r="F8" s="53">
        <v>332677</v>
      </c>
      <c r="G8" s="53">
        <v>469302</v>
      </c>
      <c r="H8" s="53">
        <v>522247</v>
      </c>
      <c r="I8" s="53">
        <v>562974</v>
      </c>
      <c r="J8" s="53">
        <v>603077</v>
      </c>
      <c r="K8" s="53">
        <v>542550</v>
      </c>
      <c r="L8" s="53">
        <v>439027</v>
      </c>
      <c r="M8" s="53">
        <v>162995</v>
      </c>
      <c r="N8" s="54"/>
      <c r="O8" s="50">
        <v>43.069292982265928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264242</v>
      </c>
      <c r="D10" s="48">
        <v>128</v>
      </c>
      <c r="E10" s="48">
        <v>3025</v>
      </c>
      <c r="F10" s="48">
        <v>10170</v>
      </c>
      <c r="G10" s="48">
        <v>19563</v>
      </c>
      <c r="H10" s="48">
        <v>27848</v>
      </c>
      <c r="I10" s="48">
        <v>39689</v>
      </c>
      <c r="J10" s="48">
        <v>45863</v>
      </c>
      <c r="K10" s="48">
        <v>47609</v>
      </c>
      <c r="L10" s="48">
        <v>35659</v>
      </c>
      <c r="M10" s="48">
        <v>18180</v>
      </c>
      <c r="N10" s="48">
        <v>16508</v>
      </c>
      <c r="O10" s="50">
        <v>47.379813125846759</v>
      </c>
      <c r="P10" s="51"/>
    </row>
    <row r="11" spans="1:16" x14ac:dyDescent="0.2">
      <c r="A11"/>
      <c r="B11" s="55" t="s">
        <v>4</v>
      </c>
      <c r="C11" s="48">
        <v>43302</v>
      </c>
      <c r="D11" s="48">
        <v>12</v>
      </c>
      <c r="E11" s="48">
        <v>628</v>
      </c>
      <c r="F11" s="48">
        <v>1707</v>
      </c>
      <c r="G11" s="48">
        <v>2928</v>
      </c>
      <c r="H11" s="48">
        <v>4004</v>
      </c>
      <c r="I11" s="48">
        <v>5180</v>
      </c>
      <c r="J11" s="48">
        <v>6509</v>
      </c>
      <c r="K11" s="48">
        <v>8261</v>
      </c>
      <c r="L11" s="48">
        <v>5373</v>
      </c>
      <c r="M11" s="48">
        <v>3181</v>
      </c>
      <c r="N11" s="48">
        <v>5519</v>
      </c>
      <c r="O11" s="50">
        <v>48.053004480162592</v>
      </c>
      <c r="P11"/>
    </row>
    <row r="12" spans="1:16" x14ac:dyDescent="0.2">
      <c r="A12"/>
      <c r="B12" s="56" t="s">
        <v>5</v>
      </c>
      <c r="C12" s="53">
        <v>307544</v>
      </c>
      <c r="D12" s="53">
        <v>140</v>
      </c>
      <c r="E12" s="53">
        <v>3653</v>
      </c>
      <c r="F12" s="53">
        <v>11877</v>
      </c>
      <c r="G12" s="53">
        <v>22491</v>
      </c>
      <c r="H12" s="53">
        <v>31852</v>
      </c>
      <c r="I12" s="53">
        <v>44869</v>
      </c>
      <c r="J12" s="53">
        <v>52372</v>
      </c>
      <c r="K12" s="53">
        <v>55870</v>
      </c>
      <c r="L12" s="53">
        <v>41032</v>
      </c>
      <c r="M12" s="53">
        <v>21361</v>
      </c>
      <c r="N12" s="53">
        <v>22027</v>
      </c>
      <c r="O12" s="50">
        <v>47.474598041255888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367492</v>
      </c>
      <c r="D14" s="48">
        <v>146</v>
      </c>
      <c r="E14" s="48">
        <v>2808</v>
      </c>
      <c r="F14" s="48">
        <v>8379</v>
      </c>
      <c r="G14" s="48">
        <v>17516</v>
      </c>
      <c r="H14" s="48">
        <v>25977</v>
      </c>
      <c r="I14" s="48">
        <v>36005</v>
      </c>
      <c r="J14" s="48">
        <v>49444</v>
      </c>
      <c r="K14" s="48">
        <v>60431</v>
      </c>
      <c r="L14" s="48">
        <v>52563</v>
      </c>
      <c r="M14" s="48">
        <v>39314</v>
      </c>
      <c r="N14" s="48">
        <v>74909</v>
      </c>
      <c r="O14" s="50">
        <v>53.470836807331878</v>
      </c>
      <c r="P14" s="51"/>
    </row>
    <row r="15" spans="1:16" ht="12" customHeight="1" x14ac:dyDescent="0.2">
      <c r="A15"/>
      <c r="B15" s="55" t="s">
        <v>4</v>
      </c>
      <c r="C15" s="48">
        <v>279562</v>
      </c>
      <c r="D15" s="48">
        <v>82</v>
      </c>
      <c r="E15" s="48">
        <v>1620</v>
      </c>
      <c r="F15" s="48">
        <v>5426</v>
      </c>
      <c r="G15" s="48">
        <v>12119</v>
      </c>
      <c r="H15" s="48">
        <v>20345</v>
      </c>
      <c r="I15" s="48">
        <v>29506</v>
      </c>
      <c r="J15" s="48">
        <v>37109</v>
      </c>
      <c r="K15" s="48">
        <v>45140</v>
      </c>
      <c r="L15" s="48">
        <v>41720</v>
      </c>
      <c r="M15" s="48">
        <v>30706</v>
      </c>
      <c r="N15" s="48">
        <v>55789</v>
      </c>
      <c r="O15" s="50">
        <v>53.454052839799402</v>
      </c>
      <c r="P15"/>
    </row>
    <row r="16" spans="1:16" ht="12" customHeight="1" x14ac:dyDescent="0.2">
      <c r="A16"/>
      <c r="B16" s="56" t="s">
        <v>5</v>
      </c>
      <c r="C16" s="53">
        <v>647054</v>
      </c>
      <c r="D16" s="53">
        <v>228</v>
      </c>
      <c r="E16" s="53">
        <v>4428</v>
      </c>
      <c r="F16" s="53">
        <v>13805</v>
      </c>
      <c r="G16" s="53">
        <v>29635</v>
      </c>
      <c r="H16" s="53">
        <v>46322</v>
      </c>
      <c r="I16" s="53">
        <v>65511</v>
      </c>
      <c r="J16" s="53">
        <v>86553</v>
      </c>
      <c r="K16" s="53">
        <v>105571</v>
      </c>
      <c r="L16" s="53">
        <v>94283</v>
      </c>
      <c r="M16" s="53">
        <v>70020</v>
      </c>
      <c r="N16" s="53">
        <v>130698</v>
      </c>
      <c r="O16" s="50">
        <v>53.463585233999027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3114</v>
      </c>
      <c r="D18" s="48">
        <v>1</v>
      </c>
      <c r="E18" s="48">
        <v>45</v>
      </c>
      <c r="F18" s="48">
        <v>210</v>
      </c>
      <c r="G18" s="48">
        <v>458</v>
      </c>
      <c r="H18" s="48">
        <v>592</v>
      </c>
      <c r="I18" s="48">
        <v>579</v>
      </c>
      <c r="J18" s="48">
        <v>447</v>
      </c>
      <c r="K18" s="48">
        <v>329</v>
      </c>
      <c r="L18" s="48">
        <v>216</v>
      </c>
      <c r="M18" s="48">
        <v>133</v>
      </c>
      <c r="N18" s="48">
        <v>104</v>
      </c>
      <c r="O18" s="50">
        <v>42.92</v>
      </c>
      <c r="P18" s="51"/>
    </row>
    <row r="19" spans="1:19" ht="12" customHeight="1" x14ac:dyDescent="0.2">
      <c r="A19"/>
      <c r="B19" s="55" t="s">
        <v>4</v>
      </c>
      <c r="C19" s="48">
        <v>6932</v>
      </c>
      <c r="D19" s="48">
        <v>0</v>
      </c>
      <c r="E19" s="48">
        <v>96</v>
      </c>
      <c r="F19" s="48">
        <v>525</v>
      </c>
      <c r="G19" s="48">
        <v>1123</v>
      </c>
      <c r="H19" s="48">
        <v>1469</v>
      </c>
      <c r="I19" s="48">
        <v>1225</v>
      </c>
      <c r="J19" s="48">
        <v>1003</v>
      </c>
      <c r="K19" s="48">
        <v>709</v>
      </c>
      <c r="L19" s="48">
        <v>465</v>
      </c>
      <c r="M19" s="48">
        <v>214</v>
      </c>
      <c r="N19" s="48">
        <v>103</v>
      </c>
      <c r="O19" s="50">
        <v>41.66</v>
      </c>
      <c r="P19"/>
    </row>
    <row r="20" spans="1:19" ht="12" customHeight="1" x14ac:dyDescent="0.2">
      <c r="A20"/>
      <c r="B20" s="56" t="s">
        <v>5</v>
      </c>
      <c r="C20" s="53">
        <v>10046</v>
      </c>
      <c r="D20" s="53">
        <v>1</v>
      </c>
      <c r="E20" s="53">
        <v>141</v>
      </c>
      <c r="F20" s="53">
        <v>735</v>
      </c>
      <c r="G20" s="53">
        <v>1581</v>
      </c>
      <c r="H20" s="53">
        <v>2061</v>
      </c>
      <c r="I20" s="53">
        <v>1804</v>
      </c>
      <c r="J20" s="53">
        <v>1450</v>
      </c>
      <c r="K20" s="53">
        <v>1038</v>
      </c>
      <c r="L20" s="53">
        <v>681</v>
      </c>
      <c r="M20" s="53">
        <v>347</v>
      </c>
      <c r="N20" s="53">
        <v>207</v>
      </c>
      <c r="O20" s="50">
        <v>42.050567390005973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4398.2842357676682</v>
      </c>
      <c r="D26" s="62">
        <v>190.39366225354797</v>
      </c>
      <c r="E26" s="62">
        <v>852.42596127748118</v>
      </c>
      <c r="F26" s="62">
        <v>2147.3026715195629</v>
      </c>
      <c r="G26" s="62">
        <v>3597.2345956480699</v>
      </c>
      <c r="H26" s="62">
        <v>4684.428305016374</v>
      </c>
      <c r="I26" s="62">
        <v>5267.4896559118479</v>
      </c>
      <c r="J26" s="62">
        <v>5402.9439891936345</v>
      </c>
      <c r="K26" s="62">
        <v>5289.5643480888139</v>
      </c>
      <c r="L26" s="62">
        <v>5247.3399312600177</v>
      </c>
      <c r="M26" s="62">
        <v>4820.700782552919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4012.5278625182959</v>
      </c>
      <c r="D27" s="62">
        <v>162.551238366776</v>
      </c>
      <c r="E27" s="62">
        <v>682.87402752990306</v>
      </c>
      <c r="F27" s="62">
        <v>1741.6471721596304</v>
      </c>
      <c r="G27" s="62">
        <v>2825.0685864284246</v>
      </c>
      <c r="H27" s="62">
        <v>3804.1938418416416</v>
      </c>
      <c r="I27" s="62">
        <v>4609.4965683621285</v>
      </c>
      <c r="J27" s="62">
        <v>5027.2608982443016</v>
      </c>
      <c r="K27" s="62">
        <v>5364.5996463903766</v>
      </c>
      <c r="L27" s="62">
        <v>5186.5486878311231</v>
      </c>
      <c r="M27" s="62">
        <v>4267.2568299305904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4212.239023768384</v>
      </c>
      <c r="D28" s="65">
        <v>177.31960214211736</v>
      </c>
      <c r="E28" s="65">
        <v>773.71820269430589</v>
      </c>
      <c r="F28" s="65">
        <v>1956.0607415000134</v>
      </c>
      <c r="G28" s="65">
        <v>3229.4561089234649</v>
      </c>
      <c r="H28" s="65">
        <v>4263.8010680386869</v>
      </c>
      <c r="I28" s="65">
        <v>4951.7868226418977</v>
      </c>
      <c r="J28" s="65">
        <v>5219.6832611092777</v>
      </c>
      <c r="K28" s="65">
        <v>5326.1490175652016</v>
      </c>
      <c r="L28" s="65">
        <v>5216.8650365467274</v>
      </c>
      <c r="M28" s="65">
        <v>4553.1075161201261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4661.2027173575743</v>
      </c>
      <c r="D30" s="62">
        <v>384.21187500000002</v>
      </c>
      <c r="E30" s="62">
        <v>1427.2826710743802</v>
      </c>
      <c r="F30" s="62">
        <v>2200.980146509341</v>
      </c>
      <c r="G30" s="62">
        <v>3314.719670807136</v>
      </c>
      <c r="H30" s="62">
        <v>4254.7942498563643</v>
      </c>
      <c r="I30" s="62">
        <v>4729.0726815994358</v>
      </c>
      <c r="J30" s="62">
        <v>5677.038559405185</v>
      </c>
      <c r="K30" s="62">
        <v>6681.1066088344633</v>
      </c>
      <c r="L30" s="62">
        <v>5550.5407894220252</v>
      </c>
      <c r="M30" s="62">
        <v>2373.0483168316837</v>
      </c>
      <c r="N30" s="62">
        <v>871.92500000000007</v>
      </c>
      <c r="O30" s="64"/>
      <c r="P30" s="51"/>
    </row>
    <row r="31" spans="1:19" ht="12" customHeight="1" x14ac:dyDescent="0.2">
      <c r="A31"/>
      <c r="B31" s="55" t="s">
        <v>4</v>
      </c>
      <c r="C31" s="62">
        <v>3417.166134127754</v>
      </c>
      <c r="D31" s="62">
        <v>271.92666666666668</v>
      </c>
      <c r="E31" s="62">
        <v>1441.1159713375796</v>
      </c>
      <c r="F31" s="62">
        <v>2460.5125717633273</v>
      </c>
      <c r="G31" s="62">
        <v>3073.153295765027</v>
      </c>
      <c r="H31" s="62">
        <v>3401.8775824175827</v>
      </c>
      <c r="I31" s="62">
        <v>3666.5409362934356</v>
      </c>
      <c r="J31" s="62">
        <v>4393.4054048240896</v>
      </c>
      <c r="K31" s="62">
        <v>5398.2956264374779</v>
      </c>
      <c r="L31" s="62">
        <v>3194.0226037595385</v>
      </c>
      <c r="M31" s="62">
        <v>2043.23287331028</v>
      </c>
      <c r="N31" s="62">
        <v>796.65756840007248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4486.0431560362094</v>
      </c>
      <c r="D32" s="65">
        <v>374.58742857142863</v>
      </c>
      <c r="E32" s="65">
        <v>1429.6608020804817</v>
      </c>
      <c r="F32" s="65">
        <v>2238.2809674160144</v>
      </c>
      <c r="G32" s="65">
        <v>3283.2712538348669</v>
      </c>
      <c r="H32" s="65">
        <v>4147.5771728619884</v>
      </c>
      <c r="I32" s="65">
        <v>4606.4063765628825</v>
      </c>
      <c r="J32" s="65">
        <v>5517.5035368135641</v>
      </c>
      <c r="K32" s="65">
        <v>6491.4287580096652</v>
      </c>
      <c r="L32" s="65">
        <v>5241.9627963540643</v>
      </c>
      <c r="M32" s="65">
        <v>2323.9334380412906</v>
      </c>
      <c r="N32" s="65">
        <v>853.06628319789343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2243.8377056371296</v>
      </c>
      <c r="D34" s="62">
        <v>1336.4077397260273</v>
      </c>
      <c r="E34" s="62">
        <v>628.14566595441602</v>
      </c>
      <c r="F34" s="62">
        <v>819.03763217567746</v>
      </c>
      <c r="G34" s="62">
        <v>1529.1016824617495</v>
      </c>
      <c r="H34" s="62">
        <v>1708.1958744273782</v>
      </c>
      <c r="I34" s="62">
        <v>2341.6751978891816</v>
      </c>
      <c r="J34" s="62">
        <v>2620.7616232505457</v>
      </c>
      <c r="K34" s="62">
        <v>2914.5050803395607</v>
      </c>
      <c r="L34" s="62">
        <v>2805.5659753058239</v>
      </c>
      <c r="M34" s="62">
        <v>2473.2036437401439</v>
      </c>
      <c r="N34" s="62">
        <v>1467.0238532085598</v>
      </c>
      <c r="O34" s="64"/>
      <c r="P34" s="51"/>
    </row>
    <row r="35" spans="1:16" ht="12" customHeight="1" x14ac:dyDescent="0.2">
      <c r="A35"/>
      <c r="B35" s="55" t="s">
        <v>4</v>
      </c>
      <c r="C35" s="62">
        <v>1874.7259626278758</v>
      </c>
      <c r="D35" s="62">
        <v>1430.0058536585364</v>
      </c>
      <c r="E35" s="62">
        <v>2796.7669876543209</v>
      </c>
      <c r="F35" s="62">
        <v>839.09889237007019</v>
      </c>
      <c r="G35" s="62">
        <v>1213.5681838435514</v>
      </c>
      <c r="H35" s="62">
        <v>1672.9149432292945</v>
      </c>
      <c r="I35" s="62">
        <v>1993.7579231342775</v>
      </c>
      <c r="J35" s="62">
        <v>2132.461462178986</v>
      </c>
      <c r="K35" s="62">
        <v>2203.6821263662905</v>
      </c>
      <c r="L35" s="62">
        <v>2094.9470117449659</v>
      </c>
      <c r="M35" s="62">
        <v>1950.8719273106233</v>
      </c>
      <c r="N35" s="62">
        <v>1459.3964946494825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2084.3616540260541</v>
      </c>
      <c r="D36" s="65">
        <v>1370.0702192982455</v>
      </c>
      <c r="E36" s="65">
        <v>1421.5437104787713</v>
      </c>
      <c r="F36" s="65">
        <v>826.92263020644714</v>
      </c>
      <c r="G36" s="65">
        <v>1400.0667416905685</v>
      </c>
      <c r="H36" s="65">
        <v>1692.7002018479341</v>
      </c>
      <c r="I36" s="65">
        <v>2184.9740773305243</v>
      </c>
      <c r="J36" s="65">
        <v>2411.4063071181813</v>
      </c>
      <c r="K36" s="65">
        <v>2610.5717260817305</v>
      </c>
      <c r="L36" s="65">
        <v>2491.1187986169298</v>
      </c>
      <c r="M36" s="65">
        <v>2244.1445508426168</v>
      </c>
      <c r="N36" s="65">
        <v>1463.768082602641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1593.7369267822737</v>
      </c>
      <c r="D38" s="62">
        <v>175.47</v>
      </c>
      <c r="E38" s="62">
        <v>351.55</v>
      </c>
      <c r="F38" s="62">
        <v>630.33000000000004</v>
      </c>
      <c r="G38" s="62">
        <v>1046.95</v>
      </c>
      <c r="H38" s="62">
        <v>1586.43</v>
      </c>
      <c r="I38" s="62">
        <v>1890.85</v>
      </c>
      <c r="J38" s="62">
        <v>2077.66</v>
      </c>
      <c r="K38" s="62">
        <v>2024.22</v>
      </c>
      <c r="L38" s="62">
        <v>1868.97</v>
      </c>
      <c r="M38" s="62">
        <v>1487.02</v>
      </c>
      <c r="N38" s="62">
        <v>1008.72</v>
      </c>
      <c r="O38" s="64"/>
      <c r="P38" s="51"/>
    </row>
    <row r="39" spans="1:16" ht="12" customHeight="1" x14ac:dyDescent="0.2">
      <c r="A39"/>
      <c r="B39" s="55" t="s">
        <v>4</v>
      </c>
      <c r="C39" s="62">
        <v>1822.1925346220426</v>
      </c>
      <c r="D39" s="62">
        <v>0</v>
      </c>
      <c r="E39" s="62">
        <v>342.01</v>
      </c>
      <c r="F39" s="62">
        <v>637.36</v>
      </c>
      <c r="G39" s="62">
        <v>1150.1600000000001</v>
      </c>
      <c r="H39" s="62">
        <v>1752.79</v>
      </c>
      <c r="I39" s="62">
        <v>2099.23</v>
      </c>
      <c r="J39" s="62">
        <v>2366.5100000000002</v>
      </c>
      <c r="K39" s="62">
        <v>2815.02</v>
      </c>
      <c r="L39" s="62">
        <v>2063.38</v>
      </c>
      <c r="M39" s="62">
        <v>1705.66</v>
      </c>
      <c r="N39" s="62">
        <v>1281.7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1751.3772088393389</v>
      </c>
      <c r="D40" s="65">
        <v>175.47</v>
      </c>
      <c r="E40" s="65">
        <v>345.05468085106384</v>
      </c>
      <c r="F40" s="65">
        <v>635.35142857142864</v>
      </c>
      <c r="G40" s="65">
        <v>1120.2610879190388</v>
      </c>
      <c r="H40" s="65">
        <v>1705.0048859776807</v>
      </c>
      <c r="I40" s="65">
        <v>2032.3497228381375</v>
      </c>
      <c r="J40" s="65">
        <v>2277.4645172413793</v>
      </c>
      <c r="K40" s="65">
        <v>2564.3714450867051</v>
      </c>
      <c r="L40" s="65">
        <v>2001.7169162995597</v>
      </c>
      <c r="M40" s="65">
        <v>1621.8585014409223</v>
      </c>
      <c r="N40" s="65">
        <v>1144.5506280193238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2022-05-13T12:13:38Z</dcterms:modified>
</cp:coreProperties>
</file>