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drawings/drawing13.xml" ContentType="application/vnd.openxmlformats-officedocument.drawing+xml"/>
  <Override PartName="/xl/charts/chart4.xml" ContentType="application/vnd.openxmlformats-officedocument.drawingml.chart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1\English 2021\"/>
    </mc:Choice>
  </mc:AlternateContent>
  <bookViews>
    <workbookView xWindow="0" yWindow="0" windowWidth="28800" windowHeight="11700" tabRatio="872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 5.1-U" sheetId="51813" r:id="rId11"/>
    <sheet name="Table №6-U" sheetId="51805" r:id="rId12"/>
    <sheet name="Chart № 1-U" sheetId="51810" r:id="rId13"/>
    <sheet name="Chart № 2-U" sheetId="51811" r:id="rId14"/>
    <sheet name="Chart № 3-U" sheetId="51812" r:id="rId15"/>
    <sheet name="Графика №4-У" sheetId="51792" state="hidden" r:id="rId16"/>
  </sheets>
  <definedNames>
    <definedName name="_xlnm.Print_Area" localSheetId="11">'Table №6-U'!$A$1:$K$8</definedName>
  </definedNames>
  <calcPr calcId="162913"/>
</workbook>
</file>

<file path=xl/calcChain.xml><?xml version="1.0" encoding="utf-8"?>
<calcChain xmlns="http://schemas.openxmlformats.org/spreadsheetml/2006/main">
  <c r="B3" i="10541" l="1"/>
  <c r="B3" i="2" l="1"/>
  <c r="B3" i="3"/>
  <c r="B3" i="4"/>
</calcChain>
</file>

<file path=xl/sharedStrings.xml><?xml version="1.0" encoding="utf-8"?>
<sst xmlns="http://schemas.openxmlformats.org/spreadsheetml/2006/main" count="230" uniqueCount="79">
  <si>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</si>
  <si>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</si>
  <si>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</si>
  <si>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</si>
  <si>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</si>
  <si>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</si>
  <si>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</si>
  <si>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</si>
  <si>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</si>
  <si>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</si>
  <si>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</si>
  <si>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</si>
  <si>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</si>
  <si>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</si>
  <si>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</si>
  <si>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</si>
  <si>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</si>
  <si>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</si>
  <si>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</si>
  <si>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</si>
  <si>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</si>
  <si>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</si>
  <si>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</si>
  <si>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</si>
  <si>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</si>
  <si>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</si>
  <si>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</si>
  <si>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</si>
  <si>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</si>
  <si>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</si>
  <si>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</si>
  <si>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</si>
  <si>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</si>
  <si>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</si>
  <si>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</si>
  <si>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</si>
  <si>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</si>
  <si>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</si>
  <si>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</si>
  <si>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</si>
  <si>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</si>
  <si>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</si>
  <si>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</si>
  <si>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</si>
  <si>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"UPF FUTURE"</t>
  </si>
  <si>
    <t>Indicators</t>
  </si>
  <si>
    <t>month</t>
  </si>
  <si>
    <t xml:space="preserve">                                                     UPF                           Investment instruments </t>
  </si>
  <si>
    <t>Total investments, incl.</t>
  </si>
  <si>
    <t>Corporate bonds</t>
  </si>
  <si>
    <t>Municipal bonds</t>
  </si>
  <si>
    <t>Shares, rights and units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</si>
  <si>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</si>
  <si>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</si>
  <si>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</si>
  <si>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</si>
  <si>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</si>
  <si>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</si>
  <si>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</si>
  <si>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</si>
  <si>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Year</t>
  </si>
  <si>
    <t xml:space="preserve">(BGN) </t>
  </si>
  <si>
    <t xml:space="preserve">(in thousands BGN) </t>
  </si>
  <si>
    <t xml:space="preserve">  UPFs' net assets dynamics</t>
  </si>
  <si>
    <t>* Average monthly contributions calculation is based on pension fund members, for whom are made monthly contributions during corresponding month.</t>
  </si>
  <si>
    <t>UPF "PENSIONNO-OSIGURITELEN INSTITUT"</t>
  </si>
  <si>
    <t>Shares, rights and warrants</t>
  </si>
  <si>
    <t>Shares, rights and warrants other then 4.1 and 4.2</t>
  </si>
  <si>
    <t xml:space="preserve">Total investments </t>
  </si>
  <si>
    <t>Debt securities issued or guaranteed by States or by their central banks, the ECB, the EIB or international financial organizations</t>
  </si>
  <si>
    <t>Shares and units, issued by collective investment schemes and alternative investment funds</t>
  </si>
  <si>
    <r>
      <t>Average savings account balance of fund member</t>
    </r>
    <r>
      <rPr>
        <b/>
        <sz val="12"/>
        <rFont val="Times New Roman"/>
        <family val="1"/>
      </rPr>
      <t>, for which at least one contribution has been accumulated in the previous 12 months</t>
    </r>
    <r>
      <rPr>
        <sz val="12"/>
        <rFont val="Times New Roman"/>
        <family val="1"/>
        <charset val="204"/>
      </rPr>
      <t xml:space="preserve">
(as at the end of each month)   </t>
    </r>
  </si>
  <si>
    <t>UPFs' investment portfolio as of 31.12.2021</t>
  </si>
  <si>
    <t>Structure of UPFs' investment portfolio as of 31.12.2021</t>
  </si>
  <si>
    <t>UPF "UBB"</t>
  </si>
  <si>
    <t>Lump-sum payments to members that aquired pension rights</t>
  </si>
  <si>
    <t xml:space="preserve">Lump-sum or period payments to members </t>
  </si>
  <si>
    <t xml:space="preserve">Рayments due to fund members' survivors </t>
  </si>
  <si>
    <t>Amounts credited and paid out to fund members and pensioners as of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</si>
</sst>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  <numFmt numFmtId="168" formatCode="#,##0.00_ ;\-#,##0.00\ "/>
  </numFmts>
  <fonts count="16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color rgb="FF777777"/>
      <name val="Arial"/>
      <family val="2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83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6" xfId="0" applyFont="1" applyBorder="1" applyAlignment="1">
      <alignment horizontal="right" vertical="justify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7" xfId="0" applyFont="1" applyBorder="1" applyAlignment="1">
      <alignment horizontal="justify" vertical="justify"/>
    </xf>
    <xf numFmtId="0" fontId="11" fillId="0" borderId="5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2" fillId="0" borderId="3" xfId="6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3" fillId="0" borderId="2" xfId="7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left" vertical="center" wrapText="1"/>
    </xf>
    <xf numFmtId="0" fontId="4" fillId="0" borderId="2" xfId="7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3" xfId="6" applyFont="1" applyBorder="1" applyAlignment="1">
      <alignment horizontal="right"/>
    </xf>
    <xf numFmtId="0" fontId="11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6" fontId="4" fillId="0" borderId="6" xfId="1" applyFont="1" applyBorder="1" applyAlignment="1">
      <alignment horizontal="center" vertical="center" wrapText="1"/>
    </xf>
    <xf numFmtId="3" fontId="4" fillId="2" borderId="2" xfId="0" applyNumberFormat="1" applyFont="1" applyFill="1" applyBorder="1"/>
    <xf numFmtId="3" fontId="4" fillId="2" borderId="2" xfId="0" applyNumberFormat="1" applyFont="1" applyFill="1" applyBorder="1" applyAlignment="1">
      <alignment vertical="center"/>
    </xf>
    <xf numFmtId="2" fontId="4" fillId="2" borderId="2" xfId="11" applyNumberFormat="1" applyFont="1" applyFill="1" applyBorder="1" applyAlignment="1">
      <alignment horizontal="right" wrapText="1"/>
    </xf>
    <xf numFmtId="2" fontId="4" fillId="2" borderId="2" xfId="11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vertical="center" wrapText="1"/>
    </xf>
    <xf numFmtId="2" fontId="4" fillId="2" borderId="2" xfId="11" applyNumberFormat="1" applyFont="1" applyFill="1" applyBorder="1" applyAlignment="1">
      <alignment wrapText="1"/>
    </xf>
    <xf numFmtId="2" fontId="4" fillId="2" borderId="2" xfId="11" applyNumberFormat="1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vertical="center" wrapText="1"/>
    </xf>
    <xf numFmtId="4" fontId="4" fillId="2" borderId="2" xfId="1" applyNumberFormat="1" applyFont="1" applyFill="1" applyBorder="1" applyAlignment="1">
      <alignment horizontal="right" wrapText="1"/>
    </xf>
    <xf numFmtId="4" fontId="4" fillId="2" borderId="2" xfId="1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2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7" fontId="12" fillId="0" borderId="2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vertical="center" wrapText="1"/>
    </xf>
    <xf numFmtId="2" fontId="4" fillId="0" borderId="2" xfId="11" applyNumberFormat="1" applyFont="1" applyFill="1" applyBorder="1" applyAlignment="1">
      <alignment horizontal="right" wrapText="1"/>
    </xf>
    <xf numFmtId="2" fontId="4" fillId="0" borderId="2" xfId="11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8" applyFont="1" applyBorder="1" applyAlignment="1">
      <alignment horizontal="right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4" fillId="0" borderId="2" xfId="8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top" wrapText="1"/>
    </xf>
    <xf numFmtId="0" fontId="11" fillId="0" borderId="2" xfId="4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3" fontId="13" fillId="0" borderId="2" xfId="9" applyNumberFormat="1" applyFont="1" applyFill="1" applyBorder="1" applyAlignment="1">
      <alignment horizontal="right" vertical="center" wrapText="1"/>
    </xf>
    <xf numFmtId="166" fontId="11" fillId="0" borderId="2" xfId="1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31.12.2021</a:t>
            </a:r>
          </a:p>
        </c:rich>
      </c:tx>
      <c:layout>
        <c:manualLayout>
          <c:xMode val="edge"/>
          <c:yMode val="edge"/>
          <c:x val="0.24819027921406411"/>
          <c:y val="2.542372881355938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23"/>
          <c:y val="0.40847457627118688"/>
          <c:w val="0.58531540847983454"/>
          <c:h val="0.37966101694915311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5.5701672244433459E-3"/>
                  <c:y val="-0.10003007251212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60D-44D4-8913-F0E682D7062B}"/>
                </c:ext>
              </c:extLst>
            </c:dLbl>
            <c:dLbl>
              <c:idx val="1"/>
              <c:layout>
                <c:manualLayout>
                  <c:x val="-8.1182758742206443E-2"/>
                  <c:y val="9.36969255415739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0D-44D4-8913-F0E682D7062B}"/>
                </c:ext>
              </c:extLst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60D-44D4-8913-F0E682D7062B}"/>
                </c:ext>
              </c:extLst>
            </c:dLbl>
            <c:dLbl>
              <c:idx val="3"/>
              <c:layout>
                <c:manualLayout>
                  <c:x val="2.5231701259679714E-2"/>
                  <c:y val="8.36679567596428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0D-44D4-8913-F0E682D7062B}"/>
                </c:ext>
              </c:extLst>
            </c:dLbl>
            <c:dLbl>
              <c:idx val="4"/>
              <c:layout>
                <c:manualLayout>
                  <c:x val="-2.2314325497317003E-2"/>
                  <c:y val="4.72601094354729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60D-44D4-8913-F0E682D7062B}"/>
                </c:ext>
              </c:extLst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0D-44D4-8913-F0E682D7062B}"/>
                </c:ext>
              </c:extLst>
            </c:dLbl>
            <c:dLbl>
              <c:idx val="6"/>
              <c:layout>
                <c:manualLayout>
                  <c:x val="-8.1139547318736127E-2"/>
                  <c:y val="-0.108910894612749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60D-44D4-8913-F0E682D7062B}"/>
                </c:ext>
              </c:extLst>
            </c:dLbl>
            <c:dLbl>
              <c:idx val="7"/>
              <c:layout>
                <c:manualLayout>
                  <c:x val="5.0560463809655766E-2"/>
                  <c:y val="-0.173069086703145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0D-44D4-8913-F0E682D7062B}"/>
                </c:ext>
              </c:extLst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60D-44D4-8913-F0E682D7062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0D-44D4-8913-F0E682D7062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UPF "UBB"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№1.1-U'!$N$5:$N$13</c:f>
              <c:numCache>
                <c:formatCode>0.00</c:formatCode>
                <c:ptCount val="9"/>
                <c:pt idx="0">
                  <c:v>25.61</c:v>
                </c:pt>
                <c:pt idx="1">
                  <c:v>10.119999999999999</c:v>
                </c:pt>
                <c:pt idx="2">
                  <c:v>17.79</c:v>
                </c:pt>
                <c:pt idx="3">
                  <c:v>19.87</c:v>
                </c:pt>
                <c:pt idx="4">
                  <c:v>8.8000000000000007</c:v>
                </c:pt>
                <c:pt idx="5">
                  <c:v>8.17</c:v>
                </c:pt>
                <c:pt idx="6">
                  <c:v>5.29</c:v>
                </c:pt>
                <c:pt idx="7">
                  <c:v>2.48</c:v>
                </c:pt>
                <c:pt idx="8">
                  <c:v>1.87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60D-44D4-8913-F0E682D7062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31.12.2021 </a:t>
            </a:r>
          </a:p>
        </c:rich>
      </c:tx>
      <c:layout>
        <c:manualLayout>
          <c:xMode val="edge"/>
          <c:yMode val="edge"/>
          <c:x val="0.302998965873837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4985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65365191420038E-3"/>
                  <c:y val="-9.86040381064955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60-437D-9F54-1F91CE94F17B}"/>
                </c:ext>
              </c:extLst>
            </c:dLbl>
            <c:dLbl>
              <c:idx val="1"/>
              <c:layout>
                <c:manualLayout>
                  <c:x val="2.6560955742601141E-3"/>
                  <c:y val="9.7604385472022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60-437D-9F54-1F91CE94F17B}"/>
                </c:ext>
              </c:extLst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60-437D-9F54-1F91CE94F17B}"/>
                </c:ext>
              </c:extLst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60-437D-9F54-1F91CE94F17B}"/>
                </c:ext>
              </c:extLst>
            </c:dLbl>
            <c:dLbl>
              <c:idx val="4"/>
              <c:layout>
                <c:manualLayout>
                  <c:x val="-3.2532251979360882E-2"/>
                  <c:y val="1.43018817563058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F60-437D-9F54-1F91CE94F17B}"/>
                </c:ext>
              </c:extLst>
            </c:dLbl>
            <c:dLbl>
              <c:idx val="5"/>
              <c:layout>
                <c:manualLayout>
                  <c:x val="-2.2759135459670513E-2"/>
                  <c:y val="-7.17782819520443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F60-437D-9F54-1F91CE94F17B}"/>
                </c:ext>
              </c:extLst>
            </c:dLbl>
            <c:dLbl>
              <c:idx val="6"/>
              <c:layout>
                <c:manualLayout>
                  <c:x val="-8.2383383111593808E-2"/>
                  <c:y val="-0.135862542701452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F60-437D-9F54-1F91CE94F17B}"/>
                </c:ext>
              </c:extLst>
            </c:dLbl>
            <c:dLbl>
              <c:idx val="7"/>
              <c:layout>
                <c:manualLayout>
                  <c:x val="4.4772940093967102E-2"/>
                  <c:y val="-0.180929222830197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F60-437D-9F54-1F91CE94F17B}"/>
                </c:ext>
              </c:extLst>
            </c:dLbl>
            <c:dLbl>
              <c:idx val="8"/>
              <c:layout>
                <c:manualLayout>
                  <c:x val="0.1632966096404444"/>
                  <c:y val="-7.27936296098582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F60-437D-9F54-1F91CE94F17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F60-437D-9F54-1F91CE94F17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UPF "UBB"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№2.1-U'!$N$5:$N$13</c:f>
              <c:numCache>
                <c:formatCode>0.00</c:formatCode>
                <c:ptCount val="9"/>
                <c:pt idx="0">
                  <c:v>25.76</c:v>
                </c:pt>
                <c:pt idx="1">
                  <c:v>9.83</c:v>
                </c:pt>
                <c:pt idx="2">
                  <c:v>19.32</c:v>
                </c:pt>
                <c:pt idx="3">
                  <c:v>20.61</c:v>
                </c:pt>
                <c:pt idx="4">
                  <c:v>10.74</c:v>
                </c:pt>
                <c:pt idx="5">
                  <c:v>8.74</c:v>
                </c:pt>
                <c:pt idx="6">
                  <c:v>2.65</c:v>
                </c:pt>
                <c:pt idx="7">
                  <c:v>1.31</c:v>
                </c:pt>
                <c:pt idx="8">
                  <c:v>1.04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F60-437D-9F54-1F91CE94F17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31.12.2021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791"/>
          <c:w val="0.53050672182005965"/>
          <c:h val="0.34576271186440777"/>
        </c:manualLayout>
      </c:layout>
      <c:pie3DChart>
        <c:varyColors val="1"/>
        <c:ser>
          <c:idx val="0"/>
          <c:order val="0"/>
          <c:explosion val="13"/>
          <c:dLbls>
            <c:dLbl>
              <c:idx val="0"/>
              <c:layout>
                <c:manualLayout>
                  <c:x val="-2.5843023761102812E-2"/>
                  <c:y val="-0.2592312194083847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8B0-4D0F-BFCA-3FE3099BE444}"/>
                </c:ext>
              </c:extLst>
            </c:dLbl>
            <c:dLbl>
              <c:idx val="1"/>
              <c:layout>
                <c:manualLayout>
                  <c:x val="9.9319062766160857E-2"/>
                  <c:y val="8.7326736185003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B0-4D0F-BFCA-3FE3099BE444}"/>
                </c:ext>
              </c:extLst>
            </c:dLbl>
            <c:dLbl>
              <c:idx val="2"/>
              <c:layout>
                <c:manualLayout>
                  <c:x val="-3.3057177869322642E-2"/>
                  <c:y val="7.6168688373412779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8B0-4D0F-BFCA-3FE3099BE444}"/>
                </c:ext>
              </c:extLst>
            </c:dLbl>
            <c:dLbl>
              <c:idx val="3"/>
              <c:layout>
                <c:manualLayout>
                  <c:x val="-6.5622990213971596E-2"/>
                  <c:y val="-9.03277293041072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B0-4D0F-BFCA-3FE3099BE444}"/>
                </c:ext>
              </c:extLst>
            </c:dLbl>
            <c:dLbl>
              <c:idx val="4"/>
              <c:layout>
                <c:manualLayout>
                  <c:x val="-3.6779844779336407E-2"/>
                  <c:y val="-7.6663829183514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8B0-4D0F-BFCA-3FE3099BE444}"/>
                </c:ext>
              </c:extLst>
            </c:dLbl>
            <c:dLbl>
              <c:idx val="5"/>
              <c:layout>
                <c:manualLayout>
                  <c:x val="0.13068508717039509"/>
                  <c:y val="-8.45497268922465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B0-4D0F-BFCA-3FE3099BE444}"/>
                </c:ext>
              </c:extLst>
            </c:dLbl>
            <c:dLbl>
              <c:idx val="6"/>
              <c:layout>
                <c:manualLayout>
                  <c:x val="0.14517936464838446"/>
                  <c:y val="-6.79218590946191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8B0-4D0F-BFCA-3FE3099BE444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B0-4D0F-BFCA-3FE3099BE444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8B0-4D0F-BFCA-3FE3099BE444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B0-4D0F-BFCA-3FE3099BE44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8B0-4D0F-BFCA-3FE3099BE444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B0-4D0F-BFCA-3FE3099BE444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8B0-4D0F-BFCA-3FE3099BE44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№4.1-U'!$B$5:$B$7,'Table №4.1-U'!$B$8,'Table №4.1-U'!$B$12:$B$13)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№4.1-U'!$L$5:$L$7,'Table №4.1-U'!$L$8,'Table №4.1-U'!$L$12:$L$13)</c:f>
              <c:numCache>
                <c:formatCode>#\ ##0.00_ ;\-#\ ##0.00\ </c:formatCode>
                <c:ptCount val="6"/>
                <c:pt idx="0">
                  <c:v>52.89</c:v>
                </c:pt>
                <c:pt idx="1">
                  <c:v>8.75</c:v>
                </c:pt>
                <c:pt idx="2">
                  <c:v>0.01</c:v>
                </c:pt>
                <c:pt idx="3">
                  <c:v>36.56</c:v>
                </c:pt>
                <c:pt idx="4">
                  <c:v>0.31</c:v>
                </c:pt>
                <c:pt idx="5">
                  <c:v>1.48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8B0-4D0F-BFCA-3FE3099BE444}"/>
            </c:ext>
          </c:extLst>
        </c:ser>
        <c:ser>
          <c:idx val="1"/>
          <c:order val="1"/>
          <c:tx>
            <c:strRef>
              <c:f>'Table №4.1-U'!$B$7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№4.1-U'!$B$5:$B$7,'Table №4.1-U'!$B$8,'Table №4.1-U'!$B$12:$B$13)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№4.1-U'!$L$7</c:f>
              <c:numCache>
                <c:formatCode>#\ ##0.00_ ;\-#\ ##0.00\ </c:formatCode>
                <c:ptCount val="1"/>
                <c:pt idx="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ED-4714-AD7C-C2842C274B37}"/>
            </c:ext>
          </c:extLst>
        </c:ser>
        <c:ser>
          <c:idx val="2"/>
          <c:order val="2"/>
          <c:tx>
            <c:strRef>
              <c:f>'Table №4.1-U'!$B$7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№4.1-U'!$B$5:$B$7,'Table №4.1-U'!$B$8,'Table №4.1-U'!$B$12:$B$13)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№4.1-U'!$L$7</c:f>
              <c:numCache>
                <c:formatCode>#\ ##0.00_ ;\-#\ ##0.00\ </c:formatCode>
                <c:ptCount val="1"/>
                <c:pt idx="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ED-4714-AD7C-C2842C274B3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Mode val="edge"/>
                  <c:yMode val="edge"/>
                  <c:x val="0.3226473629782838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A4-41B4-8657-1E43B63EF609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4457083764219232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A4-41B4-8657-1E43B63EF60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0.10806540477097173</c:v>
              </c:pt>
              <c:pt idx="4">
                <c:v>0.12071828450408964</c:v>
              </c:pt>
              <c:pt idx="5">
                <c:v>0.11971554116876272</c:v>
              </c:pt>
              <c:pt idx="6">
                <c:v>0.14223922061149269</c:v>
              </c:pt>
            </c:numLit>
          </c:val>
          <c:extLst>
            <c:ext xmlns:c16="http://schemas.microsoft.com/office/drawing/2014/chart" uri="{C3380CC4-5D6E-409C-BE32-E72D297353CC}">
              <c16:uniqueId val="{00000002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958144"/>
        <c:axId val="53959680"/>
      </c:barChart>
      <c:lineChart>
        <c:grouping val="standard"/>
        <c:varyColors val="0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CFA4-41B4-8657-1E43B63EF609}"/>
            </c:ext>
          </c:extLst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958144"/>
        <c:axId val="53959680"/>
      </c:lineChart>
      <c:catAx>
        <c:axId val="5395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395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959680"/>
        <c:scaling>
          <c:orientation val="minMax"/>
        </c:scaling>
        <c:delete val="0"/>
        <c:axPos val="l"/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3958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6"/>
  <sheetViews>
    <sheetView showGridLines="0" tabSelected="1" zoomScaleNormal="75" workbookViewId="0">
      <selection sqref="A1:N1"/>
    </sheetView>
  </sheetViews>
  <sheetFormatPr defaultRowHeight="15.75"/>
  <cols>
    <col min="1" max="1" width="36" style="4" customWidth="1"/>
    <col min="2" max="14" width="11" style="4" customWidth="1"/>
    <col min="15" max="16384" width="9.140625" style="4"/>
  </cols>
  <sheetData>
    <row r="1" spans="1:14" ht="15.75" customHeight="1">
      <c r="A1" s="161" t="s">
        <v>26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</row>
    <row r="2" spans="1:14" ht="15.75" customHeight="1">
      <c r="A2" s="2"/>
    </row>
    <row r="3" spans="1:14" ht="15.75" customHeight="1">
      <c r="A3" s="36" t="s">
        <v>32</v>
      </c>
      <c r="B3" s="33">
        <v>2020</v>
      </c>
      <c r="C3" s="158">
        <v>2021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60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>
      <c r="A5" s="35" t="s">
        <v>34</v>
      </c>
      <c r="B5" s="122">
        <v>984040</v>
      </c>
      <c r="C5" s="122">
        <v>983561</v>
      </c>
      <c r="D5" s="122">
        <v>986774</v>
      </c>
      <c r="E5" s="122">
        <v>985431</v>
      </c>
      <c r="F5" s="122">
        <v>984446</v>
      </c>
      <c r="G5" s="122">
        <v>986516</v>
      </c>
      <c r="H5" s="122">
        <v>985002</v>
      </c>
      <c r="I5" s="122">
        <v>981359</v>
      </c>
      <c r="J5" s="122">
        <v>985106</v>
      </c>
      <c r="K5" s="122">
        <v>984924</v>
      </c>
      <c r="L5" s="122">
        <v>984658</v>
      </c>
      <c r="M5" s="122">
        <v>992867</v>
      </c>
      <c r="N5" s="122">
        <v>992693</v>
      </c>
    </row>
    <row r="6" spans="1:14">
      <c r="A6" s="35" t="s">
        <v>35</v>
      </c>
      <c r="B6" s="122">
        <v>405331</v>
      </c>
      <c r="C6" s="122">
        <v>405271</v>
      </c>
      <c r="D6" s="122">
        <v>403414</v>
      </c>
      <c r="E6" s="122">
        <v>403201</v>
      </c>
      <c r="F6" s="122">
        <v>403037</v>
      </c>
      <c r="G6" s="122">
        <v>399224</v>
      </c>
      <c r="H6" s="122">
        <v>398946</v>
      </c>
      <c r="I6" s="122">
        <v>397913</v>
      </c>
      <c r="J6" s="122">
        <v>394765</v>
      </c>
      <c r="K6" s="122">
        <v>394875</v>
      </c>
      <c r="L6" s="122">
        <v>394860</v>
      </c>
      <c r="M6" s="122">
        <v>392179</v>
      </c>
      <c r="N6" s="122">
        <v>392192</v>
      </c>
    </row>
    <row r="7" spans="1:14">
      <c r="A7" s="35" t="s">
        <v>36</v>
      </c>
      <c r="B7" s="122">
        <v>634160</v>
      </c>
      <c r="C7" s="122">
        <v>633302</v>
      </c>
      <c r="D7" s="122">
        <v>646222</v>
      </c>
      <c r="E7" s="122">
        <v>645571</v>
      </c>
      <c r="F7" s="122">
        <v>644521</v>
      </c>
      <c r="G7" s="122">
        <v>661886</v>
      </c>
      <c r="H7" s="122">
        <v>660923</v>
      </c>
      <c r="I7" s="122">
        <v>658564</v>
      </c>
      <c r="J7" s="122">
        <v>675340</v>
      </c>
      <c r="K7" s="122">
        <v>675070</v>
      </c>
      <c r="L7" s="122">
        <v>674643</v>
      </c>
      <c r="M7" s="122">
        <v>689926</v>
      </c>
      <c r="N7" s="122">
        <v>689557</v>
      </c>
    </row>
    <row r="8" spans="1:14">
      <c r="A8" s="35" t="s">
        <v>37</v>
      </c>
      <c r="B8" s="122">
        <v>784249</v>
      </c>
      <c r="C8" s="122">
        <v>783153</v>
      </c>
      <c r="D8" s="122">
        <v>782531</v>
      </c>
      <c r="E8" s="122">
        <v>781762</v>
      </c>
      <c r="F8" s="122">
        <v>780530</v>
      </c>
      <c r="G8" s="122">
        <v>779240</v>
      </c>
      <c r="H8" s="122">
        <v>778137</v>
      </c>
      <c r="I8" s="122">
        <v>775607</v>
      </c>
      <c r="J8" s="122">
        <v>773714</v>
      </c>
      <c r="K8" s="122">
        <v>773573</v>
      </c>
      <c r="L8" s="122">
        <v>773316</v>
      </c>
      <c r="M8" s="122">
        <v>770567</v>
      </c>
      <c r="N8" s="122">
        <v>770143</v>
      </c>
    </row>
    <row r="9" spans="1:14">
      <c r="A9" s="35" t="s">
        <v>74</v>
      </c>
      <c r="B9" s="122">
        <v>345767</v>
      </c>
      <c r="C9" s="122">
        <v>345446</v>
      </c>
      <c r="D9" s="122">
        <v>346812</v>
      </c>
      <c r="E9" s="122">
        <v>346506</v>
      </c>
      <c r="F9" s="122">
        <v>346045</v>
      </c>
      <c r="G9" s="122">
        <v>343400</v>
      </c>
      <c r="H9" s="122">
        <v>343046</v>
      </c>
      <c r="I9" s="122">
        <v>342031</v>
      </c>
      <c r="J9" s="122">
        <v>339788</v>
      </c>
      <c r="K9" s="122">
        <v>339761</v>
      </c>
      <c r="L9" s="122">
        <v>339671</v>
      </c>
      <c r="M9" s="122">
        <v>341490</v>
      </c>
      <c r="N9" s="122">
        <v>341379</v>
      </c>
    </row>
    <row r="10" spans="1:14">
      <c r="A10" s="35" t="s">
        <v>38</v>
      </c>
      <c r="B10" s="122">
        <v>327176</v>
      </c>
      <c r="C10" s="122">
        <v>327044</v>
      </c>
      <c r="D10" s="122">
        <v>324993</v>
      </c>
      <c r="E10" s="122">
        <v>324667</v>
      </c>
      <c r="F10" s="122">
        <v>324409</v>
      </c>
      <c r="G10" s="122">
        <v>321023</v>
      </c>
      <c r="H10" s="122">
        <v>320642</v>
      </c>
      <c r="I10" s="122">
        <v>319687</v>
      </c>
      <c r="J10" s="122">
        <v>317150</v>
      </c>
      <c r="K10" s="122">
        <v>317142</v>
      </c>
      <c r="L10" s="122">
        <v>317115</v>
      </c>
      <c r="M10" s="122">
        <v>316620</v>
      </c>
      <c r="N10" s="122">
        <v>316611</v>
      </c>
    </row>
    <row r="11" spans="1:14">
      <c r="A11" s="35" t="s">
        <v>39</v>
      </c>
      <c r="B11" s="122">
        <v>203340</v>
      </c>
      <c r="C11" s="122">
        <v>203317</v>
      </c>
      <c r="D11" s="122">
        <v>203542</v>
      </c>
      <c r="E11" s="122">
        <v>203583</v>
      </c>
      <c r="F11" s="122">
        <v>203584</v>
      </c>
      <c r="G11" s="122">
        <v>203654</v>
      </c>
      <c r="H11" s="122">
        <v>203681</v>
      </c>
      <c r="I11" s="122">
        <v>203610</v>
      </c>
      <c r="J11" s="122">
        <v>203991</v>
      </c>
      <c r="K11" s="122">
        <v>204050</v>
      </c>
      <c r="L11" s="122">
        <v>204108</v>
      </c>
      <c r="M11" s="122">
        <v>205245</v>
      </c>
      <c r="N11" s="122">
        <v>205298</v>
      </c>
    </row>
    <row r="12" spans="1:14">
      <c r="A12" s="35" t="s">
        <v>40</v>
      </c>
      <c r="B12" s="122">
        <v>90491</v>
      </c>
      <c r="C12" s="122">
        <v>90470</v>
      </c>
      <c r="D12" s="122">
        <v>93125</v>
      </c>
      <c r="E12" s="122">
        <v>93140</v>
      </c>
      <c r="F12" s="122">
        <v>93131</v>
      </c>
      <c r="G12" s="122">
        <v>94180</v>
      </c>
      <c r="H12" s="122">
        <v>94188</v>
      </c>
      <c r="I12" s="122">
        <v>94131</v>
      </c>
      <c r="J12" s="122">
        <v>94968</v>
      </c>
      <c r="K12" s="122">
        <v>95032</v>
      </c>
      <c r="L12" s="122">
        <v>95092</v>
      </c>
      <c r="M12" s="122">
        <v>96312</v>
      </c>
      <c r="N12" s="122">
        <v>96339</v>
      </c>
    </row>
    <row r="13" spans="1:14" ht="32.25" customHeight="1">
      <c r="A13" s="35" t="s">
        <v>41</v>
      </c>
      <c r="B13" s="123">
        <v>76012</v>
      </c>
      <c r="C13" s="123">
        <v>76006</v>
      </c>
      <c r="D13" s="123">
        <v>75205</v>
      </c>
      <c r="E13" s="123">
        <v>75189</v>
      </c>
      <c r="F13" s="123">
        <v>75170</v>
      </c>
      <c r="G13" s="123">
        <v>73798</v>
      </c>
      <c r="H13" s="123">
        <v>73777</v>
      </c>
      <c r="I13" s="123">
        <v>73710</v>
      </c>
      <c r="J13" s="123">
        <v>72863</v>
      </c>
      <c r="K13" s="123">
        <v>72871</v>
      </c>
      <c r="L13" s="123">
        <v>72869</v>
      </c>
      <c r="M13" s="123">
        <v>72402</v>
      </c>
      <c r="N13" s="123">
        <v>72434</v>
      </c>
    </row>
    <row r="14" spans="1:14">
      <c r="A14" s="101" t="s">
        <v>42</v>
      </c>
      <c r="B14" s="122">
        <v>3850566</v>
      </c>
      <c r="C14" s="122">
        <v>3847570</v>
      </c>
      <c r="D14" s="122">
        <v>3862618</v>
      </c>
      <c r="E14" s="122">
        <v>3859050</v>
      </c>
      <c r="F14" s="122">
        <v>3854873</v>
      </c>
      <c r="G14" s="122">
        <v>3862921</v>
      </c>
      <c r="H14" s="122">
        <v>3858342</v>
      </c>
      <c r="I14" s="122">
        <v>3846612</v>
      </c>
      <c r="J14" s="122">
        <v>3857685</v>
      </c>
      <c r="K14" s="122">
        <v>3857298</v>
      </c>
      <c r="L14" s="122">
        <v>3856332</v>
      </c>
      <c r="M14" s="122">
        <v>3877608</v>
      </c>
      <c r="N14" s="122">
        <v>3876646</v>
      </c>
    </row>
    <row r="15" spans="1:14">
      <c r="C15" s="1"/>
      <c r="I15" s="1"/>
    </row>
    <row r="16" spans="1:14">
      <c r="A16" s="116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7"/>
  <sheetViews>
    <sheetView showGridLines="0" workbookViewId="0">
      <selection sqref="A1:N1"/>
    </sheetView>
  </sheetViews>
  <sheetFormatPr defaultRowHeight="15.75" customHeight="1"/>
  <cols>
    <col min="1" max="1" width="36.85546875" style="46" customWidth="1"/>
    <col min="2" max="2" width="10" style="46" customWidth="1"/>
    <col min="3" max="6" width="9.140625" style="46"/>
    <col min="7" max="7" width="9.140625" style="46" customWidth="1"/>
    <col min="8" max="12" width="9.140625" style="46"/>
    <col min="13" max="13" width="9.140625" style="46" customWidth="1"/>
    <col min="14" max="16384" width="9.140625" style="46"/>
  </cols>
  <sheetData>
    <row r="1" spans="1:14" ht="31.5" customHeight="1">
      <c r="A1" s="162" t="s">
        <v>31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</row>
    <row r="2" spans="1:14" ht="15.75" customHeight="1">
      <c r="A2" s="38"/>
      <c r="B2" s="47"/>
      <c r="H2" s="38"/>
      <c r="N2" s="38" t="s">
        <v>59</v>
      </c>
    </row>
    <row r="3" spans="1:14" ht="15.75" customHeight="1">
      <c r="A3" s="36" t="s">
        <v>32</v>
      </c>
      <c r="B3" s="34">
        <f>'Table №1-U'!B3</f>
        <v>2020</v>
      </c>
      <c r="C3" s="158">
        <v>2021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60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ht="15.75" customHeight="1">
      <c r="A5" s="35" t="s">
        <v>34</v>
      </c>
      <c r="B5" s="134">
        <v>3846.1708873623024</v>
      </c>
      <c r="C5" s="134">
        <v>3863.1432112497346</v>
      </c>
      <c r="D5" s="134">
        <v>3884.9513667769925</v>
      </c>
      <c r="E5" s="134">
        <v>3970.4961585336773</v>
      </c>
      <c r="F5" s="134">
        <v>4043.5615564490081</v>
      </c>
      <c r="G5" s="134">
        <v>4077.06717377113</v>
      </c>
      <c r="H5" s="134">
        <v>4127.0119248488836</v>
      </c>
      <c r="I5" s="134">
        <v>4163.8452391021019</v>
      </c>
      <c r="J5" s="134">
        <v>4226.1482520662748</v>
      </c>
      <c r="K5" s="134">
        <v>4182.3480796487847</v>
      </c>
      <c r="L5" s="134">
        <v>4278.4489640057764</v>
      </c>
      <c r="M5" s="134">
        <v>4260.3420196259922</v>
      </c>
      <c r="N5" s="134">
        <v>4345.2366441588692</v>
      </c>
    </row>
    <row r="6" spans="1:14" ht="15.75" customHeight="1">
      <c r="A6" s="35" t="s">
        <v>35</v>
      </c>
      <c r="B6" s="134">
        <v>3852.8560608490343</v>
      </c>
      <c r="C6" s="134">
        <v>3880.3886781931101</v>
      </c>
      <c r="D6" s="134">
        <v>3852.6030331123857</v>
      </c>
      <c r="E6" s="134">
        <v>3926.7313325115761</v>
      </c>
      <c r="F6" s="134">
        <v>3944.2408513362298</v>
      </c>
      <c r="G6" s="134">
        <v>3997.6304029817848</v>
      </c>
      <c r="H6" s="134">
        <v>4057.0804068721081</v>
      </c>
      <c r="I6" s="134">
        <v>4089.4693061046009</v>
      </c>
      <c r="J6" s="134">
        <v>4155.33798589034</v>
      </c>
      <c r="K6" s="134">
        <v>4132.500158277936</v>
      </c>
      <c r="L6" s="134">
        <v>4151.5651116851541</v>
      </c>
      <c r="M6" s="134">
        <v>4129.6882290994672</v>
      </c>
      <c r="N6" s="134">
        <v>4198.469117167102</v>
      </c>
    </row>
    <row r="7" spans="1:14" ht="15.75" customHeight="1">
      <c r="A7" s="35" t="s">
        <v>36</v>
      </c>
      <c r="B7" s="134">
        <v>4206.3927084647412</v>
      </c>
      <c r="C7" s="134">
        <v>4215.3569702922141</v>
      </c>
      <c r="D7" s="134">
        <v>4233.0638696918395</v>
      </c>
      <c r="E7" s="134">
        <v>4313.3102323369549</v>
      </c>
      <c r="F7" s="134">
        <v>4363.002912240253</v>
      </c>
      <c r="G7" s="134">
        <v>4380.8118014280408</v>
      </c>
      <c r="H7" s="134">
        <v>4442.1120160744895</v>
      </c>
      <c r="I7" s="134">
        <v>4525.139546042602</v>
      </c>
      <c r="J7" s="134">
        <v>4576.5036870317172</v>
      </c>
      <c r="K7" s="134">
        <v>4545.2871554061057</v>
      </c>
      <c r="L7" s="134">
        <v>4615.7582602947041</v>
      </c>
      <c r="M7" s="134">
        <v>4609.271139223627</v>
      </c>
      <c r="N7" s="134">
        <v>4691.7948770007415</v>
      </c>
    </row>
    <row r="8" spans="1:14" ht="15.75" customHeight="1">
      <c r="A8" s="35" t="s">
        <v>37</v>
      </c>
      <c r="B8" s="134">
        <v>3945.7595738088285</v>
      </c>
      <c r="C8" s="134">
        <v>3965.2737076918561</v>
      </c>
      <c r="D8" s="134">
        <v>3980.7483665183872</v>
      </c>
      <c r="E8" s="134">
        <v>4064.5708028786253</v>
      </c>
      <c r="F8" s="134">
        <v>4141.3334529102021</v>
      </c>
      <c r="G8" s="134">
        <v>4155.1357733175919</v>
      </c>
      <c r="H8" s="134">
        <v>4220.6783638356737</v>
      </c>
      <c r="I8" s="134">
        <v>4267.0128041649959</v>
      </c>
      <c r="J8" s="134">
        <v>4331.3924783576358</v>
      </c>
      <c r="K8" s="134">
        <v>4320.1934400502605</v>
      </c>
      <c r="L8" s="134">
        <v>4405.6530577409494</v>
      </c>
      <c r="M8" s="134">
        <v>4387.4899911363973</v>
      </c>
      <c r="N8" s="134">
        <v>4480.2263995128178</v>
      </c>
    </row>
    <row r="9" spans="1:14" ht="15.75" customHeight="1">
      <c r="A9" s="35" t="s">
        <v>74</v>
      </c>
      <c r="B9" s="134">
        <v>4597.2114169368388</v>
      </c>
      <c r="C9" s="134">
        <v>4619.3268991390842</v>
      </c>
      <c r="D9" s="134">
        <v>4651.4480467803878</v>
      </c>
      <c r="E9" s="134">
        <v>4771.2824597553863</v>
      </c>
      <c r="F9" s="134">
        <v>4847.4129087257434</v>
      </c>
      <c r="G9" s="134">
        <v>4878.1362842166573</v>
      </c>
      <c r="H9" s="134">
        <v>4970.0739842470102</v>
      </c>
      <c r="I9" s="134">
        <v>5041.6979747449795</v>
      </c>
      <c r="J9" s="134">
        <v>5119.4715528506013</v>
      </c>
      <c r="K9" s="134">
        <v>5081.601478686488</v>
      </c>
      <c r="L9" s="134">
        <v>5174.6278016080269</v>
      </c>
      <c r="M9" s="134">
        <v>5168.1366950715983</v>
      </c>
      <c r="N9" s="134">
        <v>5267.5530715128934</v>
      </c>
    </row>
    <row r="10" spans="1:14" ht="15.75" customHeight="1">
      <c r="A10" s="35" t="s">
        <v>38</v>
      </c>
      <c r="B10" s="134">
        <v>4067.2543218328974</v>
      </c>
      <c r="C10" s="134">
        <v>4104.1908733992977</v>
      </c>
      <c r="D10" s="134">
        <v>4117.7471514771087</v>
      </c>
      <c r="E10" s="134">
        <v>4244.9740811354404</v>
      </c>
      <c r="F10" s="134">
        <v>4266.2688149835549</v>
      </c>
      <c r="G10" s="134">
        <v>4295.3838198509138</v>
      </c>
      <c r="H10" s="134">
        <v>4357.1896382881841</v>
      </c>
      <c r="I10" s="134">
        <v>4405.9564511537847</v>
      </c>
      <c r="J10" s="134">
        <v>4458.306794892007</v>
      </c>
      <c r="K10" s="134">
        <v>4473.1981257607003</v>
      </c>
      <c r="L10" s="134">
        <v>4505.5169260362964</v>
      </c>
      <c r="M10" s="134">
        <v>4497.5301623397136</v>
      </c>
      <c r="N10" s="134">
        <v>4621.7282406486192</v>
      </c>
    </row>
    <row r="11" spans="1:14" ht="15.75" customHeight="1">
      <c r="A11" s="35" t="s">
        <v>39</v>
      </c>
      <c r="B11" s="134">
        <v>1879.241664207731</v>
      </c>
      <c r="C11" s="134">
        <v>1937.442515874226</v>
      </c>
      <c r="D11" s="134">
        <v>1952.5503335920841</v>
      </c>
      <c r="E11" s="134">
        <v>1991.9737895600319</v>
      </c>
      <c r="F11" s="134">
        <v>2009.7650110028294</v>
      </c>
      <c r="G11" s="134">
        <v>2012.8256749192258</v>
      </c>
      <c r="H11" s="134">
        <v>2066.2113795592127</v>
      </c>
      <c r="I11" s="134">
        <v>2088.1931142871176</v>
      </c>
      <c r="J11" s="134">
        <v>2082.4497159188395</v>
      </c>
      <c r="K11" s="134">
        <v>2093.021318304337</v>
      </c>
      <c r="L11" s="134">
        <v>2104.9836361142138</v>
      </c>
      <c r="M11" s="134">
        <v>2101.2887037443056</v>
      </c>
      <c r="N11" s="134">
        <v>2159.1686231721692</v>
      </c>
    </row>
    <row r="12" spans="1:14" ht="15.75" customHeight="1">
      <c r="A12" s="35" t="s">
        <v>40</v>
      </c>
      <c r="B12" s="134">
        <v>2109.0053154457351</v>
      </c>
      <c r="C12" s="134">
        <v>2141.8591798386205</v>
      </c>
      <c r="D12" s="134">
        <v>2101.5838926174497</v>
      </c>
      <c r="E12" s="134">
        <v>2140.143869443848</v>
      </c>
      <c r="F12" s="134">
        <v>2144.9785785613813</v>
      </c>
      <c r="G12" s="134">
        <v>2141.1233807602462</v>
      </c>
      <c r="H12" s="134">
        <v>2190.5444430288358</v>
      </c>
      <c r="I12" s="134">
        <v>2204.8209410289915</v>
      </c>
      <c r="J12" s="134">
        <v>2204.9111279588915</v>
      </c>
      <c r="K12" s="134">
        <v>2217.6845694081994</v>
      </c>
      <c r="L12" s="134">
        <v>2231.2812854919448</v>
      </c>
      <c r="M12" s="134">
        <v>2212.7564581775896</v>
      </c>
      <c r="N12" s="134">
        <v>2277.9352079635455</v>
      </c>
    </row>
    <row r="13" spans="1:14" ht="31.5">
      <c r="A13" s="35" t="s">
        <v>41</v>
      </c>
      <c r="B13" s="135">
        <v>2099.9973688364994</v>
      </c>
      <c r="C13" s="135">
        <v>2128.6214246243717</v>
      </c>
      <c r="D13" s="135">
        <v>2132.0257961571706</v>
      </c>
      <c r="E13" s="135">
        <v>2183.2581893628058</v>
      </c>
      <c r="F13" s="135">
        <v>2221.1520553412265</v>
      </c>
      <c r="G13" s="135">
        <v>2225.2093552670804</v>
      </c>
      <c r="H13" s="135">
        <v>2264.9606245848977</v>
      </c>
      <c r="I13" s="135">
        <v>2308.4384751051416</v>
      </c>
      <c r="J13" s="135">
        <v>2319.1606164994578</v>
      </c>
      <c r="K13" s="135">
        <v>2329.6235813972635</v>
      </c>
      <c r="L13" s="135">
        <v>2361.3607981446157</v>
      </c>
      <c r="M13" s="135">
        <v>2355.7774647109195</v>
      </c>
      <c r="N13" s="135">
        <v>2392.4814313720076</v>
      </c>
    </row>
    <row r="14" spans="1:14">
      <c r="A14" s="101" t="s">
        <v>42</v>
      </c>
      <c r="B14" s="134">
        <v>3833.5455099328256</v>
      </c>
      <c r="C14" s="134">
        <v>3855.6054860600325</v>
      </c>
      <c r="D14" s="134">
        <v>3868.6748210669552</v>
      </c>
      <c r="E14" s="134">
        <v>3953.949806299478</v>
      </c>
      <c r="F14" s="134">
        <v>4008.4713556062675</v>
      </c>
      <c r="G14" s="134">
        <v>4034.6007593735412</v>
      </c>
      <c r="H14" s="134">
        <v>4095.0662227454177</v>
      </c>
      <c r="I14" s="134">
        <v>4143.6248314100822</v>
      </c>
      <c r="J14" s="134">
        <v>4199.9815951794926</v>
      </c>
      <c r="K14" s="134">
        <v>4177.6007453922412</v>
      </c>
      <c r="L14" s="134">
        <v>4245.8419036535233</v>
      </c>
      <c r="M14" s="134">
        <v>4233.092411610457</v>
      </c>
      <c r="N14" s="134">
        <v>4319.0203593518727</v>
      </c>
    </row>
    <row r="17" spans="1:1" ht="15.75" customHeight="1">
      <c r="A17" s="4"/>
    </row>
  </sheetData>
  <mergeCells count="2">
    <mergeCell ref="A1:N1"/>
    <mergeCell ref="C3:N3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showGridLines="0" workbookViewId="0">
      <selection sqref="A1:N1"/>
    </sheetView>
  </sheetViews>
  <sheetFormatPr defaultRowHeight="15.75" customHeight="1"/>
  <cols>
    <col min="1" max="1" width="39.85546875" style="46" customWidth="1"/>
    <col min="2" max="14" width="10" style="46" customWidth="1"/>
    <col min="15" max="16384" width="9.140625" style="46"/>
  </cols>
  <sheetData>
    <row r="1" spans="1:14" ht="46.5" customHeight="1">
      <c r="A1" s="179" t="s">
        <v>71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</row>
    <row r="2" spans="1:14" ht="15.75" customHeight="1">
      <c r="A2" s="38"/>
      <c r="B2" s="47"/>
      <c r="E2" s="145"/>
      <c r="H2" s="38"/>
      <c r="K2" s="145"/>
      <c r="N2" s="38" t="s">
        <v>59</v>
      </c>
    </row>
    <row r="3" spans="1:14" ht="15.75" customHeight="1">
      <c r="A3" s="36" t="s">
        <v>32</v>
      </c>
      <c r="B3" s="33">
        <v>2020</v>
      </c>
      <c r="C3" s="175">
        <v>2021</v>
      </c>
      <c r="D3" s="176"/>
      <c r="E3" s="176"/>
      <c r="F3" s="176"/>
      <c r="G3" s="176"/>
      <c r="H3" s="177"/>
      <c r="I3" s="175"/>
      <c r="J3" s="176"/>
      <c r="K3" s="176"/>
      <c r="L3" s="176"/>
      <c r="M3" s="176"/>
      <c r="N3" s="177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ht="15.75" customHeight="1">
      <c r="A5" s="35" t="s">
        <v>34</v>
      </c>
      <c r="B5" s="146">
        <v>5147.2222481766594</v>
      </c>
      <c r="C5" s="146">
        <v>5178.5451890211398</v>
      </c>
      <c r="D5" s="146">
        <v>5216.6186791375185</v>
      </c>
      <c r="E5" s="146">
        <v>5343.6415193122648</v>
      </c>
      <c r="F5" s="146">
        <v>5440.3560382871956</v>
      </c>
      <c r="G5" s="146">
        <v>5466.8946340026068</v>
      </c>
      <c r="H5" s="146">
        <v>5528.529987934905</v>
      </c>
      <c r="I5" s="146">
        <v>5578.4335843344234</v>
      </c>
      <c r="J5" s="146">
        <v>5628.7237754958915</v>
      </c>
      <c r="K5" s="146">
        <v>5569.7535171039526</v>
      </c>
      <c r="L5" s="146">
        <v>5700.2332004492773</v>
      </c>
      <c r="M5" s="146">
        <v>5647.4150598334118</v>
      </c>
      <c r="N5" s="146">
        <v>5767.0299527704783</v>
      </c>
    </row>
    <row r="6" spans="1:14" ht="15.75" customHeight="1">
      <c r="A6" s="35" t="s">
        <v>35</v>
      </c>
      <c r="B6" s="146">
        <v>5230.4710806218136</v>
      </c>
      <c r="C6" s="146">
        <v>5276.6111313204801</v>
      </c>
      <c r="D6" s="146">
        <v>5282.4011011003449</v>
      </c>
      <c r="E6" s="146">
        <v>5512.3821608156468</v>
      </c>
      <c r="F6" s="146">
        <v>5409.041363172194</v>
      </c>
      <c r="G6" s="146">
        <v>5498.5245866536152</v>
      </c>
      <c r="H6" s="146">
        <v>5570.1996406925255</v>
      </c>
      <c r="I6" s="146">
        <v>5615.4368803549569</v>
      </c>
      <c r="J6" s="146">
        <v>5702.4949345146379</v>
      </c>
      <c r="K6" s="146">
        <v>5667.0957205260311</v>
      </c>
      <c r="L6" s="146">
        <v>5689.9313881154549</v>
      </c>
      <c r="M6" s="146">
        <v>5667.4188062300473</v>
      </c>
      <c r="N6" s="146">
        <v>5756.1349843862781</v>
      </c>
    </row>
    <row r="7" spans="1:14" ht="15.75" customHeight="1">
      <c r="A7" s="35" t="s">
        <v>36</v>
      </c>
      <c r="B7" s="146">
        <v>5332.5635517890687</v>
      </c>
      <c r="C7" s="146">
        <v>5350.4618550620016</v>
      </c>
      <c r="D7" s="146">
        <v>5420.4185131397107</v>
      </c>
      <c r="E7" s="146">
        <v>5513.8733142071678</v>
      </c>
      <c r="F7" s="146">
        <v>5566.8011851290894</v>
      </c>
      <c r="G7" s="146">
        <v>5593.3485557617214</v>
      </c>
      <c r="H7" s="146">
        <v>5648.5643250056573</v>
      </c>
      <c r="I7" s="146">
        <v>5750.0878607620953</v>
      </c>
      <c r="J7" s="146">
        <v>5802.9818412685299</v>
      </c>
      <c r="K7" s="146">
        <v>5753.0078284323399</v>
      </c>
      <c r="L7" s="146">
        <v>5834.5122370485851</v>
      </c>
      <c r="M7" s="146">
        <v>5835.8215536876905</v>
      </c>
      <c r="N7" s="146">
        <v>5931.4927873560337</v>
      </c>
    </row>
    <row r="8" spans="1:14" ht="15.75" customHeight="1">
      <c r="A8" s="35" t="s">
        <v>37</v>
      </c>
      <c r="B8" s="146">
        <v>5455.3100709393057</v>
      </c>
      <c r="C8" s="146">
        <v>5504.9370288089722</v>
      </c>
      <c r="D8" s="146">
        <v>5548.7562166749394</v>
      </c>
      <c r="E8" s="146">
        <v>5674.1785126716086</v>
      </c>
      <c r="F8" s="146">
        <v>5772.8937016401724</v>
      </c>
      <c r="G8" s="146">
        <v>5789.4734926409228</v>
      </c>
      <c r="H8" s="146">
        <v>5874.2049478111976</v>
      </c>
      <c r="I8" s="146">
        <v>5923.4727863427961</v>
      </c>
      <c r="J8" s="146">
        <v>6002.8657789779227</v>
      </c>
      <c r="K8" s="146">
        <v>5988.1360628767679</v>
      </c>
      <c r="L8" s="146">
        <v>6094.1690886785491</v>
      </c>
      <c r="M8" s="146">
        <v>6075.5107319978579</v>
      </c>
      <c r="N8" s="146">
        <v>6197.2612001586431</v>
      </c>
    </row>
    <row r="9" spans="1:14" ht="15.75" customHeight="1">
      <c r="A9" s="35" t="s">
        <v>74</v>
      </c>
      <c r="B9" s="146">
        <v>6015.4075411581653</v>
      </c>
      <c r="C9" s="146">
        <v>6052.731582151866</v>
      </c>
      <c r="D9" s="146">
        <v>6146.8985041528067</v>
      </c>
      <c r="E9" s="146">
        <v>6304.9556527326895</v>
      </c>
      <c r="F9" s="146">
        <v>6401.26584894396</v>
      </c>
      <c r="G9" s="146">
        <v>6456.7514903649126</v>
      </c>
      <c r="H9" s="146">
        <v>6562.5353503895085</v>
      </c>
      <c r="I9" s="146">
        <v>6653.8993482525157</v>
      </c>
      <c r="J9" s="146">
        <v>6749.3292738795144</v>
      </c>
      <c r="K9" s="146">
        <v>6694.5427698143239</v>
      </c>
      <c r="L9" s="146">
        <v>6818.4859251427361</v>
      </c>
      <c r="M9" s="146">
        <v>6805.4642560948396</v>
      </c>
      <c r="N9" s="146">
        <v>6929.5916421548027</v>
      </c>
    </row>
    <row r="10" spans="1:14" ht="15.75" customHeight="1">
      <c r="A10" s="35" t="s">
        <v>38</v>
      </c>
      <c r="B10" s="146">
        <v>5416.8339560557151</v>
      </c>
      <c r="C10" s="146">
        <v>5477.0199540863587</v>
      </c>
      <c r="D10" s="146">
        <v>5545.8552917736206</v>
      </c>
      <c r="E10" s="146">
        <v>5729.5773527119591</v>
      </c>
      <c r="F10" s="146">
        <v>5754.8560480067799</v>
      </c>
      <c r="G10" s="146">
        <v>5810.1896859369654</v>
      </c>
      <c r="H10" s="146">
        <v>5883.9867696666806</v>
      </c>
      <c r="I10" s="146">
        <v>5952.9358445490789</v>
      </c>
      <c r="J10" s="146">
        <v>6018.3686251479812</v>
      </c>
      <c r="K10" s="146">
        <v>6034.1238350912618</v>
      </c>
      <c r="L10" s="146">
        <v>6074.7815433202513</v>
      </c>
      <c r="M10" s="146">
        <v>6067.1400167668016</v>
      </c>
      <c r="N10" s="146">
        <v>6233.2909325991104</v>
      </c>
    </row>
    <row r="11" spans="1:14" ht="15.75" customHeight="1">
      <c r="A11" s="35" t="s">
        <v>39</v>
      </c>
      <c r="B11" s="146">
        <v>2775.3560626686135</v>
      </c>
      <c r="C11" s="146">
        <v>2869.0195123970361</v>
      </c>
      <c r="D11" s="146">
        <v>2935.2155958637059</v>
      </c>
      <c r="E11" s="146">
        <v>2998.8590397934822</v>
      </c>
      <c r="F11" s="146">
        <v>3019.1506879249628</v>
      </c>
      <c r="G11" s="146">
        <v>3045.0785779910166</v>
      </c>
      <c r="H11" s="146">
        <v>3113.6313530017037</v>
      </c>
      <c r="I11" s="146">
        <v>3140.1914804128569</v>
      </c>
      <c r="J11" s="146">
        <v>3131.5076190877312</v>
      </c>
      <c r="K11" s="146">
        <v>3146.739551054342</v>
      </c>
      <c r="L11" s="146">
        <v>3161.5829637316106</v>
      </c>
      <c r="M11" s="146">
        <v>3163.6508629722457</v>
      </c>
      <c r="N11" s="146">
        <v>3246.8805909109878</v>
      </c>
    </row>
    <row r="12" spans="1:14" ht="15.75" customHeight="1">
      <c r="A12" s="35" t="s">
        <v>40</v>
      </c>
      <c r="B12" s="146">
        <v>2870.6134297238173</v>
      </c>
      <c r="C12" s="146">
        <v>2922.4924306067514</v>
      </c>
      <c r="D12" s="146">
        <v>2896.8440666439988</v>
      </c>
      <c r="E12" s="146">
        <v>2958.3650278214691</v>
      </c>
      <c r="F12" s="146">
        <v>2961.6711952399414</v>
      </c>
      <c r="G12" s="146">
        <v>2962.2137727364252</v>
      </c>
      <c r="H12" s="146">
        <v>3025.7817287655248</v>
      </c>
      <c r="I12" s="146">
        <v>3043.3669770618512</v>
      </c>
      <c r="J12" s="146">
        <v>3034.5539732364118</v>
      </c>
      <c r="K12" s="146">
        <v>3052.7161699888165</v>
      </c>
      <c r="L12" s="146">
        <v>3074.591980319803</v>
      </c>
      <c r="M12" s="146">
        <v>3055.2862749568444</v>
      </c>
      <c r="N12" s="146">
        <v>3149.6171351421694</v>
      </c>
    </row>
    <row r="13" spans="1:14" ht="30" customHeight="1">
      <c r="A13" s="35" t="s">
        <v>41</v>
      </c>
      <c r="B13" s="147">
        <v>2916.2814268244656</v>
      </c>
      <c r="C13" s="147">
        <v>2964.3862893997712</v>
      </c>
      <c r="D13" s="147">
        <v>3017.8821228209704</v>
      </c>
      <c r="E13" s="147">
        <v>3098.8387138429753</v>
      </c>
      <c r="F13" s="147">
        <v>3148.6228469567459</v>
      </c>
      <c r="G13" s="147">
        <v>3169.1234916503054</v>
      </c>
      <c r="H13" s="147">
        <v>3218.135825517802</v>
      </c>
      <c r="I13" s="147">
        <v>3277.1461085992714</v>
      </c>
      <c r="J13" s="147">
        <v>3285.3256918399502</v>
      </c>
      <c r="K13" s="147">
        <v>3299.7094739637505</v>
      </c>
      <c r="L13" s="147">
        <v>3351.1059265811587</v>
      </c>
      <c r="M13" s="147">
        <v>3341.4606348357183</v>
      </c>
      <c r="N13" s="147">
        <v>3395.6384673579282</v>
      </c>
    </row>
    <row r="14" spans="1:14">
      <c r="A14" s="148" t="s">
        <v>42</v>
      </c>
      <c r="B14" s="146">
        <v>5149.5149014217186</v>
      </c>
      <c r="C14" s="146">
        <v>5189.9605472564554</v>
      </c>
      <c r="D14" s="146">
        <v>5241.0242415593921</v>
      </c>
      <c r="E14" s="146">
        <v>5374.2496849123008</v>
      </c>
      <c r="F14" s="146">
        <v>5429.8523024712813</v>
      </c>
      <c r="G14" s="146">
        <v>5466.3021731719991</v>
      </c>
      <c r="H14" s="146">
        <v>5536.7194819898687</v>
      </c>
      <c r="I14" s="146">
        <v>5598.5480120235061</v>
      </c>
      <c r="J14" s="146">
        <v>5659.1749435465845</v>
      </c>
      <c r="K14" s="146">
        <v>5625.4717681406464</v>
      </c>
      <c r="L14" s="146">
        <v>5713.9106515448257</v>
      </c>
      <c r="M14" s="146">
        <v>5692.6273791486983</v>
      </c>
      <c r="N14" s="146">
        <v>5805.6688487249849</v>
      </c>
    </row>
    <row r="17" spans="1:14" ht="37.5" customHeight="1">
      <c r="A17" s="178"/>
      <c r="B17" s="178"/>
      <c r="C17" s="178"/>
      <c r="D17" s="178"/>
      <c r="E17" s="178"/>
      <c r="F17" s="178"/>
      <c r="G17" s="178"/>
      <c r="H17" s="178"/>
      <c r="I17" s="152"/>
      <c r="J17" s="152"/>
      <c r="K17" s="152"/>
      <c r="L17" s="152"/>
      <c r="M17" s="152"/>
      <c r="N17" s="152"/>
    </row>
  </sheetData>
  <mergeCells count="4">
    <mergeCell ref="C3:H3"/>
    <mergeCell ref="A17:H17"/>
    <mergeCell ref="I3:N3"/>
    <mergeCell ref="A1:N1"/>
  </mergeCells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6.42578125" style="79" customWidth="1"/>
    <col min="2" max="2" width="12.42578125" style="79" customWidth="1"/>
    <col min="3" max="3" width="13.140625" style="79" customWidth="1"/>
    <col min="4" max="4" width="12.140625" style="79" customWidth="1"/>
    <col min="5" max="5" width="13" style="79" customWidth="1"/>
    <col min="6" max="6" width="8.42578125" style="79" customWidth="1"/>
    <col min="7" max="7" width="10.85546875" style="79" customWidth="1"/>
    <col min="8" max="8" width="10.28515625" style="79" customWidth="1"/>
    <col min="9" max="9" width="12.140625" style="79" customWidth="1"/>
    <col min="10" max="10" width="17" style="79" customWidth="1"/>
    <col min="11" max="11" width="12.28515625" style="79" customWidth="1"/>
    <col min="12" max="16384" width="11.5703125" style="79"/>
  </cols>
  <sheetData>
    <row r="1" spans="1:12" s="76" customFormat="1" ht="15.75" customHeight="1">
      <c r="A1" s="182" t="s">
        <v>78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00"/>
    </row>
    <row r="2" spans="1:12">
      <c r="A2" s="77"/>
      <c r="B2" s="78"/>
      <c r="C2" s="78" t="s">
        <v>19</v>
      </c>
      <c r="D2" s="78"/>
      <c r="E2" s="78"/>
      <c r="F2" s="78"/>
      <c r="G2" s="78"/>
      <c r="I2" s="105"/>
      <c r="K2" s="115" t="s">
        <v>62</v>
      </c>
      <c r="L2" s="78"/>
    </row>
    <row r="3" spans="1:12" ht="31.5" customHeight="1">
      <c r="A3" s="97" t="s">
        <v>33</v>
      </c>
      <c r="B3" s="180" t="s">
        <v>34</v>
      </c>
      <c r="C3" s="180" t="s">
        <v>35</v>
      </c>
      <c r="D3" s="180" t="s">
        <v>36</v>
      </c>
      <c r="E3" s="180" t="s">
        <v>37</v>
      </c>
      <c r="F3" s="180" t="s">
        <v>74</v>
      </c>
      <c r="G3" s="180" t="s">
        <v>38</v>
      </c>
      <c r="H3" s="180" t="s">
        <v>44</v>
      </c>
      <c r="I3" s="180" t="s">
        <v>40</v>
      </c>
      <c r="J3" s="180" t="s">
        <v>65</v>
      </c>
      <c r="K3" s="164" t="s">
        <v>42</v>
      </c>
      <c r="L3" s="78"/>
    </row>
    <row r="4" spans="1:12" ht="31.5" customHeight="1">
      <c r="A4" s="98" t="s">
        <v>45</v>
      </c>
      <c r="B4" s="181"/>
      <c r="C4" s="181"/>
      <c r="D4" s="181"/>
      <c r="E4" s="181"/>
      <c r="F4" s="181"/>
      <c r="G4" s="181"/>
      <c r="H4" s="181"/>
      <c r="I4" s="181"/>
      <c r="J4" s="181"/>
      <c r="K4" s="165"/>
    </row>
    <row r="5" spans="1:12" ht="31.5" customHeight="1">
      <c r="A5" s="153" t="s">
        <v>75</v>
      </c>
      <c r="B5" s="154">
        <v>27</v>
      </c>
      <c r="C5" s="154">
        <v>5</v>
      </c>
      <c r="D5" s="154">
        <v>14</v>
      </c>
      <c r="E5" s="154">
        <v>11</v>
      </c>
      <c r="F5" s="157">
        <v>0</v>
      </c>
      <c r="G5" s="154">
        <v>1</v>
      </c>
      <c r="H5" s="157">
        <v>0</v>
      </c>
      <c r="I5" s="157">
        <v>0</v>
      </c>
      <c r="J5" s="157">
        <v>0</v>
      </c>
      <c r="K5" s="155">
        <v>58</v>
      </c>
    </row>
    <row r="6" spans="1:12" ht="31.5" customHeight="1">
      <c r="A6" s="153" t="s">
        <v>76</v>
      </c>
      <c r="B6" s="154">
        <v>1395</v>
      </c>
      <c r="C6" s="154">
        <v>439</v>
      </c>
      <c r="D6" s="154">
        <v>825</v>
      </c>
      <c r="E6" s="154">
        <v>802</v>
      </c>
      <c r="F6" s="154">
        <v>216</v>
      </c>
      <c r="G6" s="154">
        <v>244</v>
      </c>
      <c r="H6" s="154">
        <v>44</v>
      </c>
      <c r="I6" s="154">
        <v>38</v>
      </c>
      <c r="J6" s="154">
        <v>18</v>
      </c>
      <c r="K6" s="155">
        <v>4021</v>
      </c>
    </row>
    <row r="7" spans="1:12" ht="36.75" customHeight="1">
      <c r="A7" s="99" t="s">
        <v>77</v>
      </c>
      <c r="B7" s="156">
        <v>13733</v>
      </c>
      <c r="C7" s="156">
        <v>5555</v>
      </c>
      <c r="D7" s="156">
        <v>8736</v>
      </c>
      <c r="E7" s="156">
        <v>10334</v>
      </c>
      <c r="F7" s="156">
        <v>4211</v>
      </c>
      <c r="G7" s="156">
        <v>4290</v>
      </c>
      <c r="H7" s="156">
        <v>769</v>
      </c>
      <c r="I7" s="156">
        <v>655</v>
      </c>
      <c r="J7" s="156">
        <v>357</v>
      </c>
      <c r="K7" s="156">
        <v>48640</v>
      </c>
    </row>
    <row r="8" spans="1:12" ht="15.75" customHeight="1">
      <c r="A8" s="99" t="s">
        <v>42</v>
      </c>
      <c r="B8" s="156">
        <v>15155</v>
      </c>
      <c r="C8" s="156">
        <v>5999</v>
      </c>
      <c r="D8" s="156">
        <v>9575</v>
      </c>
      <c r="E8" s="156">
        <v>11147</v>
      </c>
      <c r="F8" s="156">
        <v>4427</v>
      </c>
      <c r="G8" s="156">
        <v>4535</v>
      </c>
      <c r="H8" s="156">
        <v>813</v>
      </c>
      <c r="I8" s="156">
        <v>693</v>
      </c>
      <c r="J8" s="156">
        <v>375</v>
      </c>
      <c r="K8" s="156">
        <v>52719</v>
      </c>
    </row>
    <row r="24" spans="3:3">
      <c r="C24" s="79" t="s">
        <v>19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93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9"/>
  <sheetViews>
    <sheetView showGridLines="0" zoomScaleNormal="75" workbookViewId="0">
      <selection sqref="A1:N1"/>
    </sheetView>
  </sheetViews>
  <sheetFormatPr defaultRowHeight="13.5" customHeight="1"/>
  <cols>
    <col min="1" max="1" width="36.5703125" style="40" customWidth="1"/>
    <col min="2" max="5" width="9" style="37" customWidth="1"/>
    <col min="6" max="7" width="9.140625" style="37"/>
    <col min="8" max="8" width="9.140625" style="144"/>
    <col min="9" max="11" width="9" style="150" customWidth="1"/>
    <col min="12" max="14" width="9.140625" style="150"/>
    <col min="15" max="16384" width="9.140625" style="37"/>
  </cols>
  <sheetData>
    <row r="1" spans="1:14" ht="15.75" customHeight="1">
      <c r="A1" s="162" t="s">
        <v>27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</row>
    <row r="2" spans="1:14" ht="15.75" customHeight="1">
      <c r="A2" s="38"/>
      <c r="H2" s="38"/>
      <c r="N2" s="38" t="s">
        <v>18</v>
      </c>
    </row>
    <row r="3" spans="1:14" ht="15.75" customHeight="1">
      <c r="A3" s="36" t="s">
        <v>32</v>
      </c>
      <c r="B3" s="34">
        <f>'Table №1-U'!B3</f>
        <v>2020</v>
      </c>
      <c r="C3" s="158">
        <v>2021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60"/>
    </row>
    <row r="4" spans="1:14" ht="15.75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ht="15.75">
      <c r="A5" s="35" t="s">
        <v>34</v>
      </c>
      <c r="B5" s="124">
        <v>25.55</v>
      </c>
      <c r="C5" s="124">
        <v>25.56</v>
      </c>
      <c r="D5" s="124">
        <v>25.55</v>
      </c>
      <c r="E5" s="124">
        <v>25.54</v>
      </c>
      <c r="F5" s="124">
        <v>25.54</v>
      </c>
      <c r="G5" s="124">
        <v>25.54</v>
      </c>
      <c r="H5" s="124">
        <v>25.53</v>
      </c>
      <c r="I5" s="124">
        <v>25.51</v>
      </c>
      <c r="J5" s="124">
        <v>25.53</v>
      </c>
      <c r="K5" s="124">
        <v>25.53</v>
      </c>
      <c r="L5" s="124">
        <v>25.53</v>
      </c>
      <c r="M5" s="124">
        <v>25.61</v>
      </c>
      <c r="N5" s="124">
        <v>25.61</v>
      </c>
    </row>
    <row r="6" spans="1:14" ht="15.75">
      <c r="A6" s="35" t="s">
        <v>35</v>
      </c>
      <c r="B6" s="124">
        <v>10.53</v>
      </c>
      <c r="C6" s="124">
        <v>10.53</v>
      </c>
      <c r="D6" s="124">
        <v>10.44</v>
      </c>
      <c r="E6" s="124">
        <v>10.45</v>
      </c>
      <c r="F6" s="124">
        <v>10.45</v>
      </c>
      <c r="G6" s="124">
        <v>10.34</v>
      </c>
      <c r="H6" s="124">
        <v>10.34</v>
      </c>
      <c r="I6" s="124">
        <v>10.35</v>
      </c>
      <c r="J6" s="124">
        <v>10.23</v>
      </c>
      <c r="K6" s="124">
        <v>10.24</v>
      </c>
      <c r="L6" s="124">
        <v>10.24</v>
      </c>
      <c r="M6" s="124">
        <v>10.11</v>
      </c>
      <c r="N6" s="124">
        <v>10.119999999999999</v>
      </c>
    </row>
    <row r="7" spans="1:14" ht="15.75">
      <c r="A7" s="35" t="s">
        <v>36</v>
      </c>
      <c r="B7" s="124">
        <v>16.47</v>
      </c>
      <c r="C7" s="124">
        <v>16.46</v>
      </c>
      <c r="D7" s="124">
        <v>16.73</v>
      </c>
      <c r="E7" s="124">
        <v>16.73</v>
      </c>
      <c r="F7" s="124">
        <v>16.72</v>
      </c>
      <c r="G7" s="124">
        <v>17.13</v>
      </c>
      <c r="H7" s="124">
        <v>17.13</v>
      </c>
      <c r="I7" s="124">
        <v>17.12</v>
      </c>
      <c r="J7" s="124">
        <v>17.510000000000002</v>
      </c>
      <c r="K7" s="124">
        <v>17.5</v>
      </c>
      <c r="L7" s="124">
        <v>17.5</v>
      </c>
      <c r="M7" s="124">
        <v>17.79</v>
      </c>
      <c r="N7" s="124">
        <v>17.79</v>
      </c>
    </row>
    <row r="8" spans="1:14" ht="15.75">
      <c r="A8" s="35" t="s">
        <v>37</v>
      </c>
      <c r="B8" s="124">
        <v>20.37</v>
      </c>
      <c r="C8" s="124">
        <v>20.36</v>
      </c>
      <c r="D8" s="124">
        <v>20.260000000000002</v>
      </c>
      <c r="E8" s="124">
        <v>20.260000000000002</v>
      </c>
      <c r="F8" s="124">
        <v>20.25</v>
      </c>
      <c r="G8" s="124">
        <v>20.170000000000002</v>
      </c>
      <c r="H8" s="124">
        <v>20.170000000000002</v>
      </c>
      <c r="I8" s="124">
        <v>20.16</v>
      </c>
      <c r="J8" s="124">
        <v>20.059999999999999</v>
      </c>
      <c r="K8" s="124">
        <v>20.059999999999999</v>
      </c>
      <c r="L8" s="124">
        <v>20.05</v>
      </c>
      <c r="M8" s="124">
        <v>19.87</v>
      </c>
      <c r="N8" s="124">
        <v>19.87</v>
      </c>
    </row>
    <row r="9" spans="1:14" ht="15.75">
      <c r="A9" s="35" t="s">
        <v>74</v>
      </c>
      <c r="B9" s="124">
        <v>8.98</v>
      </c>
      <c r="C9" s="124">
        <v>8.98</v>
      </c>
      <c r="D9" s="124">
        <v>8.98</v>
      </c>
      <c r="E9" s="124">
        <v>8.98</v>
      </c>
      <c r="F9" s="124">
        <v>8.98</v>
      </c>
      <c r="G9" s="124">
        <v>8.89</v>
      </c>
      <c r="H9" s="124">
        <v>8.89</v>
      </c>
      <c r="I9" s="124">
        <v>8.89</v>
      </c>
      <c r="J9" s="124">
        <v>8.81</v>
      </c>
      <c r="K9" s="124">
        <v>8.81</v>
      </c>
      <c r="L9" s="124">
        <v>8.81</v>
      </c>
      <c r="M9" s="124">
        <v>8.81</v>
      </c>
      <c r="N9" s="124">
        <v>8.8000000000000007</v>
      </c>
    </row>
    <row r="10" spans="1:14" ht="15.75">
      <c r="A10" s="35" t="s">
        <v>38</v>
      </c>
      <c r="B10" s="124">
        <v>8.5</v>
      </c>
      <c r="C10" s="124">
        <v>8.5</v>
      </c>
      <c r="D10" s="124">
        <v>8.41</v>
      </c>
      <c r="E10" s="124">
        <v>8.41</v>
      </c>
      <c r="F10" s="124">
        <v>8.41</v>
      </c>
      <c r="G10" s="124">
        <v>8.31</v>
      </c>
      <c r="H10" s="124">
        <v>8.31</v>
      </c>
      <c r="I10" s="124">
        <v>8.31</v>
      </c>
      <c r="J10" s="124">
        <v>8.2200000000000006</v>
      </c>
      <c r="K10" s="124">
        <v>8.2200000000000006</v>
      </c>
      <c r="L10" s="124">
        <v>8.2200000000000006</v>
      </c>
      <c r="M10" s="124">
        <v>8.17</v>
      </c>
      <c r="N10" s="124">
        <v>8.17</v>
      </c>
    </row>
    <row r="11" spans="1:14" ht="15.75">
      <c r="A11" s="35" t="s">
        <v>39</v>
      </c>
      <c r="B11" s="124">
        <v>5.28</v>
      </c>
      <c r="C11" s="124">
        <v>5.28</v>
      </c>
      <c r="D11" s="124">
        <v>5.27</v>
      </c>
      <c r="E11" s="124">
        <v>5.27</v>
      </c>
      <c r="F11" s="124">
        <v>5.28</v>
      </c>
      <c r="G11" s="124">
        <v>5.27</v>
      </c>
      <c r="H11" s="124">
        <v>5.28</v>
      </c>
      <c r="I11" s="124">
        <v>5.29</v>
      </c>
      <c r="J11" s="124">
        <v>5.29</v>
      </c>
      <c r="K11" s="124">
        <v>5.29</v>
      </c>
      <c r="L11" s="124">
        <v>5.29</v>
      </c>
      <c r="M11" s="124">
        <v>5.29</v>
      </c>
      <c r="N11" s="124">
        <v>5.29</v>
      </c>
    </row>
    <row r="12" spans="1:14" ht="15.75">
      <c r="A12" s="35" t="s">
        <v>40</v>
      </c>
      <c r="B12" s="124">
        <v>2.35</v>
      </c>
      <c r="C12" s="124">
        <v>2.35</v>
      </c>
      <c r="D12" s="124">
        <v>2.41</v>
      </c>
      <c r="E12" s="124">
        <v>2.41</v>
      </c>
      <c r="F12" s="124">
        <v>2.42</v>
      </c>
      <c r="G12" s="124">
        <v>2.44</v>
      </c>
      <c r="H12" s="124">
        <v>2.44</v>
      </c>
      <c r="I12" s="124">
        <v>2.4500000000000002</v>
      </c>
      <c r="J12" s="124">
        <v>2.46</v>
      </c>
      <c r="K12" s="124">
        <v>2.46</v>
      </c>
      <c r="L12" s="124">
        <v>2.4700000000000002</v>
      </c>
      <c r="M12" s="124">
        <v>2.48</v>
      </c>
      <c r="N12" s="124">
        <v>2.48</v>
      </c>
    </row>
    <row r="13" spans="1:14" ht="31.5">
      <c r="A13" s="35" t="s">
        <v>41</v>
      </c>
      <c r="B13" s="125">
        <v>1.97</v>
      </c>
      <c r="C13" s="125">
        <v>1.98</v>
      </c>
      <c r="D13" s="125">
        <v>1.95</v>
      </c>
      <c r="E13" s="125">
        <v>1.95</v>
      </c>
      <c r="F13" s="125">
        <v>1.95</v>
      </c>
      <c r="G13" s="125">
        <v>1.91</v>
      </c>
      <c r="H13" s="125">
        <v>1.91</v>
      </c>
      <c r="I13" s="125">
        <v>1.92</v>
      </c>
      <c r="J13" s="125">
        <v>1.89</v>
      </c>
      <c r="K13" s="125">
        <v>1.89</v>
      </c>
      <c r="L13" s="125">
        <v>1.89</v>
      </c>
      <c r="M13" s="125">
        <v>1.87</v>
      </c>
      <c r="N13" s="125">
        <v>1.87</v>
      </c>
    </row>
    <row r="14" spans="1:14" ht="15.75">
      <c r="A14" s="101" t="s">
        <v>42</v>
      </c>
      <c r="B14" s="142">
        <v>100</v>
      </c>
      <c r="C14" s="124">
        <v>100</v>
      </c>
      <c r="D14" s="124">
        <v>100</v>
      </c>
      <c r="E14" s="124">
        <v>100</v>
      </c>
      <c r="F14" s="142">
        <v>100</v>
      </c>
      <c r="G14" s="142">
        <v>99.999999999999986</v>
      </c>
      <c r="H14" s="142">
        <v>100</v>
      </c>
      <c r="I14" s="124">
        <v>100.00000000000001</v>
      </c>
      <c r="J14" s="124">
        <v>100.00000000000001</v>
      </c>
      <c r="K14" s="124">
        <v>100</v>
      </c>
      <c r="L14" s="142">
        <v>100.00000000000001</v>
      </c>
      <c r="M14" s="142">
        <v>100.00000000000001</v>
      </c>
      <c r="N14" s="142">
        <v>100.00000000000001</v>
      </c>
    </row>
    <row r="16" spans="1:14" ht="13.5" customHeight="1">
      <c r="A16" s="37"/>
    </row>
    <row r="17" spans="1:2" ht="13.5" customHeight="1">
      <c r="A17" s="4"/>
    </row>
    <row r="19" spans="1:2" ht="13.5" customHeight="1">
      <c r="B19" s="41"/>
    </row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18"/>
  <sheetViews>
    <sheetView showGridLines="0" zoomScaleNormal="75" zoomScaleSheetLayoutView="100" workbookViewId="0">
      <selection sqref="A1:N1"/>
    </sheetView>
  </sheetViews>
  <sheetFormatPr defaultRowHeight="13.5" customHeight="1"/>
  <cols>
    <col min="1" max="1" width="36.5703125" style="40" customWidth="1"/>
    <col min="2" max="2" width="11.28515625" style="42" customWidth="1"/>
    <col min="3" max="7" width="11.28515625" style="42" bestFit="1" customWidth="1"/>
    <col min="8" max="8" width="11.28515625" style="42" customWidth="1"/>
    <col min="9" max="13" width="11.28515625" style="42" bestFit="1" customWidth="1"/>
    <col min="14" max="14" width="11.28515625" style="42" customWidth="1"/>
    <col min="15" max="16384" width="9.140625" style="42"/>
  </cols>
  <sheetData>
    <row r="1" spans="1:14" ht="15.75" customHeight="1">
      <c r="A1" s="162" t="s">
        <v>63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</row>
    <row r="2" spans="1:14" ht="15.75" customHeight="1">
      <c r="A2" s="37"/>
      <c r="B2" s="44"/>
      <c r="H2" s="118"/>
      <c r="N2" s="118" t="s">
        <v>62</v>
      </c>
    </row>
    <row r="3" spans="1:14" ht="15.75" customHeight="1">
      <c r="A3" s="36" t="s">
        <v>32</v>
      </c>
      <c r="B3" s="39">
        <f>'Table №1-U'!B3</f>
        <v>2020</v>
      </c>
      <c r="C3" s="158">
        <v>2021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60"/>
    </row>
    <row r="4" spans="1:14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  <c r="J4" s="34">
        <v>8</v>
      </c>
      <c r="K4" s="34">
        <v>9</v>
      </c>
      <c r="L4" s="34">
        <v>10</v>
      </c>
      <c r="M4" s="34">
        <v>11</v>
      </c>
      <c r="N4" s="34">
        <v>12</v>
      </c>
    </row>
    <row r="5" spans="1:14" s="43" customFormat="1" ht="15.75">
      <c r="A5" s="35" t="s">
        <v>34</v>
      </c>
      <c r="B5" s="126">
        <v>3784786</v>
      </c>
      <c r="C5" s="126">
        <v>3799637</v>
      </c>
      <c r="D5" s="126">
        <v>3833569</v>
      </c>
      <c r="E5" s="126">
        <v>3912650</v>
      </c>
      <c r="F5" s="126">
        <v>3980668</v>
      </c>
      <c r="G5" s="126">
        <v>4022092</v>
      </c>
      <c r="H5" s="126">
        <v>4065115</v>
      </c>
      <c r="I5" s="126">
        <v>4086227</v>
      </c>
      <c r="J5" s="126">
        <v>4163204</v>
      </c>
      <c r="K5" s="126">
        <v>4119295</v>
      </c>
      <c r="L5" s="126">
        <v>4212809</v>
      </c>
      <c r="M5" s="126">
        <v>4229953</v>
      </c>
      <c r="N5" s="126">
        <v>4313486</v>
      </c>
    </row>
    <row r="6" spans="1:14" s="43" customFormat="1" ht="15.75">
      <c r="A6" s="35" t="s">
        <v>35</v>
      </c>
      <c r="B6" s="126">
        <v>1561682</v>
      </c>
      <c r="C6" s="126">
        <v>1572609</v>
      </c>
      <c r="D6" s="126">
        <v>1554194</v>
      </c>
      <c r="E6" s="126">
        <v>1583262</v>
      </c>
      <c r="F6" s="126">
        <v>1589675</v>
      </c>
      <c r="G6" s="126">
        <v>1595950</v>
      </c>
      <c r="H6" s="126">
        <v>1618556</v>
      </c>
      <c r="I6" s="126">
        <v>1627253</v>
      </c>
      <c r="J6" s="126">
        <v>1640382</v>
      </c>
      <c r="K6" s="126">
        <v>1631821</v>
      </c>
      <c r="L6" s="126">
        <v>1639287</v>
      </c>
      <c r="M6" s="126">
        <v>1619577</v>
      </c>
      <c r="N6" s="126">
        <v>1646606</v>
      </c>
    </row>
    <row r="7" spans="1:14" s="43" customFormat="1" ht="15.75">
      <c r="A7" s="35" t="s">
        <v>36</v>
      </c>
      <c r="B7" s="126">
        <v>2667526</v>
      </c>
      <c r="C7" s="126">
        <v>2669594</v>
      </c>
      <c r="D7" s="126">
        <v>2735499</v>
      </c>
      <c r="E7" s="126">
        <v>2784548</v>
      </c>
      <c r="F7" s="126">
        <v>2812047</v>
      </c>
      <c r="G7" s="126">
        <v>2899598</v>
      </c>
      <c r="H7" s="126">
        <v>2935894</v>
      </c>
      <c r="I7" s="126">
        <v>2980094</v>
      </c>
      <c r="J7" s="126">
        <v>3090696</v>
      </c>
      <c r="K7" s="126">
        <v>3068387</v>
      </c>
      <c r="L7" s="126">
        <v>3113989</v>
      </c>
      <c r="M7" s="126">
        <v>3180056</v>
      </c>
      <c r="N7" s="126">
        <v>3235260</v>
      </c>
    </row>
    <row r="8" spans="1:14" s="43" customFormat="1" ht="15.75">
      <c r="A8" s="35" t="s">
        <v>37</v>
      </c>
      <c r="B8" s="126">
        <v>3094458</v>
      </c>
      <c r="C8" s="126">
        <v>3105416</v>
      </c>
      <c r="D8" s="126">
        <v>3115059</v>
      </c>
      <c r="E8" s="126">
        <v>3177527</v>
      </c>
      <c r="F8" s="126">
        <v>3232435</v>
      </c>
      <c r="G8" s="126">
        <v>3237848</v>
      </c>
      <c r="H8" s="126">
        <v>3284266</v>
      </c>
      <c r="I8" s="126">
        <v>3309525</v>
      </c>
      <c r="J8" s="126">
        <v>3351259</v>
      </c>
      <c r="K8" s="126">
        <v>3341985</v>
      </c>
      <c r="L8" s="126">
        <v>3406962</v>
      </c>
      <c r="M8" s="126">
        <v>3380855</v>
      </c>
      <c r="N8" s="126">
        <v>3450415</v>
      </c>
    </row>
    <row r="9" spans="1:14" s="43" customFormat="1" ht="15.75">
      <c r="A9" s="35" t="s">
        <v>74</v>
      </c>
      <c r="B9" s="126">
        <v>1589564</v>
      </c>
      <c r="C9" s="126">
        <v>1595728</v>
      </c>
      <c r="D9" s="126">
        <v>1613178</v>
      </c>
      <c r="E9" s="126">
        <v>1653278</v>
      </c>
      <c r="F9" s="126">
        <v>1677423</v>
      </c>
      <c r="G9" s="126">
        <v>1675152</v>
      </c>
      <c r="H9" s="126">
        <v>1704964</v>
      </c>
      <c r="I9" s="126">
        <v>1724417</v>
      </c>
      <c r="J9" s="126">
        <v>1739535</v>
      </c>
      <c r="K9" s="126">
        <v>1726530</v>
      </c>
      <c r="L9" s="126">
        <v>1757671</v>
      </c>
      <c r="M9" s="126">
        <v>1764867</v>
      </c>
      <c r="N9" s="126">
        <v>1798232</v>
      </c>
    </row>
    <row r="10" spans="1:14" s="43" customFormat="1" ht="15.75">
      <c r="A10" s="35" t="s">
        <v>38</v>
      </c>
      <c r="B10" s="126">
        <v>1330708</v>
      </c>
      <c r="C10" s="126">
        <v>1342251</v>
      </c>
      <c r="D10" s="126">
        <v>1338239</v>
      </c>
      <c r="E10" s="126">
        <v>1378203</v>
      </c>
      <c r="F10" s="126">
        <v>1384016</v>
      </c>
      <c r="G10" s="126">
        <v>1378917</v>
      </c>
      <c r="H10" s="126">
        <v>1397098</v>
      </c>
      <c r="I10" s="126">
        <v>1408527</v>
      </c>
      <c r="J10" s="126">
        <v>1413952</v>
      </c>
      <c r="K10" s="126">
        <v>1418639</v>
      </c>
      <c r="L10" s="126">
        <v>1428767</v>
      </c>
      <c r="M10" s="126">
        <v>1424008</v>
      </c>
      <c r="N10" s="126">
        <v>1463290</v>
      </c>
    </row>
    <row r="11" spans="1:14" s="43" customFormat="1" ht="15.75">
      <c r="A11" s="35" t="s">
        <v>39</v>
      </c>
      <c r="B11" s="126">
        <v>382125</v>
      </c>
      <c r="C11" s="126">
        <v>393915</v>
      </c>
      <c r="D11" s="126">
        <v>397426</v>
      </c>
      <c r="E11" s="126">
        <v>405532</v>
      </c>
      <c r="F11" s="126">
        <v>409156</v>
      </c>
      <c r="G11" s="126">
        <v>409920</v>
      </c>
      <c r="H11" s="126">
        <v>420848</v>
      </c>
      <c r="I11" s="126">
        <v>425177</v>
      </c>
      <c r="J11" s="126">
        <v>424801</v>
      </c>
      <c r="K11" s="126">
        <v>427081</v>
      </c>
      <c r="L11" s="126">
        <v>429644</v>
      </c>
      <c r="M11" s="126">
        <v>431279</v>
      </c>
      <c r="N11" s="126">
        <v>443273</v>
      </c>
    </row>
    <row r="12" spans="1:14" s="43" customFormat="1" ht="15.75">
      <c r="A12" s="35" t="s">
        <v>40</v>
      </c>
      <c r="B12" s="126">
        <v>190846</v>
      </c>
      <c r="C12" s="126">
        <v>193774</v>
      </c>
      <c r="D12" s="126">
        <v>195710</v>
      </c>
      <c r="E12" s="126">
        <v>199333</v>
      </c>
      <c r="F12" s="126">
        <v>199764</v>
      </c>
      <c r="G12" s="126">
        <v>201651</v>
      </c>
      <c r="H12" s="126">
        <v>206323</v>
      </c>
      <c r="I12" s="126">
        <v>207542</v>
      </c>
      <c r="J12" s="126">
        <v>209396</v>
      </c>
      <c r="K12" s="126">
        <v>210751</v>
      </c>
      <c r="L12" s="126">
        <v>212177</v>
      </c>
      <c r="M12" s="126">
        <v>213115</v>
      </c>
      <c r="N12" s="126">
        <v>219454</v>
      </c>
    </row>
    <row r="13" spans="1:14" s="43" customFormat="1" ht="31.5">
      <c r="A13" s="35" t="s">
        <v>41</v>
      </c>
      <c r="B13" s="127">
        <v>159625</v>
      </c>
      <c r="C13" s="127">
        <v>161788</v>
      </c>
      <c r="D13" s="127">
        <v>160339</v>
      </c>
      <c r="E13" s="127">
        <v>164157</v>
      </c>
      <c r="F13" s="127">
        <v>166964</v>
      </c>
      <c r="G13" s="127">
        <v>164216</v>
      </c>
      <c r="H13" s="127">
        <v>167102</v>
      </c>
      <c r="I13" s="127">
        <v>170155</v>
      </c>
      <c r="J13" s="127">
        <v>168981</v>
      </c>
      <c r="K13" s="127">
        <v>169762</v>
      </c>
      <c r="L13" s="127">
        <v>172070</v>
      </c>
      <c r="M13" s="127">
        <v>170563</v>
      </c>
      <c r="N13" s="127">
        <v>173297</v>
      </c>
    </row>
    <row r="14" spans="1:14" s="43" customFormat="1" ht="15.75">
      <c r="A14" s="101" t="s">
        <v>42</v>
      </c>
      <c r="B14" s="126">
        <v>14761320</v>
      </c>
      <c r="C14" s="126">
        <v>14834712</v>
      </c>
      <c r="D14" s="126">
        <v>14943213</v>
      </c>
      <c r="E14" s="126">
        <v>15258490</v>
      </c>
      <c r="F14" s="126">
        <v>15452148</v>
      </c>
      <c r="G14" s="126">
        <v>15585344</v>
      </c>
      <c r="H14" s="126">
        <v>15800166</v>
      </c>
      <c r="I14" s="126">
        <v>15938917</v>
      </c>
      <c r="J14" s="126">
        <v>16202206</v>
      </c>
      <c r="K14" s="126">
        <v>16114251</v>
      </c>
      <c r="L14" s="126">
        <v>16373376</v>
      </c>
      <c r="M14" s="126">
        <v>16414273</v>
      </c>
      <c r="N14" s="126">
        <v>16743313</v>
      </c>
    </row>
    <row r="16" spans="1:14" ht="13.5" customHeight="1">
      <c r="A16" s="163"/>
      <c r="B16" s="163"/>
      <c r="C16" s="163"/>
      <c r="D16" s="163"/>
      <c r="E16" s="163"/>
    </row>
    <row r="18" spans="1:1" ht="13.5" customHeight="1">
      <c r="A18" s="4"/>
    </row>
  </sheetData>
  <mergeCells count="3">
    <mergeCell ref="A16:E16"/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8"/>
  <sheetViews>
    <sheetView showGridLines="0" zoomScaleNormal="75" workbookViewId="0">
      <selection sqref="A1:N1"/>
    </sheetView>
  </sheetViews>
  <sheetFormatPr defaultRowHeight="12.75" customHeight="1"/>
  <cols>
    <col min="1" max="1" width="36.140625" style="30" customWidth="1"/>
    <col min="2" max="5" width="9.7109375" style="30" customWidth="1"/>
    <col min="6" max="8" width="9.140625" style="30"/>
    <col min="9" max="11" width="9.7109375" style="30" customWidth="1"/>
    <col min="12" max="16384" width="9.140625" style="30"/>
  </cols>
  <sheetData>
    <row r="1" spans="1:14" ht="15.75" customHeight="1">
      <c r="A1" s="162" t="s">
        <v>28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</row>
    <row r="2" spans="1:14" ht="15.75" customHeight="1">
      <c r="A2" s="38"/>
      <c r="B2" s="42"/>
      <c r="C2" s="42"/>
      <c r="D2" s="42"/>
      <c r="H2" s="38"/>
      <c r="I2" s="42"/>
      <c r="J2" s="42"/>
      <c r="N2" s="38" t="s">
        <v>18</v>
      </c>
    </row>
    <row r="3" spans="1:14" ht="15.75" customHeight="1">
      <c r="A3" s="36" t="s">
        <v>32</v>
      </c>
      <c r="B3" s="80">
        <f>'Table №1-U'!B3</f>
        <v>2020</v>
      </c>
      <c r="C3" s="158">
        <v>2021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60"/>
    </row>
    <row r="4" spans="1:14" ht="15.75" customHeight="1">
      <c r="A4" s="31" t="s">
        <v>33</v>
      </c>
      <c r="B4" s="34">
        <v>12</v>
      </c>
      <c r="C4" s="81">
        <v>1</v>
      </c>
      <c r="D4" s="81">
        <v>2</v>
      </c>
      <c r="E4" s="81">
        <v>3</v>
      </c>
      <c r="F4" s="81">
        <v>4</v>
      </c>
      <c r="G4" s="81">
        <v>5</v>
      </c>
      <c r="H4" s="81">
        <v>6</v>
      </c>
      <c r="I4" s="81">
        <v>7</v>
      </c>
      <c r="J4" s="81">
        <v>8</v>
      </c>
      <c r="K4" s="81">
        <v>9</v>
      </c>
      <c r="L4" s="81">
        <v>10</v>
      </c>
      <c r="M4" s="81">
        <v>11</v>
      </c>
      <c r="N4" s="81">
        <v>12</v>
      </c>
    </row>
    <row r="5" spans="1:14" ht="15.75" customHeight="1">
      <c r="A5" s="35" t="s">
        <v>34</v>
      </c>
      <c r="B5" s="128">
        <v>25.64</v>
      </c>
      <c r="C5" s="128">
        <v>25.61</v>
      </c>
      <c r="D5" s="128">
        <v>25.65</v>
      </c>
      <c r="E5" s="128">
        <v>25.64</v>
      </c>
      <c r="F5" s="128">
        <v>25.76</v>
      </c>
      <c r="G5" s="128">
        <v>25.81</v>
      </c>
      <c r="H5" s="128">
        <v>25.73</v>
      </c>
      <c r="I5" s="128">
        <v>25.64</v>
      </c>
      <c r="J5" s="128">
        <v>25.7</v>
      </c>
      <c r="K5" s="128">
        <v>25.56</v>
      </c>
      <c r="L5" s="128">
        <v>25.73</v>
      </c>
      <c r="M5" s="128">
        <v>25.77</v>
      </c>
      <c r="N5" s="128">
        <v>25.76</v>
      </c>
    </row>
    <row r="6" spans="1:14" ht="15.75" customHeight="1">
      <c r="A6" s="35" t="s">
        <v>35</v>
      </c>
      <c r="B6" s="128">
        <v>10.58</v>
      </c>
      <c r="C6" s="128">
        <v>10.6</v>
      </c>
      <c r="D6" s="128">
        <v>10.4</v>
      </c>
      <c r="E6" s="128">
        <v>10.38</v>
      </c>
      <c r="F6" s="128">
        <v>10.29</v>
      </c>
      <c r="G6" s="128">
        <v>10.24</v>
      </c>
      <c r="H6" s="128">
        <v>10.24</v>
      </c>
      <c r="I6" s="128">
        <v>10.210000000000001</v>
      </c>
      <c r="J6" s="128">
        <v>10.119999999999999</v>
      </c>
      <c r="K6" s="128">
        <v>10.130000000000001</v>
      </c>
      <c r="L6" s="128">
        <v>10.01</v>
      </c>
      <c r="M6" s="128">
        <v>9.8699999999999992</v>
      </c>
      <c r="N6" s="128">
        <v>9.83</v>
      </c>
    </row>
    <row r="7" spans="1:14" ht="15.75" customHeight="1">
      <c r="A7" s="35" t="s">
        <v>36</v>
      </c>
      <c r="B7" s="128">
        <v>18.07</v>
      </c>
      <c r="C7" s="128">
        <v>18</v>
      </c>
      <c r="D7" s="128">
        <v>18.309999999999999</v>
      </c>
      <c r="E7" s="128">
        <v>18.25</v>
      </c>
      <c r="F7" s="128">
        <v>18.2</v>
      </c>
      <c r="G7" s="128">
        <v>18.61</v>
      </c>
      <c r="H7" s="128">
        <v>18.579999999999998</v>
      </c>
      <c r="I7" s="128">
        <v>18.7</v>
      </c>
      <c r="J7" s="128">
        <v>19.079999999999998</v>
      </c>
      <c r="K7" s="128">
        <v>19.04</v>
      </c>
      <c r="L7" s="128">
        <v>19.02</v>
      </c>
      <c r="M7" s="128">
        <v>19.37</v>
      </c>
      <c r="N7" s="128">
        <v>19.32</v>
      </c>
    </row>
    <row r="8" spans="1:14" ht="15.75" customHeight="1">
      <c r="A8" s="35" t="s">
        <v>37</v>
      </c>
      <c r="B8" s="128">
        <v>20.96</v>
      </c>
      <c r="C8" s="128">
        <v>20.93</v>
      </c>
      <c r="D8" s="128">
        <v>20.85</v>
      </c>
      <c r="E8" s="128">
        <v>20.82</v>
      </c>
      <c r="F8" s="128">
        <v>20.92</v>
      </c>
      <c r="G8" s="128">
        <v>20.77</v>
      </c>
      <c r="H8" s="128">
        <v>20.79</v>
      </c>
      <c r="I8" s="128">
        <v>20.76</v>
      </c>
      <c r="J8" s="128">
        <v>20.68</v>
      </c>
      <c r="K8" s="128">
        <v>20.74</v>
      </c>
      <c r="L8" s="128">
        <v>20.81</v>
      </c>
      <c r="M8" s="128">
        <v>20.6</v>
      </c>
      <c r="N8" s="128">
        <v>20.61</v>
      </c>
    </row>
    <row r="9" spans="1:14" ht="15.75" customHeight="1">
      <c r="A9" s="35" t="s">
        <v>74</v>
      </c>
      <c r="B9" s="128">
        <v>10.77</v>
      </c>
      <c r="C9" s="128">
        <v>10.76</v>
      </c>
      <c r="D9" s="128">
        <v>10.79</v>
      </c>
      <c r="E9" s="128">
        <v>10.83</v>
      </c>
      <c r="F9" s="128">
        <v>10.85</v>
      </c>
      <c r="G9" s="128">
        <v>10.75</v>
      </c>
      <c r="H9" s="128">
        <v>10.79</v>
      </c>
      <c r="I9" s="128">
        <v>10.82</v>
      </c>
      <c r="J9" s="128">
        <v>10.74</v>
      </c>
      <c r="K9" s="128">
        <v>10.72</v>
      </c>
      <c r="L9" s="128">
        <v>10.73</v>
      </c>
      <c r="M9" s="128">
        <v>10.75</v>
      </c>
      <c r="N9" s="128">
        <v>10.74</v>
      </c>
    </row>
    <row r="10" spans="1:14" ht="15.75" customHeight="1">
      <c r="A10" s="35" t="s">
        <v>38</v>
      </c>
      <c r="B10" s="128">
        <v>9.02</v>
      </c>
      <c r="C10" s="128">
        <v>9.0500000000000007</v>
      </c>
      <c r="D10" s="128">
        <v>8.9600000000000009</v>
      </c>
      <c r="E10" s="128">
        <v>9.0299999999999994</v>
      </c>
      <c r="F10" s="128">
        <v>8.9600000000000009</v>
      </c>
      <c r="G10" s="128">
        <v>8.85</v>
      </c>
      <c r="H10" s="128">
        <v>8.84</v>
      </c>
      <c r="I10" s="128">
        <v>8.83</v>
      </c>
      <c r="J10" s="128">
        <v>8.73</v>
      </c>
      <c r="K10" s="128">
        <v>8.8000000000000007</v>
      </c>
      <c r="L10" s="128">
        <v>8.73</v>
      </c>
      <c r="M10" s="128">
        <v>8.67</v>
      </c>
      <c r="N10" s="128">
        <v>8.74</v>
      </c>
    </row>
    <row r="11" spans="1:14" ht="15.75" customHeight="1">
      <c r="A11" s="35" t="s">
        <v>39</v>
      </c>
      <c r="B11" s="128">
        <v>2.59</v>
      </c>
      <c r="C11" s="128">
        <v>2.65</v>
      </c>
      <c r="D11" s="128">
        <v>2.66</v>
      </c>
      <c r="E11" s="128">
        <v>2.66</v>
      </c>
      <c r="F11" s="128">
        <v>2.65</v>
      </c>
      <c r="G11" s="128">
        <v>2.63</v>
      </c>
      <c r="H11" s="128">
        <v>2.66</v>
      </c>
      <c r="I11" s="128">
        <v>2.67</v>
      </c>
      <c r="J11" s="128">
        <v>2.62</v>
      </c>
      <c r="K11" s="128">
        <v>2.65</v>
      </c>
      <c r="L11" s="128">
        <v>2.62</v>
      </c>
      <c r="M11" s="128">
        <v>2.63</v>
      </c>
      <c r="N11" s="128">
        <v>2.65</v>
      </c>
    </row>
    <row r="12" spans="1:14" ht="15.75" customHeight="1">
      <c r="A12" s="35" t="s">
        <v>40</v>
      </c>
      <c r="B12" s="128">
        <v>1.29</v>
      </c>
      <c r="C12" s="128">
        <v>1.31</v>
      </c>
      <c r="D12" s="128">
        <v>1.31</v>
      </c>
      <c r="E12" s="128">
        <v>1.31</v>
      </c>
      <c r="F12" s="128">
        <v>1.29</v>
      </c>
      <c r="G12" s="128">
        <v>1.29</v>
      </c>
      <c r="H12" s="128">
        <v>1.31</v>
      </c>
      <c r="I12" s="128">
        <v>1.3</v>
      </c>
      <c r="J12" s="128">
        <v>1.29</v>
      </c>
      <c r="K12" s="128">
        <v>1.31</v>
      </c>
      <c r="L12" s="128">
        <v>1.3</v>
      </c>
      <c r="M12" s="128">
        <v>1.3</v>
      </c>
      <c r="N12" s="128">
        <v>1.31</v>
      </c>
    </row>
    <row r="13" spans="1:14" ht="31.5" customHeight="1">
      <c r="A13" s="35" t="s">
        <v>41</v>
      </c>
      <c r="B13" s="129">
        <v>1.08</v>
      </c>
      <c r="C13" s="129">
        <v>1.0900000000000001</v>
      </c>
      <c r="D13" s="129">
        <v>1.07</v>
      </c>
      <c r="E13" s="129">
        <v>1.08</v>
      </c>
      <c r="F13" s="125">
        <v>1.08</v>
      </c>
      <c r="G13" s="129">
        <v>1.05</v>
      </c>
      <c r="H13" s="129">
        <v>1.06</v>
      </c>
      <c r="I13" s="129">
        <v>1.07</v>
      </c>
      <c r="J13" s="129">
        <v>1.04</v>
      </c>
      <c r="K13" s="129">
        <v>1.05</v>
      </c>
      <c r="L13" s="125">
        <v>1.05</v>
      </c>
      <c r="M13" s="129">
        <v>1.04</v>
      </c>
      <c r="N13" s="129">
        <v>1.04</v>
      </c>
    </row>
    <row r="14" spans="1:14" ht="15.75">
      <c r="A14" s="101" t="s">
        <v>42</v>
      </c>
      <c r="B14" s="143">
        <v>100</v>
      </c>
      <c r="C14" s="128">
        <v>100.00000000000001</v>
      </c>
      <c r="D14" s="128">
        <v>100</v>
      </c>
      <c r="E14" s="128">
        <v>100</v>
      </c>
      <c r="F14" s="128">
        <v>100</v>
      </c>
      <c r="G14" s="143">
        <v>99.999999999999986</v>
      </c>
      <c r="H14" s="143">
        <v>100</v>
      </c>
      <c r="I14" s="128">
        <v>99.999999999999986</v>
      </c>
      <c r="J14" s="128">
        <v>100.00000000000001</v>
      </c>
      <c r="K14" s="128">
        <v>100</v>
      </c>
      <c r="L14" s="128">
        <v>100.00000000000001</v>
      </c>
      <c r="M14" s="143">
        <v>100.00000000000001</v>
      </c>
      <c r="N14" s="143">
        <v>100.00000000000001</v>
      </c>
    </row>
    <row r="15" spans="1:14" ht="15" customHeight="1"/>
    <row r="16" spans="1:14" ht="15" customHeight="1">
      <c r="B16" s="32"/>
    </row>
    <row r="17" spans="1:2" ht="15" customHeight="1">
      <c r="A17" s="29"/>
      <c r="B17" s="32"/>
    </row>
    <row r="18" spans="1:2" ht="21" customHeight="1"/>
  </sheetData>
  <mergeCells count="2">
    <mergeCell ref="C3:N3"/>
    <mergeCell ref="A1:N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showGridLines="0" zoomScaleNormal="75" workbookViewId="0">
      <selection sqref="A1:O1"/>
    </sheetView>
  </sheetViews>
  <sheetFormatPr defaultRowHeight="15.75"/>
  <cols>
    <col min="1" max="1" width="37" style="40" customWidth="1"/>
    <col min="2" max="2" width="10.28515625" style="149" customWidth="1"/>
    <col min="3" max="7" width="10.28515625" style="37" customWidth="1"/>
    <col min="8" max="8" width="10.28515625" style="144" customWidth="1"/>
    <col min="9" max="14" width="10.28515625" style="150" customWidth="1"/>
    <col min="15" max="15" width="10.7109375" style="37" customWidth="1"/>
    <col min="16" max="16384" width="9.140625" style="37"/>
  </cols>
  <sheetData>
    <row r="1" spans="1:15" ht="15.75" customHeight="1">
      <c r="A1" s="162" t="s">
        <v>29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</row>
    <row r="2" spans="1:15" ht="15.75" customHeight="1">
      <c r="A2" s="93"/>
      <c r="B2" s="94"/>
      <c r="C2" s="95"/>
      <c r="D2" s="94"/>
      <c r="E2" s="94"/>
      <c r="F2" s="94"/>
      <c r="G2" s="94"/>
      <c r="H2" s="94"/>
      <c r="I2" s="95"/>
      <c r="J2" s="94"/>
      <c r="K2" s="94"/>
      <c r="L2" s="94"/>
      <c r="M2" s="94"/>
      <c r="N2" s="94"/>
      <c r="O2" s="118" t="s">
        <v>62</v>
      </c>
    </row>
    <row r="3" spans="1:15" ht="15.75" customHeight="1">
      <c r="A3" s="96" t="s">
        <v>43</v>
      </c>
      <c r="B3" s="151">
        <v>2020</v>
      </c>
      <c r="C3" s="166">
        <v>2021</v>
      </c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8"/>
    </row>
    <row r="4" spans="1:15" ht="15.75" customHeight="1">
      <c r="A4" s="102"/>
      <c r="B4" s="164" t="s">
        <v>60</v>
      </c>
      <c r="C4" s="166" t="s">
        <v>46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8"/>
      <c r="O4" s="164" t="s">
        <v>60</v>
      </c>
    </row>
    <row r="5" spans="1:15" ht="15.75" customHeight="1">
      <c r="A5" s="103" t="s">
        <v>33</v>
      </c>
      <c r="B5" s="165"/>
      <c r="C5" s="83">
        <v>1</v>
      </c>
      <c r="D5" s="84">
        <v>2</v>
      </c>
      <c r="E5" s="83">
        <v>3</v>
      </c>
      <c r="F5" s="83">
        <v>4</v>
      </c>
      <c r="G5" s="84">
        <v>5</v>
      </c>
      <c r="H5" s="83">
        <v>6</v>
      </c>
      <c r="I5" s="83">
        <v>7</v>
      </c>
      <c r="J5" s="84">
        <v>8</v>
      </c>
      <c r="K5" s="83">
        <v>9</v>
      </c>
      <c r="L5" s="83">
        <v>10</v>
      </c>
      <c r="M5" s="84">
        <v>11</v>
      </c>
      <c r="N5" s="83">
        <v>12</v>
      </c>
      <c r="O5" s="165"/>
    </row>
    <row r="6" spans="1:15" ht="15.75" customHeight="1">
      <c r="A6" s="35" t="s">
        <v>34</v>
      </c>
      <c r="B6" s="126">
        <v>375855</v>
      </c>
      <c r="C6" s="130">
        <v>14428</v>
      </c>
      <c r="D6" s="130">
        <v>49994</v>
      </c>
      <c r="E6" s="130">
        <v>45613</v>
      </c>
      <c r="F6" s="130">
        <v>31109</v>
      </c>
      <c r="G6" s="130">
        <v>32240</v>
      </c>
      <c r="H6" s="130">
        <v>38672</v>
      </c>
      <c r="I6" s="130">
        <v>36137</v>
      </c>
      <c r="J6" s="130">
        <v>39891</v>
      </c>
      <c r="K6" s="130">
        <v>33045</v>
      </c>
      <c r="L6" s="130">
        <v>38633</v>
      </c>
      <c r="M6" s="130">
        <v>38395</v>
      </c>
      <c r="N6" s="130">
        <v>35440</v>
      </c>
      <c r="O6" s="126">
        <v>433597</v>
      </c>
    </row>
    <row r="7" spans="1:15" ht="15.75" customHeight="1">
      <c r="A7" s="35" t="s">
        <v>35</v>
      </c>
      <c r="B7" s="126">
        <v>158053</v>
      </c>
      <c r="C7" s="130">
        <v>5779</v>
      </c>
      <c r="D7" s="130">
        <v>21119</v>
      </c>
      <c r="E7" s="130">
        <v>18413</v>
      </c>
      <c r="F7" s="130">
        <v>12595</v>
      </c>
      <c r="G7" s="130">
        <v>13099</v>
      </c>
      <c r="H7" s="130">
        <v>15299</v>
      </c>
      <c r="I7" s="130">
        <v>14425</v>
      </c>
      <c r="J7" s="130">
        <v>15664</v>
      </c>
      <c r="K7" s="130">
        <v>12965</v>
      </c>
      <c r="L7" s="130">
        <v>15040</v>
      </c>
      <c r="M7" s="130">
        <v>14730</v>
      </c>
      <c r="N7" s="130">
        <v>13632</v>
      </c>
      <c r="O7" s="126">
        <v>172760</v>
      </c>
    </row>
    <row r="8" spans="1:15" ht="15.75" customHeight="1">
      <c r="A8" s="35" t="s">
        <v>36</v>
      </c>
      <c r="B8" s="126">
        <v>261262</v>
      </c>
      <c r="C8" s="130">
        <v>10124</v>
      </c>
      <c r="D8" s="130">
        <v>35976</v>
      </c>
      <c r="E8" s="130">
        <v>32555</v>
      </c>
      <c r="F8" s="130">
        <v>22321</v>
      </c>
      <c r="G8" s="130">
        <v>24216</v>
      </c>
      <c r="H8" s="130">
        <v>28699</v>
      </c>
      <c r="I8" s="130">
        <v>26550</v>
      </c>
      <c r="J8" s="130">
        <v>29755</v>
      </c>
      <c r="K8" s="130">
        <v>24993</v>
      </c>
      <c r="L8" s="130">
        <v>28986</v>
      </c>
      <c r="M8" s="130">
        <v>28947</v>
      </c>
      <c r="N8" s="130">
        <v>27057</v>
      </c>
      <c r="O8" s="126">
        <v>320179</v>
      </c>
    </row>
    <row r="9" spans="1:15" ht="15.75" customHeight="1">
      <c r="A9" s="35" t="s">
        <v>37</v>
      </c>
      <c r="B9" s="126">
        <v>320050</v>
      </c>
      <c r="C9" s="130">
        <v>11413</v>
      </c>
      <c r="D9" s="130">
        <v>41867</v>
      </c>
      <c r="E9" s="130">
        <v>37287</v>
      </c>
      <c r="F9" s="130">
        <v>25606</v>
      </c>
      <c r="G9" s="130">
        <v>26652</v>
      </c>
      <c r="H9" s="130">
        <v>31393</v>
      </c>
      <c r="I9" s="130">
        <v>29569</v>
      </c>
      <c r="J9" s="130">
        <v>32386</v>
      </c>
      <c r="K9" s="130">
        <v>26756</v>
      </c>
      <c r="L9" s="130">
        <v>31021</v>
      </c>
      <c r="M9" s="130">
        <v>30342</v>
      </c>
      <c r="N9" s="130">
        <v>27922</v>
      </c>
      <c r="O9" s="126">
        <v>352214</v>
      </c>
    </row>
    <row r="10" spans="1:15" ht="15.75" customHeight="1">
      <c r="A10" s="35" t="s">
        <v>74</v>
      </c>
      <c r="B10" s="126">
        <v>157796</v>
      </c>
      <c r="C10" s="130">
        <v>5568</v>
      </c>
      <c r="D10" s="130">
        <v>21564</v>
      </c>
      <c r="E10" s="130">
        <v>18717</v>
      </c>
      <c r="F10" s="130">
        <v>12739</v>
      </c>
      <c r="G10" s="130">
        <v>13412</v>
      </c>
      <c r="H10" s="130">
        <v>15583</v>
      </c>
      <c r="I10" s="130">
        <v>14744</v>
      </c>
      <c r="J10" s="130">
        <v>16068</v>
      </c>
      <c r="K10" s="130">
        <v>13219</v>
      </c>
      <c r="L10" s="130">
        <v>15509</v>
      </c>
      <c r="M10" s="130">
        <v>15324</v>
      </c>
      <c r="N10" s="130">
        <v>13970</v>
      </c>
      <c r="O10" s="126">
        <v>176417</v>
      </c>
    </row>
    <row r="11" spans="1:15" ht="15.75" customHeight="1">
      <c r="A11" s="35" t="s">
        <v>38</v>
      </c>
      <c r="B11" s="126">
        <v>138314</v>
      </c>
      <c r="C11" s="130">
        <v>5478</v>
      </c>
      <c r="D11" s="130">
        <v>18323</v>
      </c>
      <c r="E11" s="130">
        <v>15877</v>
      </c>
      <c r="F11" s="130">
        <v>10908</v>
      </c>
      <c r="G11" s="130">
        <v>11707</v>
      </c>
      <c r="H11" s="130">
        <v>13425</v>
      </c>
      <c r="I11" s="130">
        <v>12611</v>
      </c>
      <c r="J11" s="130">
        <v>13846</v>
      </c>
      <c r="K11" s="130">
        <v>11360</v>
      </c>
      <c r="L11" s="130">
        <v>13278</v>
      </c>
      <c r="M11" s="130">
        <v>13073</v>
      </c>
      <c r="N11" s="130">
        <v>11906</v>
      </c>
      <c r="O11" s="126">
        <v>151792</v>
      </c>
    </row>
    <row r="12" spans="1:15" ht="15.75" customHeight="1">
      <c r="A12" s="35" t="s">
        <v>39</v>
      </c>
      <c r="B12" s="126">
        <v>61032</v>
      </c>
      <c r="C12" s="130">
        <v>1754</v>
      </c>
      <c r="D12" s="130">
        <v>8602</v>
      </c>
      <c r="E12" s="130">
        <v>7177</v>
      </c>
      <c r="F12" s="130">
        <v>4821</v>
      </c>
      <c r="G12" s="130">
        <v>5129</v>
      </c>
      <c r="H12" s="130">
        <v>6178</v>
      </c>
      <c r="I12" s="130">
        <v>5746</v>
      </c>
      <c r="J12" s="130">
        <v>6433</v>
      </c>
      <c r="K12" s="130">
        <v>5248</v>
      </c>
      <c r="L12" s="130">
        <v>6086</v>
      </c>
      <c r="M12" s="130">
        <v>6030</v>
      </c>
      <c r="N12" s="130">
        <v>5339</v>
      </c>
      <c r="O12" s="126">
        <v>68543</v>
      </c>
    </row>
    <row r="13" spans="1:15" ht="15.75" customHeight="1">
      <c r="A13" s="35" t="s">
        <v>40</v>
      </c>
      <c r="B13" s="126">
        <v>26821</v>
      </c>
      <c r="C13" s="130">
        <v>896</v>
      </c>
      <c r="D13" s="130">
        <v>4042</v>
      </c>
      <c r="E13" s="130">
        <v>3171</v>
      </c>
      <c r="F13" s="130">
        <v>2177</v>
      </c>
      <c r="G13" s="130">
        <v>2609</v>
      </c>
      <c r="H13" s="130">
        <v>2743</v>
      </c>
      <c r="I13" s="130">
        <v>2648</v>
      </c>
      <c r="J13" s="130">
        <v>3066</v>
      </c>
      <c r="K13" s="130">
        <v>2504</v>
      </c>
      <c r="L13" s="130">
        <v>3120</v>
      </c>
      <c r="M13" s="130">
        <v>3166</v>
      </c>
      <c r="N13" s="130">
        <v>2691</v>
      </c>
      <c r="O13" s="126">
        <v>32833</v>
      </c>
    </row>
    <row r="14" spans="1:15" ht="31.5">
      <c r="A14" s="35" t="s">
        <v>41</v>
      </c>
      <c r="B14" s="131">
        <v>24609</v>
      </c>
      <c r="C14" s="131">
        <v>772</v>
      </c>
      <c r="D14" s="131">
        <v>3346</v>
      </c>
      <c r="E14" s="131">
        <v>2795</v>
      </c>
      <c r="F14" s="131">
        <v>1909</v>
      </c>
      <c r="G14" s="131">
        <v>2034</v>
      </c>
      <c r="H14" s="131">
        <v>2354</v>
      </c>
      <c r="I14" s="131">
        <v>2209</v>
      </c>
      <c r="J14" s="131">
        <v>2475</v>
      </c>
      <c r="K14" s="131">
        <v>2032</v>
      </c>
      <c r="L14" s="131">
        <v>2346</v>
      </c>
      <c r="M14" s="131">
        <v>2363</v>
      </c>
      <c r="N14" s="131">
        <v>2016</v>
      </c>
      <c r="O14" s="131">
        <v>26651</v>
      </c>
    </row>
    <row r="15" spans="1:15">
      <c r="A15" s="101" t="s">
        <v>42</v>
      </c>
      <c r="B15" s="126">
        <v>1523792</v>
      </c>
      <c r="C15" s="130">
        <v>56212</v>
      </c>
      <c r="D15" s="130">
        <v>204833</v>
      </c>
      <c r="E15" s="130">
        <v>181605</v>
      </c>
      <c r="F15" s="130">
        <v>124185</v>
      </c>
      <c r="G15" s="130">
        <v>131098</v>
      </c>
      <c r="H15" s="130">
        <v>154346</v>
      </c>
      <c r="I15" s="130">
        <v>144639</v>
      </c>
      <c r="J15" s="130">
        <v>159584</v>
      </c>
      <c r="K15" s="130">
        <v>132122</v>
      </c>
      <c r="L15" s="130">
        <v>154019</v>
      </c>
      <c r="M15" s="130">
        <v>152370</v>
      </c>
      <c r="N15" s="130">
        <v>139973</v>
      </c>
      <c r="O15" s="126">
        <v>1734986</v>
      </c>
    </row>
    <row r="16" spans="1:15" ht="15" customHeight="1">
      <c r="B16" s="45"/>
      <c r="C16" s="45"/>
      <c r="D16" s="45"/>
      <c r="I16" s="45"/>
      <c r="J16" s="45"/>
    </row>
  </sheetData>
  <mergeCells count="5">
    <mergeCell ref="O4:O5"/>
    <mergeCell ref="C3:O3"/>
    <mergeCell ref="A1:O1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showGridLines="0" zoomScaleNormal="75" workbookViewId="0">
      <selection sqref="A1:O1"/>
    </sheetView>
  </sheetViews>
  <sheetFormatPr defaultColWidth="9" defaultRowHeight="15.75"/>
  <cols>
    <col min="1" max="1" width="36.85546875" style="40" customWidth="1"/>
    <col min="2" max="2" width="9" style="149" customWidth="1"/>
    <col min="3" max="7" width="9" style="37"/>
    <col min="8" max="8" width="9" style="144"/>
    <col min="9" max="14" width="9" style="150"/>
    <col min="15" max="15" width="9.85546875" style="37" customWidth="1"/>
    <col min="16" max="16384" width="9" style="37"/>
  </cols>
  <sheetData>
    <row r="1" spans="1:15" ht="15.75" customHeight="1">
      <c r="A1" s="162" t="s">
        <v>30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</row>
    <row r="2" spans="1:15" ht="15.75" customHeight="1">
      <c r="A2" s="37"/>
      <c r="B2" s="38"/>
      <c r="D2" s="38"/>
      <c r="J2" s="38"/>
      <c r="O2" s="38" t="s">
        <v>61</v>
      </c>
    </row>
    <row r="3" spans="1:15" ht="15.75" customHeight="1">
      <c r="A3" s="96" t="s">
        <v>43</v>
      </c>
      <c r="B3" s="151">
        <v>2020</v>
      </c>
      <c r="C3" s="166">
        <v>2021</v>
      </c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8"/>
    </row>
    <row r="4" spans="1:15" ht="15.75" customHeight="1">
      <c r="A4" s="102"/>
      <c r="B4" s="164" t="s">
        <v>60</v>
      </c>
      <c r="C4" s="166" t="s">
        <v>46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8"/>
      <c r="O4" s="164" t="s">
        <v>60</v>
      </c>
    </row>
    <row r="5" spans="1:15">
      <c r="A5" s="103" t="s">
        <v>33</v>
      </c>
      <c r="B5" s="165"/>
      <c r="C5" s="83">
        <v>1</v>
      </c>
      <c r="D5" s="84">
        <v>2</v>
      </c>
      <c r="E5" s="83">
        <v>3</v>
      </c>
      <c r="F5" s="83">
        <v>4</v>
      </c>
      <c r="G5" s="84">
        <v>5</v>
      </c>
      <c r="H5" s="83">
        <v>6</v>
      </c>
      <c r="I5" s="84">
        <v>7</v>
      </c>
      <c r="J5" s="83">
        <v>8</v>
      </c>
      <c r="K5" s="84">
        <v>9</v>
      </c>
      <c r="L5" s="83">
        <v>10</v>
      </c>
      <c r="M5" s="84">
        <v>11</v>
      </c>
      <c r="N5" s="83">
        <v>12</v>
      </c>
      <c r="O5" s="165"/>
    </row>
    <row r="6" spans="1:15">
      <c r="A6" s="35" t="s">
        <v>34</v>
      </c>
      <c r="B6" s="132">
        <v>61.944166666666668</v>
      </c>
      <c r="C6" s="132">
        <v>58.870000000000005</v>
      </c>
      <c r="D6" s="132">
        <v>90.18</v>
      </c>
      <c r="E6" s="132">
        <v>84.460000000000008</v>
      </c>
      <c r="F6" s="132">
        <v>60.65</v>
      </c>
      <c r="G6" s="132">
        <v>63.86</v>
      </c>
      <c r="H6" s="132">
        <v>70.820000000000007</v>
      </c>
      <c r="I6" s="132">
        <v>66.430000000000007</v>
      </c>
      <c r="J6" s="132">
        <v>69.83</v>
      </c>
      <c r="K6" s="132">
        <v>60.99</v>
      </c>
      <c r="L6" s="132">
        <v>68.400000000000006</v>
      </c>
      <c r="M6" s="132">
        <v>67.42</v>
      </c>
      <c r="N6" s="132">
        <v>65.239999999999995</v>
      </c>
      <c r="O6" s="132">
        <v>68.92916666666666</v>
      </c>
    </row>
    <row r="7" spans="1:15">
      <c r="A7" s="35" t="s">
        <v>35</v>
      </c>
      <c r="B7" s="132">
        <v>66.114166666666662</v>
      </c>
      <c r="C7" s="132">
        <v>61.620000000000005</v>
      </c>
      <c r="D7" s="132">
        <v>98.98</v>
      </c>
      <c r="E7" s="132">
        <v>89.51</v>
      </c>
      <c r="F7" s="132">
        <v>64.5</v>
      </c>
      <c r="G7" s="132">
        <v>68.94</v>
      </c>
      <c r="H7" s="132">
        <v>75.23</v>
      </c>
      <c r="I7" s="132">
        <v>70.960000000000008</v>
      </c>
      <c r="J7" s="132">
        <v>74.39</v>
      </c>
      <c r="K7" s="132">
        <v>65.180000000000007</v>
      </c>
      <c r="L7" s="132">
        <v>72.460000000000008</v>
      </c>
      <c r="M7" s="132">
        <v>71.760000000000005</v>
      </c>
      <c r="N7" s="132">
        <v>69.67</v>
      </c>
      <c r="O7" s="132">
        <v>73.599999999999994</v>
      </c>
    </row>
    <row r="8" spans="1:15">
      <c r="A8" s="35" t="s">
        <v>36</v>
      </c>
      <c r="B8" s="132">
        <v>64.475833333333341</v>
      </c>
      <c r="C8" s="132">
        <v>59.79</v>
      </c>
      <c r="D8" s="132">
        <v>93.94</v>
      </c>
      <c r="E8" s="132">
        <v>86.97</v>
      </c>
      <c r="F8" s="132">
        <v>62.58</v>
      </c>
      <c r="G8" s="132">
        <v>67.23</v>
      </c>
      <c r="H8" s="132">
        <v>74.350000000000009</v>
      </c>
      <c r="I8" s="132">
        <v>68.78</v>
      </c>
      <c r="J8" s="132">
        <v>71.95</v>
      </c>
      <c r="K8" s="132">
        <v>63.52</v>
      </c>
      <c r="L8" s="132">
        <v>70.98</v>
      </c>
      <c r="M8" s="132">
        <v>69.75</v>
      </c>
      <c r="N8" s="132">
        <v>67.84</v>
      </c>
      <c r="O8" s="132">
        <v>71.473333333333343</v>
      </c>
    </row>
    <row r="9" spans="1:15">
      <c r="A9" s="35" t="s">
        <v>37</v>
      </c>
      <c r="B9" s="132">
        <v>66.936666666666667</v>
      </c>
      <c r="C9" s="132">
        <v>60.71</v>
      </c>
      <c r="D9" s="132">
        <v>97.5</v>
      </c>
      <c r="E9" s="132">
        <v>89.88</v>
      </c>
      <c r="F9" s="132">
        <v>64.97</v>
      </c>
      <c r="G9" s="132">
        <v>69.13</v>
      </c>
      <c r="H9" s="132">
        <v>75.37</v>
      </c>
      <c r="I9" s="132">
        <v>70.900000000000006</v>
      </c>
      <c r="J9" s="132">
        <v>74.430000000000007</v>
      </c>
      <c r="K9" s="132">
        <v>65.180000000000007</v>
      </c>
      <c r="L9" s="132">
        <v>72.42</v>
      </c>
      <c r="M9" s="132">
        <v>71.8</v>
      </c>
      <c r="N9" s="132">
        <v>69.400000000000006</v>
      </c>
      <c r="O9" s="132">
        <v>73.474166666666676</v>
      </c>
    </row>
    <row r="10" spans="1:15">
      <c r="A10" s="35" t="s">
        <v>74</v>
      </c>
      <c r="B10" s="132">
        <v>71.38333333333334</v>
      </c>
      <c r="C10" s="132">
        <v>65.710000000000008</v>
      </c>
      <c r="D10" s="132">
        <v>106.2</v>
      </c>
      <c r="E10" s="132">
        <v>95.8</v>
      </c>
      <c r="F10" s="132">
        <v>68.430000000000007</v>
      </c>
      <c r="G10" s="132">
        <v>74.239999999999995</v>
      </c>
      <c r="H10" s="132">
        <v>79.72</v>
      </c>
      <c r="I10" s="132">
        <v>75.83</v>
      </c>
      <c r="J10" s="132">
        <v>79.69</v>
      </c>
      <c r="K10" s="132">
        <v>69.34</v>
      </c>
      <c r="L10" s="132">
        <v>77.960000000000008</v>
      </c>
      <c r="M10" s="132">
        <v>76.7</v>
      </c>
      <c r="N10" s="132">
        <v>73.69</v>
      </c>
      <c r="O10" s="132">
        <v>78.609166666666681</v>
      </c>
    </row>
    <row r="11" spans="1:15">
      <c r="A11" s="35" t="s">
        <v>38</v>
      </c>
      <c r="B11" s="132">
        <v>67.781666666666666</v>
      </c>
      <c r="C11" s="132">
        <v>63.46</v>
      </c>
      <c r="D11" s="132">
        <v>101.18</v>
      </c>
      <c r="E11" s="132">
        <v>90.65</v>
      </c>
      <c r="F11" s="132">
        <v>65.06</v>
      </c>
      <c r="G11" s="132">
        <v>72.06</v>
      </c>
      <c r="H11" s="132">
        <v>78.070000000000007</v>
      </c>
      <c r="I11" s="132">
        <v>72.61</v>
      </c>
      <c r="J11" s="132">
        <v>77.06</v>
      </c>
      <c r="K11" s="132">
        <v>66.650000000000006</v>
      </c>
      <c r="L11" s="132">
        <v>75.010000000000005</v>
      </c>
      <c r="M11" s="132">
        <v>74.239999999999995</v>
      </c>
      <c r="N11" s="132">
        <v>70.78</v>
      </c>
      <c r="O11" s="132">
        <v>75.569166666666675</v>
      </c>
    </row>
    <row r="12" spans="1:15">
      <c r="A12" s="35" t="s">
        <v>39</v>
      </c>
      <c r="B12" s="132">
        <v>62.973333333333336</v>
      </c>
      <c r="C12" s="132">
        <v>56.120000000000005</v>
      </c>
      <c r="D12" s="132">
        <v>96.81</v>
      </c>
      <c r="E12" s="132">
        <v>85.74</v>
      </c>
      <c r="F12" s="132">
        <v>60.46</v>
      </c>
      <c r="G12" s="132">
        <v>65.75</v>
      </c>
      <c r="H12" s="132">
        <v>71.95</v>
      </c>
      <c r="I12" s="132">
        <v>66.900000000000006</v>
      </c>
      <c r="J12" s="132">
        <v>70.86</v>
      </c>
      <c r="K12" s="132">
        <v>61.96</v>
      </c>
      <c r="L12" s="132">
        <v>68.75</v>
      </c>
      <c r="M12" s="132">
        <v>68.3</v>
      </c>
      <c r="N12" s="132">
        <v>64.16</v>
      </c>
      <c r="O12" s="132">
        <v>69.813333333333333</v>
      </c>
    </row>
    <row r="13" spans="1:15">
      <c r="A13" s="35" t="s">
        <v>40</v>
      </c>
      <c r="B13" s="132">
        <v>59.570833333333333</v>
      </c>
      <c r="C13" s="132">
        <v>55.89</v>
      </c>
      <c r="D13" s="132">
        <v>90.34</v>
      </c>
      <c r="E13" s="132">
        <v>76.39</v>
      </c>
      <c r="F13" s="132">
        <v>55.2</v>
      </c>
      <c r="G13" s="132">
        <v>65.38</v>
      </c>
      <c r="H13" s="132">
        <v>64</v>
      </c>
      <c r="I13" s="132">
        <v>61.85</v>
      </c>
      <c r="J13" s="132">
        <v>66.87</v>
      </c>
      <c r="K13" s="132">
        <v>58.4</v>
      </c>
      <c r="L13" s="132">
        <v>69.95</v>
      </c>
      <c r="M13" s="132">
        <v>70.680000000000007</v>
      </c>
      <c r="N13" s="132">
        <v>64.13</v>
      </c>
      <c r="O13" s="132">
        <v>66.59</v>
      </c>
    </row>
    <row r="14" spans="1:15" ht="31.5">
      <c r="A14" s="35" t="s">
        <v>41</v>
      </c>
      <c r="B14" s="133">
        <v>62.004166666666663</v>
      </c>
      <c r="C14" s="133">
        <v>56.95</v>
      </c>
      <c r="D14" s="133">
        <v>93.76</v>
      </c>
      <c r="E14" s="133">
        <v>83.55</v>
      </c>
      <c r="F14" s="133">
        <v>59.71</v>
      </c>
      <c r="G14" s="133">
        <v>66.260000000000005</v>
      </c>
      <c r="H14" s="133">
        <v>70.63</v>
      </c>
      <c r="I14" s="133">
        <v>66.34</v>
      </c>
      <c r="J14" s="133">
        <v>70.98</v>
      </c>
      <c r="K14" s="133">
        <v>62.14</v>
      </c>
      <c r="L14" s="133">
        <v>69.05</v>
      </c>
      <c r="M14" s="133">
        <v>69.72</v>
      </c>
      <c r="N14" s="133">
        <v>64.41</v>
      </c>
      <c r="O14" s="133">
        <v>69.458333333333329</v>
      </c>
    </row>
    <row r="15" spans="1:15">
      <c r="A15" s="101" t="s">
        <v>42</v>
      </c>
      <c r="B15" s="132">
        <v>64.798240740740738</v>
      </c>
      <c r="C15" s="132">
        <v>59.902222222222221</v>
      </c>
      <c r="D15" s="132">
        <v>96.543333333333337</v>
      </c>
      <c r="E15" s="132">
        <v>86.994444444444454</v>
      </c>
      <c r="F15" s="132">
        <v>62.395555555555546</v>
      </c>
      <c r="G15" s="132">
        <v>68.094444444444449</v>
      </c>
      <c r="H15" s="132">
        <v>73.348888888888894</v>
      </c>
      <c r="I15" s="132">
        <v>68.955555555555577</v>
      </c>
      <c r="J15" s="132">
        <v>72.895555555555561</v>
      </c>
      <c r="K15" s="132">
        <v>63.706666666666671</v>
      </c>
      <c r="L15" s="132">
        <v>71.664444444444442</v>
      </c>
      <c r="M15" s="132">
        <v>71.152222222222235</v>
      </c>
      <c r="N15" s="132">
        <v>67.702222222222218</v>
      </c>
      <c r="O15" s="132">
        <v>71.94629629629631</v>
      </c>
    </row>
    <row r="16" spans="1:15" ht="15.75" customHeight="1"/>
    <row r="17" spans="1:15" ht="35.25" customHeight="1">
      <c r="A17" s="169" t="s">
        <v>64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</row>
    <row r="18" spans="1:15" ht="15.75" customHeight="1"/>
    <row r="19" spans="1:15" ht="15.75" customHeight="1">
      <c r="A19" s="73"/>
      <c r="B19" s="74"/>
      <c r="E19" s="41"/>
      <c r="F19" s="41"/>
      <c r="G19" s="41"/>
      <c r="H19" s="41"/>
      <c r="K19" s="41"/>
      <c r="L19" s="41"/>
      <c r="M19" s="41"/>
      <c r="N19" s="41"/>
    </row>
    <row r="20" spans="1:15" ht="15.75" customHeight="1">
      <c r="A20" s="75"/>
      <c r="B20" s="74"/>
    </row>
    <row r="21" spans="1:15">
      <c r="A21" s="75"/>
      <c r="B21" s="74"/>
    </row>
    <row r="22" spans="1:15">
      <c r="A22" s="75"/>
      <c r="B22" s="74"/>
    </row>
    <row r="23" spans="1:15">
      <c r="A23" s="75"/>
      <c r="B23" s="74"/>
    </row>
    <row r="24" spans="1:15">
      <c r="A24" s="75"/>
      <c r="B24" s="74"/>
    </row>
    <row r="25" spans="1:15">
      <c r="A25" s="75"/>
      <c r="B25" s="74"/>
    </row>
    <row r="26" spans="1:15">
      <c r="A26" s="75"/>
      <c r="B26" s="74"/>
    </row>
    <row r="27" spans="1:15">
      <c r="B27" s="74"/>
    </row>
  </sheetData>
  <mergeCells count="6">
    <mergeCell ref="A1:O1"/>
    <mergeCell ref="A17:O17"/>
    <mergeCell ref="O4:O5"/>
    <mergeCell ref="C3:O3"/>
    <mergeCell ref="B4:B5"/>
    <mergeCell ref="C4:N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70" t="s">
        <v>13</v>
      </c>
      <c r="C1" s="171"/>
      <c r="D1" s="171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72" t="s">
        <v>17</v>
      </c>
      <c r="C14" s="173"/>
      <c r="D14" s="173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20"/>
  <sheetViews>
    <sheetView showGridLines="0" workbookViewId="0">
      <selection sqref="A1:L1"/>
    </sheetView>
  </sheetViews>
  <sheetFormatPr defaultRowHeight="15.75"/>
  <cols>
    <col min="1" max="1" width="5.28515625" style="48" customWidth="1"/>
    <col min="2" max="2" width="43.85546875" style="55" customWidth="1"/>
    <col min="3" max="3" width="13" style="48" customWidth="1"/>
    <col min="4" max="6" width="13.140625" style="48" bestFit="1" customWidth="1"/>
    <col min="7" max="7" width="13.28515625" style="48" customWidth="1"/>
    <col min="8" max="8" width="12.85546875" style="48" customWidth="1"/>
    <col min="9" max="9" width="11.7109375" style="48" customWidth="1"/>
    <col min="10" max="10" width="13.28515625" style="48" customWidth="1"/>
    <col min="11" max="11" width="16" style="48" customWidth="1"/>
    <col min="12" max="12" width="13.85546875" style="48" customWidth="1"/>
    <col min="13" max="13" width="11.7109375" style="48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57" ht="15.75" customHeight="1">
      <c r="A1" s="174" t="s">
        <v>72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92"/>
    </row>
    <row r="2" spans="1:57">
      <c r="A2" s="49"/>
      <c r="B2" s="49"/>
      <c r="C2" s="49"/>
      <c r="D2" s="49"/>
      <c r="E2" s="49"/>
      <c r="F2" s="49"/>
      <c r="G2" s="49"/>
      <c r="H2" s="49"/>
      <c r="I2" s="104"/>
      <c r="J2" s="104"/>
      <c r="K2" s="104"/>
      <c r="L2" s="118" t="s">
        <v>62</v>
      </c>
    </row>
    <row r="3" spans="1:57" ht="70.5" customHeight="1">
      <c r="A3" s="106" t="s">
        <v>0</v>
      </c>
      <c r="B3" s="107" t="s">
        <v>47</v>
      </c>
      <c r="C3" s="119" t="s">
        <v>34</v>
      </c>
      <c r="D3" s="119" t="s">
        <v>35</v>
      </c>
      <c r="E3" s="119" t="s">
        <v>36</v>
      </c>
      <c r="F3" s="119" t="s">
        <v>37</v>
      </c>
      <c r="G3" s="121" t="s">
        <v>74</v>
      </c>
      <c r="H3" s="120" t="s">
        <v>38</v>
      </c>
      <c r="I3" s="121" t="s">
        <v>44</v>
      </c>
      <c r="J3" s="121" t="s">
        <v>40</v>
      </c>
      <c r="K3" s="121" t="s">
        <v>65</v>
      </c>
      <c r="L3" s="117" t="s">
        <v>42</v>
      </c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</row>
    <row r="4" spans="1:57">
      <c r="A4" s="108" t="s">
        <v>20</v>
      </c>
      <c r="B4" s="109" t="s">
        <v>48</v>
      </c>
      <c r="C4" s="137">
        <v>3612557</v>
      </c>
      <c r="D4" s="137">
        <v>1522059</v>
      </c>
      <c r="E4" s="137">
        <v>3000802</v>
      </c>
      <c r="F4" s="137">
        <v>3237891</v>
      </c>
      <c r="G4" s="137">
        <v>1741973</v>
      </c>
      <c r="H4" s="137">
        <v>1247045</v>
      </c>
      <c r="I4" s="137">
        <v>409660</v>
      </c>
      <c r="J4" s="137">
        <v>213494</v>
      </c>
      <c r="K4" s="137">
        <v>158857</v>
      </c>
      <c r="L4" s="137">
        <v>15144338</v>
      </c>
      <c r="M4" s="90"/>
      <c r="N4" s="89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</row>
    <row r="5" spans="1:57" ht="53.25" customHeight="1">
      <c r="A5" s="110" t="s">
        <v>3</v>
      </c>
      <c r="B5" s="111" t="s">
        <v>69</v>
      </c>
      <c r="C5" s="138">
        <v>1648615</v>
      </c>
      <c r="D5" s="138">
        <v>609534</v>
      </c>
      <c r="E5" s="138">
        <v>2118969</v>
      </c>
      <c r="F5" s="138">
        <v>1870424</v>
      </c>
      <c r="G5" s="138">
        <v>1087054</v>
      </c>
      <c r="H5" s="138">
        <v>412503</v>
      </c>
      <c r="I5" s="138">
        <v>68059</v>
      </c>
      <c r="J5" s="138">
        <v>96990</v>
      </c>
      <c r="K5" s="138">
        <v>97719</v>
      </c>
      <c r="L5" s="138">
        <v>8009867</v>
      </c>
      <c r="M5" s="90"/>
      <c r="N5" s="89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</row>
    <row r="6" spans="1:57">
      <c r="A6" s="110" t="s">
        <v>4</v>
      </c>
      <c r="B6" s="91" t="s">
        <v>49</v>
      </c>
      <c r="C6" s="138">
        <v>396764</v>
      </c>
      <c r="D6" s="138">
        <v>347640</v>
      </c>
      <c r="E6" s="138">
        <v>64498</v>
      </c>
      <c r="F6" s="138">
        <v>127199</v>
      </c>
      <c r="G6" s="138">
        <v>73172</v>
      </c>
      <c r="H6" s="138">
        <v>193428</v>
      </c>
      <c r="I6" s="138">
        <v>97288</v>
      </c>
      <c r="J6" s="138">
        <v>18162</v>
      </c>
      <c r="K6" s="138">
        <v>7391</v>
      </c>
      <c r="L6" s="138">
        <v>1325542</v>
      </c>
      <c r="M6" s="90"/>
      <c r="N6" s="89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</row>
    <row r="7" spans="1:57">
      <c r="A7" s="110" t="s">
        <v>5</v>
      </c>
      <c r="B7" s="91" t="s">
        <v>50</v>
      </c>
      <c r="C7" s="138">
        <v>0</v>
      </c>
      <c r="D7" s="138">
        <v>1261</v>
      </c>
      <c r="E7" s="138">
        <v>0</v>
      </c>
      <c r="F7" s="138">
        <v>0</v>
      </c>
      <c r="G7" s="138">
        <v>0</v>
      </c>
      <c r="H7" s="138">
        <v>0</v>
      </c>
      <c r="I7" s="138">
        <v>0</v>
      </c>
      <c r="J7" s="138">
        <v>0</v>
      </c>
      <c r="K7" s="138">
        <v>0</v>
      </c>
      <c r="L7" s="138">
        <v>1261</v>
      </c>
      <c r="M7" s="90"/>
      <c r="N7" s="89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</row>
    <row r="8" spans="1:57">
      <c r="A8" s="110" t="s">
        <v>22</v>
      </c>
      <c r="B8" s="91" t="s">
        <v>66</v>
      </c>
      <c r="C8" s="138">
        <v>1511052</v>
      </c>
      <c r="D8" s="138">
        <v>474262</v>
      </c>
      <c r="E8" s="138">
        <v>817335</v>
      </c>
      <c r="F8" s="138">
        <v>1215704</v>
      </c>
      <c r="G8" s="138">
        <v>581747</v>
      </c>
      <c r="H8" s="138">
        <v>576574</v>
      </c>
      <c r="I8" s="138">
        <v>223463</v>
      </c>
      <c r="J8" s="138">
        <v>96716</v>
      </c>
      <c r="K8" s="138">
        <v>40634</v>
      </c>
      <c r="L8" s="138">
        <v>5537487</v>
      </c>
      <c r="M8" s="90"/>
      <c r="N8" s="89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</row>
    <row r="9" spans="1:57" ht="31.5">
      <c r="A9" s="112">
        <v>4.0999999999999996</v>
      </c>
      <c r="B9" s="91" t="s">
        <v>52</v>
      </c>
      <c r="C9" s="138">
        <v>20714</v>
      </c>
      <c r="D9" s="138">
        <v>42155</v>
      </c>
      <c r="E9" s="138">
        <v>7676</v>
      </c>
      <c r="F9" s="138">
        <v>4866</v>
      </c>
      <c r="G9" s="138">
        <v>20818</v>
      </c>
      <c r="H9" s="138">
        <v>24255</v>
      </c>
      <c r="I9" s="138">
        <v>18886</v>
      </c>
      <c r="J9" s="138">
        <v>4861</v>
      </c>
      <c r="K9" s="138">
        <v>3106</v>
      </c>
      <c r="L9" s="138">
        <v>147337</v>
      </c>
      <c r="M9" s="90"/>
      <c r="N9" s="89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</row>
    <row r="10" spans="1:57" ht="31.5">
      <c r="A10" s="112">
        <v>4.2</v>
      </c>
      <c r="B10" s="91" t="s">
        <v>70</v>
      </c>
      <c r="C10" s="138">
        <v>795739</v>
      </c>
      <c r="D10" s="138">
        <v>174957</v>
      </c>
      <c r="E10" s="138">
        <v>624722</v>
      </c>
      <c r="F10" s="138">
        <v>608546</v>
      </c>
      <c r="G10" s="138">
        <v>237708</v>
      </c>
      <c r="H10" s="138">
        <v>180258</v>
      </c>
      <c r="I10" s="138">
        <v>91090</v>
      </c>
      <c r="J10" s="138">
        <v>41431</v>
      </c>
      <c r="K10" s="138">
        <v>19582</v>
      </c>
      <c r="L10" s="138">
        <v>2774033</v>
      </c>
      <c r="M10" s="90"/>
      <c r="N10" s="89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</row>
    <row r="11" spans="1:57" ht="15.75" customHeight="1">
      <c r="A11" s="112">
        <v>4.3</v>
      </c>
      <c r="B11" s="91" t="s">
        <v>67</v>
      </c>
      <c r="C11" s="138">
        <v>694599</v>
      </c>
      <c r="D11" s="138">
        <v>257150</v>
      </c>
      <c r="E11" s="138">
        <v>184937</v>
      </c>
      <c r="F11" s="138">
        <v>602292</v>
      </c>
      <c r="G11" s="138">
        <v>323221</v>
      </c>
      <c r="H11" s="138">
        <v>372061</v>
      </c>
      <c r="I11" s="138">
        <v>113487</v>
      </c>
      <c r="J11" s="138">
        <v>50424</v>
      </c>
      <c r="K11" s="138">
        <v>17946</v>
      </c>
      <c r="L11" s="138">
        <v>2616117</v>
      </c>
      <c r="M11" s="90"/>
      <c r="N11" s="89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</row>
    <row r="12" spans="1:57">
      <c r="A12" s="110" t="s">
        <v>25</v>
      </c>
      <c r="B12" s="91" t="s">
        <v>53</v>
      </c>
      <c r="C12" s="138">
        <v>0</v>
      </c>
      <c r="D12" s="138">
        <v>20069</v>
      </c>
      <c r="E12" s="138">
        <v>0</v>
      </c>
      <c r="F12" s="138">
        <v>18601</v>
      </c>
      <c r="G12" s="138">
        <v>0</v>
      </c>
      <c r="H12" s="138">
        <v>0</v>
      </c>
      <c r="I12" s="138">
        <v>0</v>
      </c>
      <c r="J12" s="138">
        <v>0</v>
      </c>
      <c r="K12" s="138">
        <v>7300</v>
      </c>
      <c r="L12" s="138">
        <v>45970</v>
      </c>
      <c r="M12" s="90"/>
      <c r="N12" s="89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</row>
    <row r="13" spans="1:57">
      <c r="A13" s="110" t="s">
        <v>23</v>
      </c>
      <c r="B13" s="111" t="s">
        <v>54</v>
      </c>
      <c r="C13" s="138">
        <v>56126</v>
      </c>
      <c r="D13" s="138">
        <v>69293</v>
      </c>
      <c r="E13" s="138">
        <v>0</v>
      </c>
      <c r="F13" s="138">
        <v>5963</v>
      </c>
      <c r="G13" s="138">
        <v>0</v>
      </c>
      <c r="H13" s="138">
        <v>64540</v>
      </c>
      <c r="I13" s="138">
        <v>20850</v>
      </c>
      <c r="J13" s="138">
        <v>1626</v>
      </c>
      <c r="K13" s="138">
        <v>5813</v>
      </c>
      <c r="L13" s="138">
        <v>224211</v>
      </c>
      <c r="M13" s="90"/>
      <c r="N13" s="89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</row>
    <row r="14" spans="1:57" ht="15.75" customHeight="1">
      <c r="A14" s="113" t="s">
        <v>21</v>
      </c>
      <c r="B14" s="109" t="s">
        <v>55</v>
      </c>
      <c r="C14" s="137">
        <v>4322093</v>
      </c>
      <c r="D14" s="137">
        <v>1669750</v>
      </c>
      <c r="E14" s="137">
        <v>3241124</v>
      </c>
      <c r="F14" s="137">
        <v>3458827</v>
      </c>
      <c r="G14" s="137">
        <v>1799882</v>
      </c>
      <c r="H14" s="137">
        <v>1466759</v>
      </c>
      <c r="I14" s="137">
        <v>444253</v>
      </c>
      <c r="J14" s="137">
        <v>219832</v>
      </c>
      <c r="K14" s="137">
        <v>173578</v>
      </c>
      <c r="L14" s="137">
        <v>16796098</v>
      </c>
      <c r="M14" s="90"/>
      <c r="N14" s="89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</row>
    <row r="15" spans="1:57">
      <c r="A15" s="112" t="s">
        <v>3</v>
      </c>
      <c r="B15" s="111" t="s">
        <v>68</v>
      </c>
      <c r="C15" s="138">
        <v>3612557</v>
      </c>
      <c r="D15" s="138">
        <v>1522059</v>
      </c>
      <c r="E15" s="138">
        <v>3000802</v>
      </c>
      <c r="F15" s="138">
        <v>3237891</v>
      </c>
      <c r="G15" s="138">
        <v>1741973</v>
      </c>
      <c r="H15" s="138">
        <v>1247045</v>
      </c>
      <c r="I15" s="138">
        <v>409660</v>
      </c>
      <c r="J15" s="138">
        <v>213494</v>
      </c>
      <c r="K15" s="138">
        <v>158857</v>
      </c>
      <c r="L15" s="138">
        <v>15144338</v>
      </c>
      <c r="M15" s="90"/>
      <c r="N15" s="52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</row>
    <row r="16" spans="1:57" s="53" customFormat="1">
      <c r="A16" s="112" t="s">
        <v>4</v>
      </c>
      <c r="B16" s="111" t="s">
        <v>57</v>
      </c>
      <c r="C16" s="139">
        <v>706600</v>
      </c>
      <c r="D16" s="139">
        <v>91166</v>
      </c>
      <c r="E16" s="139">
        <v>237722</v>
      </c>
      <c r="F16" s="139">
        <v>218790</v>
      </c>
      <c r="G16" s="139">
        <v>57771</v>
      </c>
      <c r="H16" s="139">
        <v>185436</v>
      </c>
      <c r="I16" s="139">
        <v>12441</v>
      </c>
      <c r="J16" s="139">
        <v>4910</v>
      </c>
      <c r="K16" s="139">
        <v>14719</v>
      </c>
      <c r="L16" s="139">
        <v>1529555</v>
      </c>
    </row>
    <row r="17" spans="1:57">
      <c r="A17" s="112" t="s">
        <v>5</v>
      </c>
      <c r="B17" s="111" t="s">
        <v>58</v>
      </c>
      <c r="C17" s="139">
        <v>2936</v>
      </c>
      <c r="D17" s="139">
        <v>56525</v>
      </c>
      <c r="E17" s="139">
        <v>2600</v>
      </c>
      <c r="F17" s="139">
        <v>2146</v>
      </c>
      <c r="G17" s="139">
        <v>138</v>
      </c>
      <c r="H17" s="139">
        <v>34278</v>
      </c>
      <c r="I17" s="139">
        <v>22152</v>
      </c>
      <c r="J17" s="139">
        <v>1428</v>
      </c>
      <c r="K17" s="139">
        <v>2</v>
      </c>
      <c r="L17" s="139">
        <v>122205</v>
      </c>
      <c r="M17" s="52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</row>
    <row r="18" spans="1:57">
      <c r="B18" s="5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52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</row>
    <row r="19" spans="1:57">
      <c r="B19" s="69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4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</row>
    <row r="20" spans="1:57">
      <c r="B20" s="136"/>
      <c r="C20" s="68"/>
      <c r="D20" s="68"/>
      <c r="E20" s="68"/>
      <c r="F20" s="68"/>
      <c r="G20" s="68"/>
      <c r="H20" s="68"/>
      <c r="I20"/>
      <c r="J20" s="114"/>
      <c r="K20"/>
      <c r="L20" s="71"/>
      <c r="M20" s="64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</row>
    <row r="21" spans="1:57">
      <c r="B21" s="69"/>
      <c r="C21" s="68"/>
      <c r="D21" s="68"/>
      <c r="E21" s="68"/>
      <c r="F21" s="68"/>
      <c r="G21" s="68"/>
      <c r="H21" s="68"/>
      <c r="I21"/>
      <c r="J21"/>
      <c r="K21"/>
      <c r="L21" s="64"/>
      <c r="M21" s="64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</row>
    <row r="22" spans="1:57">
      <c r="B22" s="69"/>
      <c r="C22" s="68"/>
      <c r="D22" s="68"/>
      <c r="E22" s="68"/>
      <c r="F22" s="68"/>
      <c r="G22" s="68"/>
      <c r="H22" s="68"/>
      <c r="I22"/>
      <c r="J22"/>
      <c r="K22"/>
      <c r="L22" s="64"/>
      <c r="M22" s="64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</row>
    <row r="23" spans="1:57">
      <c r="B23" s="69"/>
      <c r="C23" s="68"/>
      <c r="D23" s="68"/>
      <c r="E23" s="68"/>
      <c r="F23" s="68"/>
      <c r="G23" s="68"/>
      <c r="H23" s="68"/>
      <c r="I23"/>
      <c r="J23"/>
      <c r="K23"/>
      <c r="L23" s="64"/>
      <c r="M23" s="64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</row>
    <row r="24" spans="1:57">
      <c r="B24" s="69"/>
      <c r="C24" s="68"/>
      <c r="D24" s="68"/>
      <c r="E24" s="68"/>
      <c r="F24" s="68"/>
      <c r="G24" s="68"/>
      <c r="H24" s="68"/>
      <c r="I24"/>
      <c r="J24"/>
      <c r="K24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</row>
    <row r="25" spans="1:57">
      <c r="B25" s="69"/>
      <c r="C25" s="68"/>
      <c r="D25" s="68"/>
      <c r="E25" s="68"/>
      <c r="F25" s="68"/>
      <c r="G25" s="68"/>
      <c r="H25" s="68"/>
      <c r="I25" s="68"/>
      <c r="J25" s="68"/>
      <c r="K25" s="68"/>
      <c r="L25" s="64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</row>
    <row r="26" spans="1:57">
      <c r="B26" s="69"/>
      <c r="C26" s="68"/>
      <c r="D26" s="68"/>
      <c r="E26" s="68"/>
      <c r="F26" s="68"/>
      <c r="G26" s="68"/>
      <c r="H26" s="68"/>
      <c r="I26" s="68"/>
      <c r="J26" s="68"/>
      <c r="K26" s="68"/>
      <c r="L26" s="64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</row>
    <row r="27" spans="1:57">
      <c r="B27" s="69"/>
      <c r="C27" s="68"/>
      <c r="D27" s="68"/>
      <c r="E27" s="68"/>
      <c r="F27" s="68"/>
      <c r="G27" s="68"/>
      <c r="H27" s="68"/>
      <c r="I27" s="68"/>
      <c r="J27" s="68"/>
      <c r="K27" s="68"/>
      <c r="L27" s="64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</row>
    <row r="28" spans="1:57">
      <c r="B28" s="69"/>
      <c r="C28" s="68"/>
      <c r="D28" s="68"/>
      <c r="E28" s="68"/>
      <c r="F28" s="68"/>
      <c r="G28" s="68"/>
      <c r="H28" s="68"/>
      <c r="I28" s="68"/>
      <c r="J28" s="68"/>
      <c r="K28" s="68"/>
      <c r="L28" s="64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</row>
    <row r="29" spans="1:57">
      <c r="B29" s="69"/>
      <c r="C29" s="68"/>
      <c r="D29" s="68"/>
      <c r="E29" s="68"/>
      <c r="F29" s="68"/>
      <c r="G29" s="68"/>
      <c r="H29" s="68"/>
      <c r="I29" s="68"/>
      <c r="J29" s="68"/>
      <c r="K29" s="68"/>
      <c r="L29" s="64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</row>
    <row r="30" spans="1:57">
      <c r="B30" s="69"/>
      <c r="C30" s="68"/>
      <c r="D30" s="68"/>
      <c r="E30" s="68"/>
      <c r="F30" s="68"/>
      <c r="G30" s="68"/>
      <c r="H30" s="68"/>
      <c r="I30" s="68"/>
      <c r="J30" s="68"/>
      <c r="K30" s="68"/>
      <c r="L30" s="64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</row>
    <row r="31" spans="1:57">
      <c r="B31" s="69"/>
      <c r="C31" s="70"/>
      <c r="D31" s="70"/>
      <c r="E31" s="70"/>
      <c r="F31" s="70"/>
      <c r="G31" s="70"/>
      <c r="H31" s="70"/>
      <c r="I31" s="70"/>
      <c r="J31" s="70"/>
      <c r="K31" s="70"/>
      <c r="L31" s="64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1:57">
      <c r="B32" s="72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</row>
    <row r="33" spans="2:38">
      <c r="B33" s="72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</row>
    <row r="34" spans="2:38">
      <c r="B34" s="7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</row>
    <row r="35" spans="2:38">
      <c r="B35" s="7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</row>
    <row r="36" spans="2:38">
      <c r="B36" s="7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</row>
    <row r="37" spans="2:38">
      <c r="B37" s="7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2:38">
      <c r="B38" s="7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</row>
    <row r="39" spans="2:38">
      <c r="B39" s="7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</row>
    <row r="40" spans="2:38">
      <c r="B40" s="7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</row>
    <row r="41" spans="2:38">
      <c r="B41" s="7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</row>
    <row r="42" spans="2:38">
      <c r="B42" s="7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</row>
    <row r="43" spans="2:38">
      <c r="B43" s="7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</row>
    <row r="44" spans="2:38">
      <c r="B44" s="7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</row>
    <row r="45" spans="2:38">
      <c r="B45" s="7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</row>
    <row r="46" spans="2:38">
      <c r="B46" s="7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</row>
    <row r="47" spans="2:38">
      <c r="B47" s="7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</row>
    <row r="48" spans="2:38">
      <c r="B48" s="7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</row>
    <row r="49" spans="2:38">
      <c r="B49" s="7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</row>
    <row r="50" spans="2:38">
      <c r="B50" s="7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</row>
    <row r="51" spans="2:38">
      <c r="B51" s="7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</row>
    <row r="52" spans="2:38">
      <c r="B52" s="7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</row>
    <row r="53" spans="2:38">
      <c r="B53" s="7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</row>
    <row r="54" spans="2:38">
      <c r="B54" s="7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</row>
    <row r="55" spans="2:38">
      <c r="B55" s="7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</row>
    <row r="56" spans="2:38">
      <c r="B56" s="7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</row>
    <row r="57" spans="2:38">
      <c r="B57" s="7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</row>
    <row r="58" spans="2:38">
      <c r="B58" s="7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</row>
    <row r="59" spans="2:38">
      <c r="B59" s="7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</row>
    <row r="60" spans="2:38">
      <c r="B60" s="7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</row>
    <row r="61" spans="2:38">
      <c r="B61" s="7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</row>
    <row r="62" spans="2:38">
      <c r="B62" s="7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</row>
    <row r="63" spans="2:38">
      <c r="B63" s="7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</row>
    <row r="64" spans="2:38">
      <c r="B64" s="7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</row>
    <row r="65" spans="2:38">
      <c r="B65" s="7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</row>
    <row r="66" spans="2:38">
      <c r="B66" s="7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</row>
    <row r="67" spans="2:38">
      <c r="B67" s="7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</row>
    <row r="68" spans="2:38">
      <c r="B68" s="7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</row>
    <row r="69" spans="2:38">
      <c r="B69" s="7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</row>
    <row r="70" spans="2:38">
      <c r="B70" s="7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</row>
    <row r="71" spans="2:38">
      <c r="B71" s="7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</row>
    <row r="72" spans="2:38">
      <c r="B72" s="7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</row>
    <row r="73" spans="2:38">
      <c r="B73" s="7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</row>
    <row r="74" spans="2:38">
      <c r="B74" s="7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</row>
    <row r="75" spans="2:38">
      <c r="B75" s="7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</row>
    <row r="76" spans="2:38">
      <c r="B76" s="7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</row>
    <row r="77" spans="2:38">
      <c r="B77" s="7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</row>
    <row r="78" spans="2:38">
      <c r="B78" s="7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</row>
    <row r="79" spans="2:38">
      <c r="B79" s="7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</row>
    <row r="80" spans="2:38">
      <c r="B80" s="7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</row>
    <row r="81" spans="2:38">
      <c r="B81" s="7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</row>
    <row r="82" spans="2:38">
      <c r="B82" s="7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</row>
    <row r="83" spans="2:38">
      <c r="B83" s="7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</row>
    <row r="84" spans="2:38">
      <c r="B84" s="7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</row>
    <row r="85" spans="2:38">
      <c r="B85" s="7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</row>
    <row r="86" spans="2:38">
      <c r="B86" s="7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</row>
    <row r="87" spans="2:38">
      <c r="B87" s="7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</row>
    <row r="88" spans="2:38">
      <c r="B88" s="7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</row>
    <row r="89" spans="2:38">
      <c r="B89" s="7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</row>
    <row r="90" spans="2:38">
      <c r="B90" s="7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</row>
    <row r="91" spans="2:38">
      <c r="B91" s="7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</row>
    <row r="92" spans="2:38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</row>
    <row r="93" spans="2:38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2:38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2:38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2:38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7"/>
  <sheetViews>
    <sheetView showGridLines="0" workbookViewId="0">
      <selection sqref="A1:L1"/>
    </sheetView>
  </sheetViews>
  <sheetFormatPr defaultRowHeight="15.75"/>
  <cols>
    <col min="1" max="1" width="5.5703125" style="48" customWidth="1"/>
    <col min="2" max="2" width="44.5703125" style="55" customWidth="1"/>
    <col min="3" max="3" width="12" style="48" customWidth="1"/>
    <col min="4" max="4" width="13.5703125" style="48" customWidth="1"/>
    <col min="5" max="5" width="11.85546875" style="48" customWidth="1"/>
    <col min="6" max="6" width="13" style="48" customWidth="1"/>
    <col min="7" max="7" width="9.85546875" style="48" customWidth="1"/>
    <col min="8" max="8" width="11.7109375" style="48" customWidth="1"/>
    <col min="9" max="9" width="10.140625" style="48" bestFit="1" customWidth="1"/>
    <col min="10" max="10" width="12.140625" style="48" customWidth="1"/>
    <col min="11" max="11" width="17" style="48" bestFit="1" customWidth="1"/>
    <col min="12" max="12" width="10.140625" style="48" customWidth="1"/>
    <col min="13" max="13" width="9.42578125" style="48" bestFit="1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16" ht="15.75" customHeight="1">
      <c r="A1" s="174" t="s">
        <v>73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92"/>
    </row>
    <row r="2" spans="1:16">
      <c r="A2" s="82"/>
      <c r="B2" s="49"/>
      <c r="C2" s="49"/>
      <c r="D2" s="49"/>
      <c r="E2" s="49"/>
      <c r="F2" s="49"/>
      <c r="G2" s="49"/>
      <c r="H2" s="49"/>
      <c r="I2" s="49"/>
      <c r="J2" s="49"/>
      <c r="K2" s="49"/>
      <c r="L2" s="50" t="s">
        <v>18</v>
      </c>
    </row>
    <row r="3" spans="1:16" ht="63">
      <c r="A3" s="106" t="s">
        <v>0</v>
      </c>
      <c r="B3" s="107" t="s">
        <v>47</v>
      </c>
      <c r="C3" s="119" t="s">
        <v>34</v>
      </c>
      <c r="D3" s="119" t="s">
        <v>35</v>
      </c>
      <c r="E3" s="119" t="s">
        <v>36</v>
      </c>
      <c r="F3" s="119" t="s">
        <v>37</v>
      </c>
      <c r="G3" s="121" t="s">
        <v>74</v>
      </c>
      <c r="H3" s="120" t="s">
        <v>38</v>
      </c>
      <c r="I3" s="121" t="s">
        <v>44</v>
      </c>
      <c r="J3" s="121" t="s">
        <v>40</v>
      </c>
      <c r="K3" s="121" t="s">
        <v>65</v>
      </c>
      <c r="L3" s="117" t="s">
        <v>42</v>
      </c>
    </row>
    <row r="4" spans="1:16">
      <c r="A4" s="108" t="s">
        <v>20</v>
      </c>
      <c r="B4" s="109" t="s">
        <v>48</v>
      </c>
      <c r="C4" s="140">
        <v>100</v>
      </c>
      <c r="D4" s="140">
        <v>100</v>
      </c>
      <c r="E4" s="140">
        <v>100</v>
      </c>
      <c r="F4" s="140">
        <v>100</v>
      </c>
      <c r="G4" s="140">
        <v>100</v>
      </c>
      <c r="H4" s="140">
        <v>100</v>
      </c>
      <c r="I4" s="140">
        <v>100</v>
      </c>
      <c r="J4" s="140">
        <v>100</v>
      </c>
      <c r="K4" s="140">
        <v>100</v>
      </c>
      <c r="L4" s="140">
        <v>100</v>
      </c>
    </row>
    <row r="5" spans="1:16" ht="48.75" customHeight="1">
      <c r="A5" s="110" t="s">
        <v>3</v>
      </c>
      <c r="B5" s="111" t="s">
        <v>69</v>
      </c>
      <c r="C5" s="141">
        <v>45.64</v>
      </c>
      <c r="D5" s="141">
        <v>40.049999999999997</v>
      </c>
      <c r="E5" s="141">
        <v>70.61</v>
      </c>
      <c r="F5" s="141">
        <v>57.77</v>
      </c>
      <c r="G5" s="141">
        <v>62.4</v>
      </c>
      <c r="H5" s="141">
        <v>33.08</v>
      </c>
      <c r="I5" s="141">
        <v>16.61</v>
      </c>
      <c r="J5" s="141">
        <v>45.43</v>
      </c>
      <c r="K5" s="141">
        <v>61.51</v>
      </c>
      <c r="L5" s="141">
        <v>52.89</v>
      </c>
      <c r="M5" s="51"/>
      <c r="N5" s="52"/>
      <c r="O5" s="53"/>
      <c r="P5" s="53"/>
    </row>
    <row r="6" spans="1:16">
      <c r="A6" s="110" t="s">
        <v>4</v>
      </c>
      <c r="B6" s="91" t="s">
        <v>49</v>
      </c>
      <c r="C6" s="141">
        <v>10.98</v>
      </c>
      <c r="D6" s="141">
        <v>22.84</v>
      </c>
      <c r="E6" s="141">
        <v>2.15</v>
      </c>
      <c r="F6" s="141">
        <v>3.93</v>
      </c>
      <c r="G6" s="141">
        <v>4.2</v>
      </c>
      <c r="H6" s="141">
        <v>15.51</v>
      </c>
      <c r="I6" s="141">
        <v>23.75</v>
      </c>
      <c r="J6" s="141">
        <v>8.51</v>
      </c>
      <c r="K6" s="141">
        <v>4.6500000000000004</v>
      </c>
      <c r="L6" s="141">
        <v>8.75</v>
      </c>
      <c r="M6" s="51"/>
      <c r="N6" s="52"/>
      <c r="O6" s="53"/>
      <c r="P6" s="53"/>
    </row>
    <row r="7" spans="1:16">
      <c r="A7" s="110" t="s">
        <v>5</v>
      </c>
      <c r="B7" s="91" t="s">
        <v>50</v>
      </c>
      <c r="C7" s="138">
        <v>0</v>
      </c>
      <c r="D7" s="141">
        <v>0.08</v>
      </c>
      <c r="E7" s="138">
        <v>0</v>
      </c>
      <c r="F7" s="138">
        <v>0</v>
      </c>
      <c r="G7" s="138">
        <v>0</v>
      </c>
      <c r="H7" s="138">
        <v>0</v>
      </c>
      <c r="I7" s="138">
        <v>0</v>
      </c>
      <c r="J7" s="138">
        <v>0</v>
      </c>
      <c r="K7" s="138">
        <v>0</v>
      </c>
      <c r="L7" s="141">
        <v>0.01</v>
      </c>
      <c r="M7" s="51"/>
      <c r="N7" s="52"/>
      <c r="O7" s="53"/>
      <c r="P7" s="53"/>
    </row>
    <row r="8" spans="1:16">
      <c r="A8" s="110" t="s">
        <v>22</v>
      </c>
      <c r="B8" s="91" t="s">
        <v>51</v>
      </c>
      <c r="C8" s="141">
        <v>41.83</v>
      </c>
      <c r="D8" s="141">
        <v>31.16</v>
      </c>
      <c r="E8" s="141">
        <v>27.24</v>
      </c>
      <c r="F8" s="141">
        <v>37.549999999999997</v>
      </c>
      <c r="G8" s="141">
        <v>33.4</v>
      </c>
      <c r="H8" s="141">
        <v>46.23</v>
      </c>
      <c r="I8" s="141">
        <v>54.55</v>
      </c>
      <c r="J8" s="141">
        <v>45.3</v>
      </c>
      <c r="K8" s="141">
        <v>25.58</v>
      </c>
      <c r="L8" s="141">
        <v>36.56</v>
      </c>
      <c r="M8" s="51"/>
      <c r="N8" s="52"/>
      <c r="O8" s="53"/>
      <c r="P8" s="53"/>
    </row>
    <row r="9" spans="1:16" ht="31.5">
      <c r="A9" s="112">
        <v>4.0999999999999996</v>
      </c>
      <c r="B9" s="91" t="s">
        <v>52</v>
      </c>
      <c r="C9" s="141">
        <v>0.56999999999999995</v>
      </c>
      <c r="D9" s="141">
        <v>2.77</v>
      </c>
      <c r="E9" s="141">
        <v>0.26</v>
      </c>
      <c r="F9" s="141">
        <v>0.15</v>
      </c>
      <c r="G9" s="141">
        <v>1.2</v>
      </c>
      <c r="H9" s="141">
        <v>1.94</v>
      </c>
      <c r="I9" s="141">
        <v>4.6100000000000003</v>
      </c>
      <c r="J9" s="141">
        <v>2.2799999999999998</v>
      </c>
      <c r="K9" s="141">
        <v>1.95</v>
      </c>
      <c r="L9" s="141">
        <v>0.97</v>
      </c>
      <c r="M9" s="51"/>
      <c r="N9" s="52"/>
      <c r="O9" s="53"/>
      <c r="P9" s="53"/>
    </row>
    <row r="10" spans="1:16" ht="31.5">
      <c r="A10" s="112">
        <v>4.2</v>
      </c>
      <c r="B10" s="91" t="s">
        <v>70</v>
      </c>
      <c r="C10" s="141">
        <v>22.03</v>
      </c>
      <c r="D10" s="141">
        <v>11.49</v>
      </c>
      <c r="E10" s="141">
        <v>20.82</v>
      </c>
      <c r="F10" s="141">
        <v>18.8</v>
      </c>
      <c r="G10" s="141">
        <v>13.65</v>
      </c>
      <c r="H10" s="141">
        <v>14.45</v>
      </c>
      <c r="I10" s="141">
        <v>22.24</v>
      </c>
      <c r="J10" s="141">
        <v>19.399999999999999</v>
      </c>
      <c r="K10" s="141">
        <v>12.33</v>
      </c>
      <c r="L10" s="141">
        <v>18.32</v>
      </c>
      <c r="M10" s="51"/>
      <c r="N10" s="52"/>
      <c r="O10" s="53"/>
      <c r="P10" s="53"/>
    </row>
    <row r="11" spans="1:16" ht="15.75" customHeight="1">
      <c r="A11" s="112">
        <v>4.3</v>
      </c>
      <c r="B11" s="91" t="s">
        <v>67</v>
      </c>
      <c r="C11" s="141">
        <v>19.23</v>
      </c>
      <c r="D11" s="141">
        <v>16.899999999999999</v>
      </c>
      <c r="E11" s="141">
        <v>6.16</v>
      </c>
      <c r="F11" s="141">
        <v>18.600000000000001</v>
      </c>
      <c r="G11" s="141">
        <v>18.55</v>
      </c>
      <c r="H11" s="141">
        <v>29.84</v>
      </c>
      <c r="I11" s="141">
        <v>27.7</v>
      </c>
      <c r="J11" s="141">
        <v>23.62</v>
      </c>
      <c r="K11" s="141">
        <v>11.3</v>
      </c>
      <c r="L11" s="141">
        <v>17.27</v>
      </c>
      <c r="M11" s="51"/>
      <c r="N11" s="52"/>
      <c r="O11" s="53"/>
      <c r="P11" s="53"/>
    </row>
    <row r="12" spans="1:16">
      <c r="A12" s="110" t="s">
        <v>23</v>
      </c>
      <c r="B12" s="91" t="s">
        <v>53</v>
      </c>
      <c r="C12" s="141">
        <v>0</v>
      </c>
      <c r="D12" s="141">
        <v>1.32</v>
      </c>
      <c r="E12" s="138">
        <v>0</v>
      </c>
      <c r="F12" s="141">
        <v>0.56999999999999995</v>
      </c>
      <c r="G12" s="141">
        <v>0</v>
      </c>
      <c r="H12" s="138">
        <v>0</v>
      </c>
      <c r="I12" s="138">
        <v>0</v>
      </c>
      <c r="J12" s="138">
        <v>0</v>
      </c>
      <c r="K12" s="141">
        <v>4.5999999999999996</v>
      </c>
      <c r="L12" s="141">
        <v>0.31</v>
      </c>
      <c r="M12" s="54"/>
      <c r="N12" s="52"/>
      <c r="O12" s="53"/>
      <c r="P12" s="53"/>
    </row>
    <row r="13" spans="1:16" s="88" customFormat="1">
      <c r="A13" s="110" t="s">
        <v>24</v>
      </c>
      <c r="B13" s="111" t="s">
        <v>54</v>
      </c>
      <c r="C13" s="141">
        <v>1.55</v>
      </c>
      <c r="D13" s="141">
        <v>4.55</v>
      </c>
      <c r="E13" s="138">
        <v>0</v>
      </c>
      <c r="F13" s="141">
        <v>0.18</v>
      </c>
      <c r="G13" s="138">
        <v>0</v>
      </c>
      <c r="H13" s="141">
        <v>5.18</v>
      </c>
      <c r="I13" s="141">
        <v>5.09</v>
      </c>
      <c r="J13" s="141">
        <v>0.76</v>
      </c>
      <c r="K13" s="141">
        <v>3.66</v>
      </c>
      <c r="L13" s="141">
        <v>1.48</v>
      </c>
      <c r="M13" s="85"/>
      <c r="N13" s="86"/>
      <c r="O13" s="87"/>
      <c r="P13" s="87"/>
    </row>
    <row r="14" spans="1:16" ht="15.75" customHeight="1">
      <c r="A14" s="113" t="s">
        <v>21</v>
      </c>
      <c r="B14" s="109" t="s">
        <v>55</v>
      </c>
      <c r="C14" s="140">
        <v>100</v>
      </c>
      <c r="D14" s="140">
        <v>100</v>
      </c>
      <c r="E14" s="140">
        <v>100</v>
      </c>
      <c r="F14" s="140">
        <v>100</v>
      </c>
      <c r="G14" s="140">
        <v>100</v>
      </c>
      <c r="H14" s="140">
        <v>100</v>
      </c>
      <c r="I14" s="140">
        <v>100</v>
      </c>
      <c r="J14" s="140">
        <v>100</v>
      </c>
      <c r="K14" s="140">
        <v>100</v>
      </c>
      <c r="L14" s="140">
        <v>100</v>
      </c>
    </row>
    <row r="15" spans="1:16" s="56" customFormat="1">
      <c r="A15" s="112" t="s">
        <v>3</v>
      </c>
      <c r="B15" s="111" t="s">
        <v>56</v>
      </c>
      <c r="C15" s="141">
        <v>83.58</v>
      </c>
      <c r="D15" s="141">
        <v>91.15</v>
      </c>
      <c r="E15" s="141">
        <v>92.59</v>
      </c>
      <c r="F15" s="141">
        <v>93.61</v>
      </c>
      <c r="G15" s="141">
        <v>96.78</v>
      </c>
      <c r="H15" s="141">
        <v>85.02</v>
      </c>
      <c r="I15" s="141">
        <v>92.21</v>
      </c>
      <c r="J15" s="141">
        <v>97.12</v>
      </c>
      <c r="K15" s="141">
        <v>91.52</v>
      </c>
      <c r="L15" s="141">
        <v>90.16</v>
      </c>
      <c r="M15" s="59"/>
    </row>
    <row r="16" spans="1:16" s="56" customFormat="1">
      <c r="A16" s="112" t="s">
        <v>4</v>
      </c>
      <c r="B16" s="111" t="s">
        <v>57</v>
      </c>
      <c r="C16" s="141">
        <v>16.350000000000001</v>
      </c>
      <c r="D16" s="141">
        <v>5.46</v>
      </c>
      <c r="E16" s="141">
        <v>7.33</v>
      </c>
      <c r="F16" s="141">
        <v>6.33</v>
      </c>
      <c r="G16" s="141">
        <v>3.21</v>
      </c>
      <c r="H16" s="141">
        <v>12.64</v>
      </c>
      <c r="I16" s="141">
        <v>2.8</v>
      </c>
      <c r="J16" s="141">
        <v>2.23</v>
      </c>
      <c r="K16" s="141">
        <v>8.48</v>
      </c>
      <c r="L16" s="141">
        <v>9.11</v>
      </c>
      <c r="M16" s="59"/>
    </row>
    <row r="17" spans="1:13" s="56" customFormat="1">
      <c r="A17" s="112" t="s">
        <v>5</v>
      </c>
      <c r="B17" s="111" t="s">
        <v>58</v>
      </c>
      <c r="C17" s="141">
        <v>7.0000000000000007E-2</v>
      </c>
      <c r="D17" s="141">
        <v>3.39</v>
      </c>
      <c r="E17" s="141">
        <v>0.08</v>
      </c>
      <c r="F17" s="141">
        <v>0.06</v>
      </c>
      <c r="G17" s="141">
        <v>0.01</v>
      </c>
      <c r="H17" s="141">
        <v>2.34</v>
      </c>
      <c r="I17" s="141">
        <v>4.99</v>
      </c>
      <c r="J17" s="141">
        <v>0.65</v>
      </c>
      <c r="K17" s="141">
        <v>0</v>
      </c>
      <c r="L17" s="141">
        <v>0.73</v>
      </c>
      <c r="M17" s="59"/>
    </row>
    <row r="18" spans="1:13" s="56" customFormat="1">
      <c r="B18" s="92"/>
      <c r="C18" s="92"/>
      <c r="D18" s="92"/>
      <c r="E18" s="92"/>
      <c r="F18" s="92"/>
      <c r="G18" s="92"/>
      <c r="H18" s="61"/>
      <c r="I18" s="61"/>
      <c r="J18" s="61"/>
      <c r="K18" s="61"/>
      <c r="L18" s="61"/>
      <c r="M18" s="59"/>
    </row>
    <row r="19" spans="1:13" s="56" customFormat="1">
      <c r="B19" s="57"/>
      <c r="C19" s="58"/>
      <c r="D19" s="60"/>
      <c r="E19" s="61"/>
      <c r="F19" s="61"/>
      <c r="G19" s="61"/>
      <c r="H19" s="61"/>
      <c r="I19" s="61"/>
      <c r="J19" s="61"/>
      <c r="K19" s="61"/>
      <c r="L19" s="61"/>
      <c r="M19" s="59"/>
    </row>
    <row r="20" spans="1:13" s="56" customFormat="1">
      <c r="B20" s="57"/>
      <c r="C20" s="58"/>
      <c r="D20" s="59"/>
      <c r="E20" s="61"/>
      <c r="F20" s="61"/>
      <c r="G20" s="61"/>
      <c r="H20" s="61"/>
      <c r="I20" s="61"/>
      <c r="J20" s="61"/>
      <c r="K20" s="61"/>
      <c r="L20" s="61"/>
      <c r="M20" s="59"/>
    </row>
    <row r="21" spans="1:13" s="56" customFormat="1">
      <c r="B21" s="57"/>
      <c r="C21" s="58"/>
      <c r="D21" s="59"/>
      <c r="E21" s="62"/>
      <c r="F21" s="62"/>
      <c r="G21" s="62"/>
      <c r="H21" s="62"/>
      <c r="I21" s="62"/>
      <c r="J21" s="62"/>
      <c r="K21" s="62"/>
      <c r="L21" s="62"/>
      <c r="M21" s="62"/>
    </row>
    <row r="22" spans="1:13" s="56" customFormat="1">
      <c r="B22" s="57"/>
      <c r="C22" s="58"/>
      <c r="D22" s="60"/>
      <c r="E22" s="63"/>
      <c r="F22" s="63"/>
      <c r="G22" s="63"/>
      <c r="H22" s="63"/>
      <c r="I22" s="63"/>
      <c r="J22" s="63"/>
      <c r="K22" s="63"/>
      <c r="L22" s="63"/>
      <c r="M22" s="63"/>
    </row>
    <row r="23" spans="1:13">
      <c r="B23" s="57"/>
      <c r="C23" s="64"/>
      <c r="D23" s="64"/>
      <c r="E23" s="64"/>
      <c r="F23" s="64"/>
      <c r="G23" s="64"/>
      <c r="H23" s="64"/>
      <c r="I23" s="64"/>
      <c r="J23" s="64"/>
      <c r="K23" s="64"/>
    </row>
    <row r="24" spans="1:13">
      <c r="B24" s="57"/>
      <c r="C24" s="64"/>
      <c r="D24" s="65"/>
      <c r="E24" s="64"/>
      <c r="F24" s="64"/>
      <c r="G24" s="64"/>
      <c r="H24" s="64"/>
      <c r="I24" s="64"/>
      <c r="J24" s="64"/>
      <c r="K24" s="64"/>
      <c r="L24" s="64"/>
      <c r="M24" s="64"/>
    </row>
    <row r="25" spans="1:13">
      <c r="B25" s="57"/>
      <c r="C25" s="64"/>
      <c r="D25" s="66"/>
      <c r="E25" s="64"/>
      <c r="F25" s="64"/>
      <c r="G25" s="64"/>
      <c r="H25" s="64"/>
      <c r="I25" s="64"/>
      <c r="J25" s="64"/>
      <c r="K25" s="64"/>
      <c r="L25" s="64"/>
      <c r="M25" s="64"/>
    </row>
    <row r="26" spans="1:13">
      <c r="B26" s="40"/>
      <c r="C26" s="64"/>
      <c r="D26" s="66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B27" s="57"/>
      <c r="C27" s="64"/>
      <c r="D27" s="66"/>
      <c r="E27" s="64"/>
      <c r="F27" s="64"/>
      <c r="G27" s="64"/>
      <c r="H27" s="64"/>
      <c r="I27" s="64"/>
      <c r="J27" s="64"/>
      <c r="K27" s="64"/>
      <c r="L27" s="64"/>
      <c r="M27" s="64"/>
    </row>
    <row r="28" spans="1:13">
      <c r="C28" s="64"/>
      <c r="D28" s="67"/>
      <c r="E28" s="64"/>
      <c r="F28" s="64"/>
      <c r="G28" s="64"/>
      <c r="H28" s="64"/>
      <c r="I28" s="64"/>
      <c r="J28" s="64"/>
      <c r="K28" s="64"/>
      <c r="L28" s="64"/>
      <c r="M28" s="64"/>
    </row>
    <row r="29" spans="1:13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</row>
    <row r="30" spans="1:13">
      <c r="C30" s="53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>
      <c r="C31" s="64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1:13"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</row>
    <row r="33" spans="3:13"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</row>
    <row r="34" spans="3:13"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53"/>
    </row>
    <row r="35" spans="3:13"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53"/>
    </row>
    <row r="36" spans="3:13"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53"/>
    </row>
    <row r="37" spans="3:13"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3"/>
    </row>
    <row r="38" spans="3:13"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53"/>
    </row>
    <row r="39" spans="3:13"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53"/>
    </row>
    <row r="40" spans="3:13">
      <c r="C40" s="53"/>
      <c r="D40" s="64"/>
      <c r="E40" s="64"/>
      <c r="F40" s="64"/>
      <c r="G40" s="64"/>
      <c r="H40" s="64"/>
      <c r="I40" s="64"/>
      <c r="J40" s="64"/>
      <c r="K40" s="64"/>
      <c r="L40" s="64"/>
      <c r="M40" s="53"/>
    </row>
    <row r="41" spans="3:13"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3:13"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3:13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3:13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</row>
    <row r="45" spans="3:13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</row>
    <row r="46" spans="3:13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</row>
    <row r="47" spans="3:13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</row>
    <row r="48" spans="3:13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</row>
    <row r="49" spans="3:13"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</row>
    <row r="50" spans="3:13"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</row>
    <row r="51" spans="3:13"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</row>
    <row r="52" spans="3:13"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</row>
    <row r="53" spans="3:13"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</row>
    <row r="54" spans="3:13"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</row>
    <row r="55" spans="3:13"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3:13"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</row>
    <row r="57" spans="3:13"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</row>
    <row r="58" spans="3:13"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</row>
    <row r="59" spans="3:13"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</row>
    <row r="60" spans="3:13"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</row>
    <row r="61" spans="3:13"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</row>
    <row r="62" spans="3:13"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</row>
    <row r="63" spans="3:13"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3:13"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</row>
    <row r="65" spans="3:13"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</row>
    <row r="66" spans="3:13"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</row>
    <row r="67" spans="3:13"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</row>
    <row r="68" spans="3:13"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</row>
    <row r="69" spans="3:13"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</row>
    <row r="70" spans="3:13"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</row>
    <row r="71" spans="3:13"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</row>
    <row r="72" spans="3:13"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</row>
    <row r="73" spans="3:13"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</row>
    <row r="74" spans="3:13"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</row>
    <row r="75" spans="3:13"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</row>
    <row r="76" spans="3:13"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</row>
    <row r="77" spans="3:13"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</row>
    <row r="78" spans="3:13"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</row>
    <row r="79" spans="3:13"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</row>
    <row r="80" spans="3:13"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</row>
    <row r="81" spans="3:13"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</row>
    <row r="82" spans="3:13"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</row>
    <row r="83" spans="3:13"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</row>
    <row r="84" spans="3:13"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</row>
    <row r="85" spans="3:13"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</row>
    <row r="86" spans="3:13"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</row>
    <row r="87" spans="3:13"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</row>
    <row r="88" spans="3:13"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</row>
    <row r="89" spans="3:13"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</row>
    <row r="90" spans="3:13"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</row>
    <row r="91" spans="3:13"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</row>
    <row r="92" spans="3:13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</row>
    <row r="93" spans="3:13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3:13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3:13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3:13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  <row r="621" spans="3:13"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</row>
    <row r="622" spans="3:13"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</row>
    <row r="623" spans="3:13"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</row>
    <row r="624" spans="3:13"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</row>
    <row r="625" spans="3:13"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</row>
    <row r="626" spans="3:13"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</row>
    <row r="627" spans="3:13">
      <c r="D627" s="53"/>
      <c r="E627" s="53"/>
      <c r="F627" s="53"/>
      <c r="G627" s="53"/>
      <c r="H627" s="53"/>
      <c r="I627" s="53"/>
      <c r="J627" s="53"/>
      <c r="K627" s="53"/>
      <c r="L627" s="53"/>
      <c r="M627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 5.1-U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2018-08-10T09:04:50Z</cp:lastPrinted>
  <dcterms:created xsi:type="dcterms:W3CDTF">2003-04-19T18:01:46Z</dcterms:created>
  <dcterms:modified xsi:type="dcterms:W3CDTF">2022-04-20T10:27:42Z</dcterms:modified>
</cp:coreProperties>
</file>