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790" activeTab="0"/>
  </bookViews>
  <sheets>
    <sheet name="АДСИЦ_Капитал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<sst xmlns="http://schemas.openxmlformats.org/spreadsheetml/2006/main" count="49" uniqueCount="38">
  <si>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Дружество</t>
  </si>
  <si>
    <t>Регистриран капитал (лв.)</t>
  </si>
  <si>
    <t>Собствен капитал (лв.)</t>
  </si>
  <si>
    <t>Общо активи (лв.)</t>
  </si>
  <si>
    <t>Пазарен дял</t>
  </si>
  <si>
    <t>Специфика на дейността</t>
  </si>
  <si>
    <t>Общо</t>
  </si>
  <si>
    <t>"Капитал Директ -1" АДСИЦ</t>
  </si>
  <si>
    <t>683 000</t>
  </si>
  <si>
    <t>"Прайм Пропърти БГ" АДСИЦ</t>
  </si>
  <si>
    <t>22 576 532</t>
  </si>
  <si>
    <t>“БенчМарк Фонд Имоти” АДСИЦ</t>
  </si>
  <si>
    <t>7 800 000</t>
  </si>
  <si>
    <t>“Колос-1” АДСИЦ</t>
  </si>
  <si>
    <t>443 000</t>
  </si>
  <si>
    <t>“И АР ДЖИ Капитал-1” АДСИЦ</t>
  </si>
  <si>
    <t>3 000 000</t>
  </si>
  <si>
    <t>4 429 000</t>
  </si>
  <si>
    <t>“Фонд за недвижими имоти България” АДСИЦ</t>
  </si>
  <si>
    <t>20 150 000</t>
  </si>
  <si>
    <t>20 569 000</t>
  </si>
  <si>
    <t>“Актив Пропъртис” АДСИЦ</t>
  </si>
  <si>
    <t>"Елана фонд за земеделска земя" АДСИЦ</t>
  </si>
  <si>
    <t>19 931 843</t>
  </si>
  <si>
    <t>23 824 000</t>
  </si>
  <si>
    <t>"Парк" АДСИЦ</t>
  </si>
  <si>
    <t>„Адванс-Террафонд” АДСИЦ</t>
  </si>
  <si>
    <t>11 481 000</t>
  </si>
  <si>
    <t>“Интеркапитал пропърти дивелопмънт” АДСИЦ</t>
  </si>
  <si>
    <t>6 332 000</t>
  </si>
  <si>
    <t>„Куантум Дивелопмънтс” АДСИЦ</t>
  </si>
  <si>
    <t>“И АР ДЖИ Капитал-2” АДСИЦ</t>
  </si>
  <si>
    <t>2 243 000</t>
  </si>
  <si>
    <t>84 360 226</t>
  </si>
  <si>
    <t>101 719 350</t>
  </si>
  <si>
    <r>
      <t xml:space="preserve">секюритизация на </t>
    </r>
    <r>
      <rPr>
        <b/>
        <sz val="10"/>
        <rFont val="Times New Roman"/>
        <family val="1"/>
      </rPr>
      <t>вземания</t>
    </r>
  </si>
  <si>
    <r>
      <t xml:space="preserve">секюритизация на </t>
    </r>
    <r>
      <rPr>
        <b/>
        <sz val="10"/>
        <rFont val="Times New Roman"/>
        <family val="1"/>
      </rPr>
      <t>недвижими имоти</t>
    </r>
  </si>
  <si>
    <t>Собствен капитал, натрупани активи и пазарен дял на дружествата 
със специална инвестиционна цел към 31.12.2005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</si>
</sst>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"/>
    <numFmt numFmtId="181" formatCode="#,##0.0"/>
    <numFmt numFmtId="182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3" xfId="0" applyFont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3" fontId="8" fillId="0" borderId="16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10" fontId="8" fillId="0" borderId="16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10" fontId="8" fillId="0" borderId="17" xfId="0" applyNumberFormat="1" applyFont="1" applyBorder="1" applyAlignment="1">
      <alignment horizontal="right" wrapText="1"/>
    </xf>
    <xf numFmtId="0" fontId="8" fillId="0" borderId="18" xfId="0" applyFont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8" fillId="0" borderId="18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9" fontId="8" fillId="0" borderId="16" xfId="0" applyNumberFormat="1" applyFont="1" applyBorder="1" applyAlignment="1">
      <alignment horizontal="right" wrapText="1"/>
    </xf>
    <xf numFmtId="0" fontId="8" fillId="0" borderId="1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7.7109375" style="0" customWidth="1"/>
    <col min="2" max="2" width="29.421875" style="0" customWidth="1"/>
    <col min="3" max="3" width="21.28125" style="0" customWidth="1"/>
    <col min="4" max="4" width="20.00390625" style="0" customWidth="1"/>
    <col min="5" max="5" width="16.00390625" style="0" customWidth="1"/>
    <col min="6" max="6" width="13.421875" style="0" customWidth="1"/>
    <col min="7" max="7" width="16.140625" style="0" customWidth="1"/>
    <col min="8" max="8" width="38.421875" style="0" customWidth="1"/>
  </cols>
  <sheetData>
    <row r="2" spans="2:8" ht="30" customHeight="1">
      <c r="B2" s="20" t="s">
        <v>37</v>
      </c>
      <c r="C2" s="20"/>
      <c r="D2" s="20"/>
      <c r="E2" s="20"/>
      <c r="F2" s="20"/>
      <c r="G2" s="20"/>
      <c r="H2" s="19"/>
    </row>
    <row r="3" s="1" customFormat="1" ht="13.5" thickBot="1"/>
    <row r="4" spans="2:10" ht="33.75" customHeight="1"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5" t="s">
        <v>5</v>
      </c>
      <c r="I4" s="2"/>
      <c r="J4" s="2"/>
    </row>
    <row r="5" spans="2:8" ht="11.25" customHeight="1">
      <c r="B5" s="21" t="s">
        <v>7</v>
      </c>
      <c r="C5" s="22">
        <v>650000</v>
      </c>
      <c r="D5" s="23" t="s">
        <v>8</v>
      </c>
      <c r="E5" s="23">
        <v>5361000</v>
      </c>
      <c r="F5" s="24">
        <v>1</v>
      </c>
      <c r="G5" s="25" t="s">
        <v>35</v>
      </c>
      <c r="H5" s="6"/>
    </row>
    <row r="6" spans="2:8" ht="15">
      <c r="B6" s="21"/>
      <c r="C6" s="22"/>
      <c r="D6" s="23"/>
      <c r="E6" s="23"/>
      <c r="F6" s="24"/>
      <c r="G6" s="25"/>
      <c r="H6" s="6"/>
    </row>
    <row r="7" spans="2:8" ht="15">
      <c r="B7" s="18"/>
      <c r="C7" s="13"/>
      <c r="D7" s="13"/>
      <c r="E7" s="13"/>
      <c r="F7" s="13"/>
      <c r="G7" s="8"/>
      <c r="H7" s="6"/>
    </row>
    <row r="8" spans="2:8" ht="25.5">
      <c r="B8" s="17" t="s">
        <v>9</v>
      </c>
      <c r="C8" s="11">
        <v>15225383</v>
      </c>
      <c r="D8" s="12" t="s">
        <v>10</v>
      </c>
      <c r="E8" s="12">
        <v>22876486</v>
      </c>
      <c r="F8" s="14">
        <f>E8/$E$20</f>
        <v>0.1771602495261029</v>
      </c>
      <c r="G8" s="7" t="s">
        <v>36</v>
      </c>
      <c r="H8" s="6"/>
    </row>
    <row r="9" spans="2:8" ht="25.5">
      <c r="B9" s="17" t="s">
        <v>11</v>
      </c>
      <c r="C9" s="12" t="s">
        <v>12</v>
      </c>
      <c r="D9" s="11">
        <v>8284000</v>
      </c>
      <c r="E9" s="11">
        <v>8825000</v>
      </c>
      <c r="F9" s="14">
        <f aca="true" t="shared" si="0" ref="F9:F20">E9/$E$20</f>
        <v>0.06834262928615252</v>
      </c>
      <c r="G9" s="7" t="s">
        <v>36</v>
      </c>
      <c r="H9" s="6"/>
    </row>
    <row r="10" spans="2:8" ht="25.5">
      <c r="B10" s="17" t="s">
        <v>13</v>
      </c>
      <c r="C10" s="11">
        <v>603000</v>
      </c>
      <c r="D10" s="12" t="s">
        <v>14</v>
      </c>
      <c r="E10" s="12">
        <v>485000</v>
      </c>
      <c r="F10" s="14">
        <f t="shared" si="0"/>
        <v>0.0037559405330066828</v>
      </c>
      <c r="G10" s="7" t="s">
        <v>36</v>
      </c>
      <c r="H10" s="6"/>
    </row>
    <row r="11" spans="2:8" ht="25.5">
      <c r="B11" s="17" t="s">
        <v>15</v>
      </c>
      <c r="C11" s="12" t="s">
        <v>16</v>
      </c>
      <c r="D11" s="12" t="s">
        <v>17</v>
      </c>
      <c r="E11" s="12">
        <v>12882000</v>
      </c>
      <c r="F11" s="14">
        <f t="shared" si="0"/>
        <v>0.09976087823957132</v>
      </c>
      <c r="G11" s="7" t="s">
        <v>36</v>
      </c>
      <c r="H11" s="6"/>
    </row>
    <row r="12" spans="2:8" ht="25.5">
      <c r="B12" s="17" t="s">
        <v>18</v>
      </c>
      <c r="C12" s="12" t="s">
        <v>19</v>
      </c>
      <c r="D12" s="12" t="s">
        <v>20</v>
      </c>
      <c r="E12" s="12">
        <v>20665000</v>
      </c>
      <c r="F12" s="14">
        <f t="shared" si="0"/>
        <v>0.16003404353522288</v>
      </c>
      <c r="G12" s="7" t="s">
        <v>36</v>
      </c>
      <c r="H12" s="6"/>
    </row>
    <row r="13" spans="2:8" ht="25.5">
      <c r="B13" s="17" t="s">
        <v>21</v>
      </c>
      <c r="C13" s="11">
        <v>650000</v>
      </c>
      <c r="D13" s="11">
        <v>680000</v>
      </c>
      <c r="E13" s="11">
        <v>1282000</v>
      </c>
      <c r="F13" s="14">
        <f t="shared" si="0"/>
        <v>0.009928073738792922</v>
      </c>
      <c r="G13" s="7" t="s">
        <v>36</v>
      </c>
      <c r="H13" s="6"/>
    </row>
    <row r="14" spans="2:8" ht="25.5">
      <c r="B14" s="17" t="s">
        <v>22</v>
      </c>
      <c r="C14" s="12" t="s">
        <v>23</v>
      </c>
      <c r="D14" s="12" t="s">
        <v>24</v>
      </c>
      <c r="E14" s="12">
        <v>23931000</v>
      </c>
      <c r="F14" s="14">
        <f t="shared" si="0"/>
        <v>0.18532662452656273</v>
      </c>
      <c r="G14" s="7" t="s">
        <v>36</v>
      </c>
      <c r="H14" s="6"/>
    </row>
    <row r="15" spans="2:8" ht="25.5">
      <c r="B15" s="17" t="s">
        <v>25</v>
      </c>
      <c r="C15" s="11">
        <v>650000</v>
      </c>
      <c r="D15" s="11">
        <v>718000</v>
      </c>
      <c r="E15" s="11">
        <v>814000</v>
      </c>
      <c r="F15" s="14">
        <f t="shared" si="0"/>
        <v>0.006303784729623587</v>
      </c>
      <c r="G15" s="7" t="s">
        <v>36</v>
      </c>
      <c r="H15" s="6"/>
    </row>
    <row r="16" spans="2:7" ht="25.5">
      <c r="B16" s="17" t="s">
        <v>26</v>
      </c>
      <c r="C16" s="11">
        <v>11050000</v>
      </c>
      <c r="D16" s="12" t="s">
        <v>27</v>
      </c>
      <c r="E16" s="12">
        <v>11851415</v>
      </c>
      <c r="F16" s="14">
        <f t="shared" si="0"/>
        <v>0.09177981437522349</v>
      </c>
      <c r="G16" s="7" t="s">
        <v>36</v>
      </c>
    </row>
    <row r="17" spans="2:7" ht="25.5">
      <c r="B17" s="17" t="s">
        <v>28</v>
      </c>
      <c r="C17" s="11">
        <v>3250000</v>
      </c>
      <c r="D17" s="12" t="s">
        <v>29</v>
      </c>
      <c r="E17" s="12">
        <v>6733000</v>
      </c>
      <c r="F17" s="14">
        <f t="shared" si="0"/>
        <v>0.052141747646874216</v>
      </c>
      <c r="G17" s="7" t="s">
        <v>36</v>
      </c>
    </row>
    <row r="18" spans="2:7" ht="25.5">
      <c r="B18" s="17" t="s">
        <v>30</v>
      </c>
      <c r="C18" s="11">
        <v>500000</v>
      </c>
      <c r="D18" s="11">
        <v>491074</v>
      </c>
      <c r="E18" s="11">
        <v>772874</v>
      </c>
      <c r="F18" s="14">
        <f t="shared" si="0"/>
        <v>0.005985296460839189</v>
      </c>
      <c r="G18" s="7" t="s">
        <v>36</v>
      </c>
    </row>
    <row r="19" spans="2:7" ht="25.5">
      <c r="B19" s="17" t="s">
        <v>31</v>
      </c>
      <c r="C19" s="11">
        <v>2300000</v>
      </c>
      <c r="D19" s="12" t="s">
        <v>32</v>
      </c>
      <c r="E19" s="12">
        <v>18011000</v>
      </c>
      <c r="F19" s="14">
        <f t="shared" si="0"/>
        <v>0.13948091740202756</v>
      </c>
      <c r="G19" s="7" t="s">
        <v>36</v>
      </c>
    </row>
    <row r="20" spans="2:7" ht="13.5" thickBot="1">
      <c r="B20" s="9" t="s">
        <v>6</v>
      </c>
      <c r="C20" s="15" t="s">
        <v>33</v>
      </c>
      <c r="D20" s="15" t="s">
        <v>34</v>
      </c>
      <c r="E20" s="15">
        <f>SUM(E8:E19)</f>
        <v>129128775</v>
      </c>
      <c r="F20" s="16">
        <f t="shared" si="0"/>
        <v>1</v>
      </c>
      <c r="G20" s="10"/>
    </row>
  </sheetData>
  <sheetProtection/>
  <mergeCells count="7">
    <mergeCell ref="B2:G2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bse-sofia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Marieta</dc:creator>
  <cp:keywords/>
  <dc:description/>
  <cp:lastModifiedBy>Mariela Slavcheva - EuroRSCG 4D</cp:lastModifiedBy>
  <cp:lastPrinted>2005-12-28T12:12:20Z</cp:lastPrinted>
  <dcterms:created xsi:type="dcterms:W3CDTF">2004-12-28T12:48:52Z</dcterms:created>
  <dcterms:modified xsi:type="dcterms:W3CDTF">2011-05-03T08:45:43Z</dcterms:modified>
  <cp:category/>
  <cp:version/>
  <cp:contentType/>
  <cp:contentStatus/>
</cp:coreProperties>
</file>