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3\"/>
    </mc:Choice>
  </mc:AlternateContent>
  <bookViews>
    <workbookView xWindow="0" yWindow="0" windowWidth="9600" windowHeight="3300" tabRatio="904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Payments!$A$1:$AZ$36</definedName>
    <definedName name="_xlnm.Print_Area" localSheetId="0">Premiums!$A$1:$AZ$38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Баланс!$A$1:$AA$131</definedName>
    <definedName name="_xlnm.Print_Area" localSheetId="10">'ЕИП-ОЗ'!$A$1:$FT$36</definedName>
    <definedName name="_xlnm.Print_Area" localSheetId="12">ОПЗ!$A$1:$AA$123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2" i="7056" l="1"/>
  <c r="A79" i="7054"/>
  <c r="A71" i="7056"/>
  <c r="A70" i="7054"/>
  <c r="A73" i="7054"/>
  <c r="A71" i="7054"/>
  <c r="A76" i="7056" l="1"/>
  <c r="A79" i="7056"/>
  <c r="A78" i="7054"/>
  <c r="A74" i="7054"/>
  <c r="A73" i="7056"/>
  <c r="A70" i="7056"/>
  <c r="A76" i="7054"/>
  <c r="A75" i="7054"/>
  <c r="A74" i="7056"/>
  <c r="A77" i="7056"/>
  <c r="A78" i="7056"/>
  <c r="A77" i="7054"/>
  <c r="A72" i="7054"/>
  <c r="A75" i="7056"/>
  <c r="A57" i="7055" l="1"/>
  <c r="A50" i="7055"/>
  <c r="A56" i="7055"/>
  <c r="E49" i="7055"/>
  <c r="A54" i="7055"/>
  <c r="E56" i="7055"/>
  <c r="A51" i="7055"/>
  <c r="A49" i="7055"/>
  <c r="E52" i="7055" l="1"/>
  <c r="E54" i="7055"/>
  <c r="E55" i="7055"/>
  <c r="E51" i="7055"/>
  <c r="A52" i="7055"/>
  <c r="E48" i="7055"/>
  <c r="E57" i="7055"/>
  <c r="A55" i="7055"/>
  <c r="E53" i="7055"/>
  <c r="E50" i="7055"/>
  <c r="A53" i="7055"/>
  <c r="A48" i="7055"/>
</calcChain>
</file>

<file path=xl/sharedStrings.xml><?xml version="1.0" encoding="utf-8"?>
<sst xmlns="http://schemas.openxmlformats.org/spreadsheetml/2006/main" count="1937" uniqueCount="882">
  <si>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</si>
  <si>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</si>
  <si>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</si>
  <si>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</si>
  <si>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</si>
  <si>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</si>
  <si>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</si>
  <si>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</si>
  <si>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</si>
  <si>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</si>
  <si>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</si>
  <si>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</si>
  <si>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</si>
  <si>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</si>
  <si>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</si>
  <si>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</si>
  <si>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</si>
  <si>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</si>
  <si>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</si>
  <si>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</si>
  <si>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</si>
  <si>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</si>
  <si>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</si>
  <si>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</si>
  <si>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</si>
  <si>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</si>
  <si>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</si>
  <si>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</si>
  <si>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</si>
  <si>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</si>
  <si>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</si>
  <si>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</si>
  <si>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</si>
  <si>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</si>
  <si>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</si>
  <si>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</si>
  <si>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</si>
  <si>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</si>
  <si>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</si>
  <si>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</si>
  <si>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</si>
  <si>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</si>
  <si>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</si>
  <si>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</si>
  <si>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</si>
  <si>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</si>
  <si>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</si>
  <si>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</si>
  <si>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</si>
  <si>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</si>
  <si>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</si>
  <si>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</si>
  <si>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</si>
  <si>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</si>
  <si>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</si>
  <si>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</si>
  <si>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</si>
  <si>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</si>
  <si>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</si>
  <si>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</si>
  <si>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</si>
  <si>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</si>
  <si>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</si>
  <si>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</si>
  <si>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</si>
  <si>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</si>
  <si>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</si>
  <si>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</si>
  <si>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</si>
  <si>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</si>
  <si>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</si>
  <si>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</si>
  <si>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</si>
  <si>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</si>
  <si>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</si>
  <si>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</si>
  <si>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</si>
  <si>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</si>
  <si>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</si>
  <si>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</si>
  <si>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</si>
  <si>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</si>
  <si>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</si>
  <si>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</si>
  <si>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</si>
  <si>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</si>
  <si>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</si>
  <si>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</si>
  <si>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</si>
  <si>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</si>
  <si>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</si>
  <si>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</si>
  <si>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</si>
  <si>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</si>
  <si>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</si>
  <si>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</si>
  <si>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</si>
  <si>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</si>
  <si>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</si>
  <si>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</si>
  <si>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</si>
  <si>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</si>
  <si>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</si>
  <si>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</si>
  <si>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</si>
  <si>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</si>
  <si>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</si>
  <si>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</si>
  <si>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</si>
  <si>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</si>
  <si>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</si>
  <si>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</si>
  <si>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</si>
  <si>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</si>
  <si>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</si>
  <si>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</si>
  <si>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</si>
  <si>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</si>
  <si>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</si>
  <si>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</si>
  <si>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</si>
  <si>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</si>
  <si>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</si>
  <si>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</si>
  <si>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</si>
  <si>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</si>
  <si>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</si>
  <si>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</si>
  <si>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</si>
  <si>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</si>
  <si>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</si>
  <si>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</si>
  <si>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</si>
  <si>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</si>
  <si>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</si>
  <si>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</si>
  <si>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</si>
  <si>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</si>
  <si>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</si>
  <si>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</si>
  <si>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</si>
  <si>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</si>
  <si>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</si>
  <si>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</si>
  <si>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</si>
  <si>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</si>
  <si>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</si>
  <si>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</si>
  <si>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</si>
  <si>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</si>
  <si>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</si>
  <si>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</si>
  <si>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</si>
  <si>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</si>
  <si>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</si>
  <si>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</si>
  <si>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</si>
  <si>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</si>
  <si>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</si>
  <si>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</si>
  <si>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</si>
  <si>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</si>
  <si>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</si>
  <si>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</si>
  <si>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</si>
  <si>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</si>
  <si>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</si>
  <si>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</si>
  <si>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</si>
  <si>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</si>
  <si>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</si>
  <si>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</si>
  <si>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</si>
  <si>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</si>
  <si>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</si>
  <si>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</si>
  <si>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</si>
  <si>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</si>
  <si>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</si>
  <si>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</si>
  <si>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</si>
  <si>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</si>
  <si>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</si>
  <si>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</si>
  <si>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</si>
  <si>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</si>
  <si>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</si>
  <si>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</si>
  <si>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</si>
  <si>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</si>
  <si>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</si>
  <si>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</si>
  <si>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</si>
  <si>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</si>
  <si>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</si>
  <si>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</si>
  <si>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</si>
  <si>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</si>
  <si>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</si>
  <si>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</si>
  <si>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</si>
  <si>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</si>
  <si>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</si>
  <si>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</si>
  <si>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</si>
  <si>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</si>
  <si>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</si>
  <si>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</si>
  <si>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</si>
  <si>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</si>
  <si>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</si>
  <si>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</si>
  <si>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</si>
  <si>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</si>
  <si>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</si>
  <si>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</si>
  <si>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</si>
  <si>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</si>
  <si>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</si>
  <si>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</si>
  <si>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</si>
  <si>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</si>
  <si>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</si>
  <si>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</si>
  <si>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</si>
  <si>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</si>
  <si>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</si>
  <si>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</si>
  <si>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</si>
  <si>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</si>
  <si>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</si>
  <si>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</si>
  <si>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</si>
  <si>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</si>
  <si>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</si>
  <si>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</si>
  <si>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</si>
  <si>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</si>
  <si>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</si>
  <si>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</si>
  <si>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</si>
  <si>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</si>
  <si>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</si>
  <si>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</si>
  <si>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</si>
  <si>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</si>
  <si>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</si>
  <si>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</si>
  <si>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</si>
  <si>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</si>
  <si>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</si>
  <si>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</si>
  <si>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</si>
  <si>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</si>
  <si>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</si>
  <si>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</si>
  <si>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</si>
  <si>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</si>
  <si>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</si>
  <si>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</si>
  <si>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</si>
  <si>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</si>
  <si>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</si>
  <si>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</si>
  <si>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</si>
  <si>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</si>
  <si>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</si>
  <si>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</si>
  <si>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</si>
  <si>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</si>
  <si>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</si>
  <si>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</si>
  <si>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</si>
  <si>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</si>
  <si>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</si>
  <si>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</si>
  <si>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</si>
  <si>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</si>
  <si>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</si>
  <si>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</si>
  <si>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</si>
  <si>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</si>
  <si>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</si>
  <si>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</si>
  <si>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</si>
  <si>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</si>
  <si>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</si>
  <si>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</si>
  <si>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</si>
  <si>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</si>
  <si>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</si>
  <si>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</si>
  <si>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</si>
  <si>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</si>
  <si>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</si>
  <si>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</si>
  <si>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</si>
  <si>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</si>
  <si>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</si>
  <si>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</si>
  <si>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</si>
  <si>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</si>
  <si>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</si>
  <si>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</si>
  <si>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</si>
  <si>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</si>
  <si>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</si>
  <si>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</si>
  <si>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</si>
  <si>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</si>
  <si>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</si>
  <si>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</si>
  <si>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</si>
  <si>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</si>
  <si>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</si>
  <si>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</si>
  <si>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</si>
  <si>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</si>
  <si>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</si>
  <si>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</si>
  <si>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</si>
  <si>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</si>
  <si>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</si>
  <si>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</si>
  <si>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</si>
  <si>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</si>
  <si>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</si>
  <si>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</si>
  <si>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</si>
  <si>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</si>
  <si>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</si>
  <si>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</si>
  <si>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</si>
  <si>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</si>
  <si>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</si>
  <si>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</si>
  <si>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</si>
  <si>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</si>
  <si>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</si>
  <si>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</si>
  <si>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</si>
  <si>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</si>
  <si>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</si>
  <si>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</si>
  <si>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</si>
  <si>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</si>
  <si>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</si>
  <si>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</si>
  <si>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</si>
  <si>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</si>
  <si>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</si>
  <si>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</si>
  <si>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</si>
  <si>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</si>
  <si>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</si>
  <si>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</si>
  <si>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</si>
  <si>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</si>
  <si>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</si>
  <si>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</si>
  <si>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</si>
  <si>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</si>
  <si>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</si>
  <si>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</si>
  <si>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</si>
  <si>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</si>
  <si>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</si>
  <si>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</si>
  <si>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</si>
  <si>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</si>
  <si>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</si>
  <si>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</si>
  <si>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</si>
  <si>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</si>
  <si>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</si>
  <si>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</si>
  <si>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</si>
  <si>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</si>
  <si>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</si>
  <si>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</si>
  <si>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</si>
  <si>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</si>
  <si>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</si>
  <si>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</si>
  <si>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</si>
  <si>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</si>
  <si>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</si>
  <si>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</si>
  <si>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</si>
  <si>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</si>
  <si>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</si>
  <si>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</si>
  <si>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</si>
  <si>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</si>
  <si>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</si>
  <si>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</si>
  <si>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</si>
  <si>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</si>
  <si>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</si>
  <si>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</si>
  <si>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</si>
  <si>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</si>
  <si>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</si>
  <si>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</si>
  <si>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</si>
  <si>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</si>
  <si>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</si>
  <si>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</si>
  <si>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</si>
  <si>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</si>
  <si>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</si>
  <si>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</si>
  <si>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</si>
  <si>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</si>
  <si>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</si>
  <si>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</si>
  <si>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</si>
  <si>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</si>
  <si>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</si>
  <si>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</si>
  <si>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</si>
  <si>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</si>
  <si>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</si>
  <si>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</si>
  <si>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</si>
  <si>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</si>
  <si>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</si>
  <si>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</si>
  <si>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</si>
  <si>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</si>
  <si>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</si>
  <si>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</si>
  <si>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</si>
  <si>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</si>
  <si>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</si>
  <si>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</si>
  <si>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</si>
  <si>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</si>
  <si>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</si>
  <si>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</si>
  <si>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</si>
  <si>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</si>
  <si>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</si>
  <si>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</si>
  <si>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</si>
  <si>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</si>
  <si>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</si>
  <si>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</si>
  <si>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</si>
  <si>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</si>
  <si>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</si>
  <si>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</si>
  <si>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</si>
  <si>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</si>
  <si>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</si>
  <si>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</si>
  <si>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</si>
  <si>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</si>
  <si>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</si>
  <si>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</si>
  <si>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</si>
  <si>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</si>
  <si>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</si>
  <si>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</si>
  <si>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</si>
  <si>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</si>
  <si>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</si>
  <si>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</si>
  <si>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</si>
  <si>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</si>
  <si>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</si>
  <si>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</si>
  <si>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</si>
  <si>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</si>
  <si>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</si>
  <si>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</si>
  <si>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</si>
  <si>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</si>
  <si>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</si>
  <si>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</si>
  <si>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</si>
  <si>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</si>
  <si>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</si>
  <si>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</si>
  <si>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</si>
  <si>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</si>
  <si>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</si>
  <si>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</si>
  <si>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</si>
  <si>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</si>
  <si>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</si>
  <si>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</si>
  <si>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</si>
  <si>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</si>
  <si>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</si>
  <si>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</si>
  <si>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</si>
  <si>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</si>
  <si>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</si>
  <si>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</si>
  <si>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</si>
  <si>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</si>
  <si>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</si>
  <si>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</si>
  <si>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</si>
  <si>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</si>
  <si>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</si>
  <si>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</si>
  <si>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</si>
  <si>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</si>
  <si>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</si>
  <si>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</si>
  <si>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</si>
  <si>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</si>
  <si>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</si>
  <si>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</si>
  <si>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</si>
  <si>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</si>
  <si>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</si>
  <si>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</si>
  <si>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</si>
  <si>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</si>
  <si>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</si>
  <si>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</si>
  <si>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</si>
  <si>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</si>
  <si>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</si>
  <si>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</si>
  <si>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</si>
  <si>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</si>
  <si>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</si>
  <si>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</si>
  <si>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</si>
  <si>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</si>
  <si>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</si>
  <si>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</si>
  <si>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</si>
  <si>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</si>
  <si>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</si>
  <si>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</si>
  <si>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</si>
  <si>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</si>
  <si>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</si>
  <si>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</si>
  <si>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</si>
  <si>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</si>
  <si>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</si>
  <si>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</si>
  <si>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</si>
  <si>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</si>
  <si>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</si>
  <si>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</si>
  <si>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</si>
  <si>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</si>
  <si>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</si>
  <si>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</si>
  <si>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</si>
  <si>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</si>
  <si>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</si>
  <si>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</si>
  <si>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</si>
  <si>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</si>
  <si>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</si>
  <si>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</si>
  <si>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</si>
  <si>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</si>
  <si>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</si>
  <si>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</si>
  <si>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</si>
  <si>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</si>
  <si>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</si>
  <si>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</si>
  <si>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</si>
  <si>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</si>
  <si>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</si>
  <si>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</si>
  <si>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</si>
  <si>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</si>
  <si>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</si>
  <si>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</si>
  <si>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</si>
  <si>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</si>
  <si>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</si>
  <si>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</si>
  <si>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</si>
  <si>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</si>
  <si>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</si>
  <si>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</si>
  <si>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</si>
  <si>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</si>
  <si>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</si>
  <si>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</si>
  <si>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</si>
  <si>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</si>
  <si>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</si>
  <si>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</si>
  <si>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</si>
  <si>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</si>
  <si>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</si>
  <si>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</si>
  <si>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</si>
  <si>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</si>
  <si>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</si>
  <si>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</si>
  <si>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</si>
  <si>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</si>
  <si>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</si>
  <si>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</si>
  <si>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</si>
  <si>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</si>
  <si>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</si>
  <si>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</si>
  <si>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</si>
  <si>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</si>
  <si>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</si>
  <si>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</si>
  <si>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</si>
  <si>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</si>
  <si>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</si>
  <si>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</si>
  <si>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</si>
  <si>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</si>
  <si>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</si>
  <si>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</si>
  <si>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</si>
  <si>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</si>
  <si>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</si>
  <si>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</si>
  <si>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</si>
  <si>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</si>
  <si>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</si>
  <si>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</si>
  <si>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</si>
  <si>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</si>
  <si>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</si>
  <si>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</si>
  <si>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</si>
  <si>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</si>
  <si>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</si>
  <si>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</si>
  <si>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</si>
  <si>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</si>
  <si>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</si>
  <si>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</si>
  <si>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</si>
  <si>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</si>
  <si>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</si>
  <si>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</si>
  <si>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</si>
  <si>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</si>
  <si>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</si>
  <si>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</si>
  <si>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</si>
  <si>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</si>
  <si>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</si>
  <si>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</si>
  <si>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</si>
  <si>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</si>
  <si>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</si>
  <si>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</si>
  <si>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</si>
  <si>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</si>
  <si>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</si>
  <si>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</si>
  <si>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</si>
  <si>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</si>
  <si>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</si>
  <si>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</si>
  <si>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</si>
  <si>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</si>
  <si>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</si>
  <si>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</si>
  <si>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</si>
  <si>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</si>
  <si>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</si>
  <si>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</si>
  <si>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</si>
  <si>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</si>
  <si>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</si>
  <si>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</si>
  <si>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</si>
  <si>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</si>
  <si>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</si>
  <si>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</si>
  <si>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</si>
  <si>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</si>
  <si>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</si>
  <si>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</si>
  <si>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</si>
  <si>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</si>
  <si>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</si>
  <si>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</si>
  <si>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</si>
  <si>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</si>
  <si>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</si>
  <si>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</si>
  <si>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</si>
  <si>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</si>
  <si>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</si>
  <si>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</si>
  <si>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</si>
  <si>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</si>
  <si>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</si>
  <si>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</si>
  <si>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</si>
  <si>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</si>
  <si>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</si>
  <si>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</si>
  <si>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</si>
  <si>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</si>
  <si>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</si>
  <si>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</si>
  <si>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</si>
  <si>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</si>
  <si>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</si>
  <si>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</si>
  <si>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</si>
  <si>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</si>
  <si>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</si>
  <si>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</si>
  <si>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</si>
  <si>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</si>
  <si>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</si>
  <si>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</si>
  <si>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</si>
  <si>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</si>
  <si>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</si>
  <si>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</si>
  <si>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</si>
  <si>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</si>
  <si>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</si>
  <si>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</si>
  <si>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</si>
  <si>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</si>
  <si>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</si>
  <si>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</si>
  <si>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</si>
  <si>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</si>
  <si>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</si>
  <si>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</si>
  <si>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</si>
  <si>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</si>
  <si>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</si>
  <si>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</si>
  <si>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</si>
  <si>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</si>
  <si>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</si>
  <si>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</si>
  <si>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</si>
  <si>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</si>
  <si>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</si>
  <si>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</si>
  <si>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</si>
  <si>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</si>
  <si>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</si>
  <si>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</si>
  <si>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</si>
  <si>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</si>
  <si>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</si>
  <si>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</si>
  <si>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</si>
  <si>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</si>
  <si>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</si>
  <si>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</si>
  <si>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</si>
  <si>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</si>
  <si>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</si>
  <si>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</si>
  <si>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</si>
  <si>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</si>
  <si>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</si>
  <si>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</si>
  <si>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</si>
  <si>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</si>
  <si>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</si>
  <si>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</si>
  <si>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</si>
  <si>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</si>
  <si>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</si>
  <si>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</si>
  <si>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</si>
  <si>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</si>
  <si>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</si>
  <si>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</si>
  <si>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</si>
  <si>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</si>
  <si>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</si>
  <si>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</si>
  <si>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</si>
  <si>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</si>
  <si>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</si>
  <si>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</si>
  <si>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</si>
  <si>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</si>
  <si>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</si>
  <si>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</si>
  <si>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</si>
  <si>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</si>
  <si>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</si>
  <si>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</si>
  <si>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</si>
  <si>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</si>
  <si>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</si>
  <si>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</si>
  <si>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</si>
  <si>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</si>
  <si>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</si>
  <si>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</si>
  <si>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</si>
  <si>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</si>
  <si>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</si>
  <si>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</si>
  <si>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</si>
  <si>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</si>
  <si>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</si>
  <si>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</si>
  <si>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</si>
  <si>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</si>
  <si>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</si>
  <si>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</si>
  <si>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</si>
  <si>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</si>
  <si>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</si>
  <si>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</si>
  <si>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</si>
  <si>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</si>
  <si>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</si>
  <si>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</si>
  <si>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</si>
  <si>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</si>
  <si>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</si>
  <si>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</si>
  <si>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</si>
  <si>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</si>
  <si>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</si>
  <si>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</si>
  <si>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</si>
  <si>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</si>
  <si>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</si>
  <si>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</si>
  <si>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</si>
  <si>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</si>
  <si>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</si>
  <si>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</si>
  <si>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</si>
  <si>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ТРЕТОТО ТРИМЕСЕЧИЕ НА 2021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</si>
  <si>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</si>
  <si>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</si>
  <si>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</si>
  <si>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</si>
  <si>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</si>
  <si>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</si>
  <si>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</si>
  <si>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ЗД "Бул Инс" АД</t>
  </si>
  <si>
    <t>"Дженерали застраховане" АД</t>
  </si>
  <si>
    <t>ЗАД "Алианц България" АД</t>
  </si>
  <si>
    <t>ЗК "УНИКА" АД</t>
  </si>
  <si>
    <t>ЗАД "Енергия"</t>
  </si>
  <si>
    <t>"Групама застраховане" ЕАД</t>
  </si>
  <si>
    <t>ЗАД "Асет Иншурънс" АД</t>
  </si>
  <si>
    <t>"ОЗОФ Доверие ЗАД" АД</t>
  </si>
  <si>
    <t>"Застрахователно дружество ЕИГ РЕ" ЕАД</t>
  </si>
  <si>
    <t>"ЗК България Иншурънс" 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</si>
  <si>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</si>
  <si>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</si>
  <si>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</si>
  <si>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</si>
  <si>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</si>
  <si>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</si>
  <si>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"Застрахователно дружество Нова Инс" ЕАД</t>
  </si>
  <si>
    <t>ИЗПЛАТЕНИ ОБЕЗЩЕТЕНИЯ ПО ОБЩО ЗАСТРАХОВАНЕ КЪМ КРАЯ НА ТРЕТОТО ТРИМЕСЕЧИЕ НА 2021 ГОДИНА*</t>
  </si>
  <si>
    <t>БРУТЕН ПРЕМИЕН ПРИХОД И ИЗПЛАТЕНИ ОБЕЗЩЕТЕНИЯ ПО ОБЩО ЗАСТРАХОВАНЕ КЪМ КРАЯ НА ТРЕТОТО ТРИМЕСЕЧИЕ НА 2021 ГОДИНА*</t>
  </si>
  <si>
    <t>ТЕХНИЧЕСКИ РЕЗЕРВИ ОТ 01.01. ДО КРАЯ НА ТРЕТОТО ТРИМЕСЕЧИЕ НА 2021 ГОДИНА*</t>
  </si>
  <si>
    <t>РЕЗЕРВ ЗА ПРЕДСТОЯЩИ ПЛАЩАНИЯ КЪМ КРАЯ НА ТРЕТОТО ТРИМЕСЕЧИЕ НА 2021 ГОДИНА*</t>
  </si>
  <si>
    <t>ТЕХНИЧЕСКИ РЕЗУЛТАТ КЪМ КРАЯ НА ТРЕТОТО ТРИМЕСЕЧИЕ НА 2021 ГОДИНА*</t>
  </si>
  <si>
    <t>РАЗХОДИ, СВЪРЗАНИ СЪС ЗАСТРАХОВАТЕЛНАТА ДЕЙНОСТ ОТ 01.01. ДО КРАЯ НА ТРЕТОТО ТРИМЕСЕЧИЕ НА 2021 ГОДИНА*</t>
  </si>
  <si>
    <t>ОБЩИ ДАННИ ЗА ЗАСТРАХОВАТЕЛНИЯ ПОРТФЕЙЛ ОТ 01.01. ДО КРАЯ НА ТРЕТОТО ТРИМЕСЕЧИЕ НА 2021 ГОДИНА*</t>
  </si>
  <si>
    <t xml:space="preserve"> ПАСИВНО ПРЕЗАСТРАХОВАНЕ ЗА ПЕРИОДА ОТ 01.01. ДО КРАЯ НА ТРЕТОТО ТРИМЕСЕЧИЕ НА 2021 ГОДИНА*</t>
  </si>
  <si>
    <t xml:space="preserve"> АКТИВНО ПРЕЗАСТРАХОВАНЕ ЗА ПЕРИОДА ОТ 01.01. ДО КРАЯ НА ТРЕТОТО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</si>
  <si>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30.9.2021 година*</t>
  </si>
  <si>
    <t>ОТЧЕТ ЗА ФИНАНСОВОТО СЪСТОЯНИЕ КЪМ КРАЯ НА ТРЕТОТО ТРИМЕСЕЧИЕ НА 2021 ГОДИНА*</t>
  </si>
  <si>
    <t>ОТЧЕТ ЗА ПЕЧАЛБАТА ИЛИ ЗАГУБАТА И ДРУГИЯ ВСЕОБХВАТЕН ДОХОД КЪМ КРАЯ НА ТРЕТОТО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</si>
</sst>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28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179" fontId="78" fillId="30" borderId="0" xfId="147" applyNumberFormat="1" applyFont="1" applyFill="1" applyProtection="1"/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ТРЕТОТО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5.0009857671734638E-2</c:v>
                </c:pt>
                <c:pt idx="1">
                  <c:v>0.71465644602279665</c:v>
                </c:pt>
                <c:pt idx="2">
                  <c:v>4.1648030493330246E-3</c:v>
                </c:pt>
                <c:pt idx="3">
                  <c:v>3.9561406276612063E-3</c:v>
                </c:pt>
                <c:pt idx="4">
                  <c:v>3.0079017614118276E-3</c:v>
                </c:pt>
                <c:pt idx="5">
                  <c:v>8.5534549061847369E-3</c:v>
                </c:pt>
                <c:pt idx="6">
                  <c:v>0.12673754261636686</c:v>
                </c:pt>
                <c:pt idx="7">
                  <c:v>2.3127689055335472E-2</c:v>
                </c:pt>
                <c:pt idx="8">
                  <c:v>3.8718584289565268E-2</c:v>
                </c:pt>
                <c:pt idx="9">
                  <c:v>2.7067579999610215E-2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ТРЕТОТО ТРИМЕСЕЧИЕ НА 2021 г.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5.2728620756851835E-2</c:v>
                </c:pt>
                <c:pt idx="1">
                  <c:v>0.85247156202519225</c:v>
                </c:pt>
                <c:pt idx="2">
                  <c:v>6.6975860598465341E-4</c:v>
                </c:pt>
                <c:pt idx="3">
                  <c:v>2.2695834441259375E-4</c:v>
                </c:pt>
                <c:pt idx="4">
                  <c:v>1.4148386824380523E-3</c:v>
                </c:pt>
                <c:pt idx="5">
                  <c:v>5.5688893757032875E-3</c:v>
                </c:pt>
                <c:pt idx="6">
                  <c:v>6.4135366989172535E-2</c:v>
                </c:pt>
                <c:pt idx="7">
                  <c:v>1.1317595396675916E-2</c:v>
                </c:pt>
                <c:pt idx="8">
                  <c:v>3.7957013972463875E-3</c:v>
                </c:pt>
                <c:pt idx="9">
                  <c:v>7.6707084263223594E-3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</a:t>
            </a:r>
            <a:r>
              <a:rPr lang="bg-BG" sz="1200" b="1" i="0" u="none" strike="noStrike" baseline="0">
                <a:effectLst/>
              </a:rPr>
              <a:t>ТРЕТОТО</a:t>
            </a:r>
            <a:r>
              <a:rPr lang="bg-BG" sz="1200" b="1" i="0" baseline="0">
                <a:effectLst/>
              </a:rPr>
              <a:t>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8.2234317684199615E-2</c:v>
                </c:pt>
                <c:pt idx="1">
                  <c:v>0.69041470177577668</c:v>
                </c:pt>
                <c:pt idx="2">
                  <c:v>4.0235294472784795E-3</c:v>
                </c:pt>
                <c:pt idx="3">
                  <c:v>3.8219450294339308E-3</c:v>
                </c:pt>
                <c:pt idx="4">
                  <c:v>2.9058712184479988E-3</c:v>
                </c:pt>
                <c:pt idx="5">
                  <c:v>8.2633145633415478E-3</c:v>
                </c:pt>
                <c:pt idx="6">
                  <c:v>0.12243849919249523</c:v>
                </c:pt>
                <c:pt idx="7">
                  <c:v>2.2343178503133495E-2</c:v>
                </c:pt>
                <c:pt idx="8">
                  <c:v>3.7405217533863486E-2</c:v>
                </c:pt>
                <c:pt idx="9">
                  <c:v>2.6149425052029471E-2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ТРЕТОТО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8.3395047921901028E-2</c:v>
                </c:pt>
                <c:pt idx="1">
                  <c:v>0.8248745934497872</c:v>
                </c:pt>
                <c:pt idx="2">
                  <c:v>6.4807294912942108E-4</c:v>
                </c:pt>
                <c:pt idx="3">
                  <c:v>2.1960981505681577E-4</c:v>
                </c:pt>
                <c:pt idx="4">
                  <c:v>1.3690285862351769E-3</c:v>
                </c:pt>
                <c:pt idx="5">
                  <c:v>5.3885781068563473E-3</c:v>
                </c:pt>
                <c:pt idx="6">
                  <c:v>6.2058771707851915E-2</c:v>
                </c:pt>
                <c:pt idx="7">
                  <c:v>1.0951150698532992E-2</c:v>
                </c:pt>
                <c:pt idx="8">
                  <c:v>3.6728029719180575E-3</c:v>
                </c:pt>
                <c:pt idx="9">
                  <c:v>7.4223437927314062E-3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40</xdr:row>
      <xdr:rowOff>19049</xdr:rowOff>
    </xdr:from>
    <xdr:to>
      <xdr:col>11</xdr:col>
      <xdr:colOff>809625</xdr:colOff>
      <xdr:row>82</xdr:row>
      <xdr:rowOff>9525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39</xdr:row>
      <xdr:rowOff>9525</xdr:rowOff>
    </xdr:from>
    <xdr:to>
      <xdr:col>11</xdr:col>
      <xdr:colOff>755650</xdr:colOff>
      <xdr:row>82</xdr:row>
      <xdr:rowOff>9525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tabSelected="1"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4.7109375" style="60" customWidth="1"/>
    <col min="50" max="50" width="12.7109375" style="60" customWidth="1"/>
    <col min="51" max="51" width="14.7109375" style="60" customWidth="1"/>
    <col min="52" max="52" width="12.7109375" style="60" customWidth="1"/>
    <col min="53" max="53" width="12" style="60" customWidth="1"/>
    <col min="54" max="16384" width="9.140625" style="60"/>
  </cols>
  <sheetData>
    <row r="1" spans="1:53" ht="15.75">
      <c r="A1" s="124" t="s">
        <v>845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</row>
    <row r="2" spans="1:53" ht="15.75">
      <c r="A2" s="71"/>
      <c r="B2" s="72"/>
      <c r="C2" s="77"/>
      <c r="D2" s="71"/>
      <c r="E2" s="77"/>
      <c r="F2" s="71"/>
      <c r="G2" s="77"/>
      <c r="H2" s="71"/>
      <c r="I2" s="77"/>
      <c r="J2" s="71"/>
      <c r="K2" s="77"/>
      <c r="L2" s="71"/>
      <c r="M2" s="77"/>
      <c r="N2" s="71"/>
      <c r="O2" s="77"/>
      <c r="P2" s="71"/>
      <c r="Q2" s="77"/>
      <c r="R2" s="71"/>
      <c r="S2" s="77"/>
      <c r="T2" s="71"/>
      <c r="U2" s="77"/>
      <c r="V2" s="71"/>
      <c r="W2" s="77"/>
      <c r="X2" s="71"/>
      <c r="Y2" s="77"/>
      <c r="Z2" s="71"/>
      <c r="AA2" s="77"/>
      <c r="AB2" s="71"/>
      <c r="AC2" s="77"/>
      <c r="AD2" s="71"/>
      <c r="AE2" s="77"/>
      <c r="AF2" s="71"/>
      <c r="AG2" s="77"/>
      <c r="AH2" s="71"/>
      <c r="AI2" s="77"/>
      <c r="AJ2" s="71"/>
      <c r="AK2" s="77"/>
      <c r="AL2" s="71"/>
      <c r="AM2" s="77"/>
      <c r="AN2" s="71"/>
      <c r="AO2" s="77"/>
      <c r="AP2" s="71"/>
      <c r="AQ2" s="77"/>
      <c r="AR2" s="71"/>
      <c r="AS2" s="77"/>
      <c r="AT2" s="71"/>
      <c r="AU2" s="77"/>
      <c r="AV2" s="71"/>
      <c r="AW2" s="77"/>
      <c r="AX2" s="71"/>
      <c r="AY2" s="71"/>
      <c r="AZ2" s="225" t="s">
        <v>746</v>
      </c>
    </row>
    <row r="3" spans="1:53" ht="63.75" customHeight="1">
      <c r="A3" s="236" t="s">
        <v>108</v>
      </c>
      <c r="B3" s="239" t="s">
        <v>599</v>
      </c>
      <c r="C3" s="234" t="s">
        <v>846</v>
      </c>
      <c r="D3" s="235"/>
      <c r="E3" s="234" t="s">
        <v>847</v>
      </c>
      <c r="F3" s="235"/>
      <c r="G3" s="234" t="s">
        <v>848</v>
      </c>
      <c r="H3" s="235"/>
      <c r="I3" s="234" t="s">
        <v>849</v>
      </c>
      <c r="J3" s="235"/>
      <c r="K3" s="234" t="s">
        <v>850</v>
      </c>
      <c r="L3" s="235"/>
      <c r="M3" s="234" t="s">
        <v>851</v>
      </c>
      <c r="N3" s="235"/>
      <c r="O3" s="234" t="s">
        <v>852</v>
      </c>
      <c r="P3" s="235"/>
      <c r="Q3" s="234" t="s">
        <v>853</v>
      </c>
      <c r="R3" s="235"/>
      <c r="S3" s="234" t="s">
        <v>854</v>
      </c>
      <c r="T3" s="235"/>
      <c r="U3" s="234" t="s">
        <v>855</v>
      </c>
      <c r="V3" s="235"/>
      <c r="W3" s="234" t="s">
        <v>856</v>
      </c>
      <c r="X3" s="235"/>
      <c r="Y3" s="234" t="s">
        <v>857</v>
      </c>
      <c r="Z3" s="235"/>
      <c r="AA3" s="234" t="s">
        <v>858</v>
      </c>
      <c r="AB3" s="235"/>
      <c r="AC3" s="234" t="s">
        <v>859</v>
      </c>
      <c r="AD3" s="235"/>
      <c r="AE3" s="234" t="s">
        <v>860</v>
      </c>
      <c r="AF3" s="235"/>
      <c r="AG3" s="234" t="s">
        <v>861</v>
      </c>
      <c r="AH3" s="235"/>
      <c r="AI3" s="234" t="s">
        <v>862</v>
      </c>
      <c r="AJ3" s="235"/>
      <c r="AK3" s="234" t="s">
        <v>863</v>
      </c>
      <c r="AL3" s="235"/>
      <c r="AM3" s="234" t="s">
        <v>864</v>
      </c>
      <c r="AN3" s="235"/>
      <c r="AO3" s="234" t="s">
        <v>865</v>
      </c>
      <c r="AP3" s="235"/>
      <c r="AQ3" s="234" t="s">
        <v>866</v>
      </c>
      <c r="AR3" s="235"/>
      <c r="AS3" s="234" t="s">
        <v>867</v>
      </c>
      <c r="AT3" s="235"/>
      <c r="AU3" s="234" t="s">
        <v>868</v>
      </c>
      <c r="AV3" s="235"/>
      <c r="AW3" s="234" t="s">
        <v>869</v>
      </c>
      <c r="AX3" s="235"/>
      <c r="AY3" s="234" t="s">
        <v>77</v>
      </c>
      <c r="AZ3" s="235"/>
    </row>
    <row r="4" spans="1:53" ht="63">
      <c r="A4" s="236"/>
      <c r="B4" s="240"/>
      <c r="C4" s="61" t="s">
        <v>747</v>
      </c>
      <c r="D4" s="73" t="s">
        <v>748</v>
      </c>
      <c r="E4" s="61" t="s">
        <v>747</v>
      </c>
      <c r="F4" s="73" t="s">
        <v>748</v>
      </c>
      <c r="G4" s="61" t="s">
        <v>747</v>
      </c>
      <c r="H4" s="73" t="s">
        <v>748</v>
      </c>
      <c r="I4" s="61" t="s">
        <v>747</v>
      </c>
      <c r="J4" s="73" t="s">
        <v>748</v>
      </c>
      <c r="K4" s="61" t="s">
        <v>747</v>
      </c>
      <c r="L4" s="73" t="s">
        <v>748</v>
      </c>
      <c r="M4" s="61" t="s">
        <v>747</v>
      </c>
      <c r="N4" s="73" t="s">
        <v>748</v>
      </c>
      <c r="O4" s="61" t="s">
        <v>747</v>
      </c>
      <c r="P4" s="73" t="s">
        <v>748</v>
      </c>
      <c r="Q4" s="61" t="s">
        <v>747</v>
      </c>
      <c r="R4" s="73" t="s">
        <v>748</v>
      </c>
      <c r="S4" s="61" t="s">
        <v>747</v>
      </c>
      <c r="T4" s="73" t="s">
        <v>748</v>
      </c>
      <c r="U4" s="61" t="s">
        <v>747</v>
      </c>
      <c r="V4" s="73" t="s">
        <v>748</v>
      </c>
      <c r="W4" s="61" t="s">
        <v>747</v>
      </c>
      <c r="X4" s="73" t="s">
        <v>748</v>
      </c>
      <c r="Y4" s="61" t="s">
        <v>747</v>
      </c>
      <c r="Z4" s="73" t="s">
        <v>748</v>
      </c>
      <c r="AA4" s="61" t="s">
        <v>747</v>
      </c>
      <c r="AB4" s="73" t="s">
        <v>748</v>
      </c>
      <c r="AC4" s="61" t="s">
        <v>747</v>
      </c>
      <c r="AD4" s="73" t="s">
        <v>748</v>
      </c>
      <c r="AE4" s="61" t="s">
        <v>747</v>
      </c>
      <c r="AF4" s="73" t="s">
        <v>748</v>
      </c>
      <c r="AG4" s="61" t="s">
        <v>747</v>
      </c>
      <c r="AH4" s="73" t="s">
        <v>748</v>
      </c>
      <c r="AI4" s="61" t="s">
        <v>747</v>
      </c>
      <c r="AJ4" s="73" t="s">
        <v>748</v>
      </c>
      <c r="AK4" s="61" t="s">
        <v>747</v>
      </c>
      <c r="AL4" s="73" t="s">
        <v>748</v>
      </c>
      <c r="AM4" s="61" t="s">
        <v>747</v>
      </c>
      <c r="AN4" s="73" t="s">
        <v>748</v>
      </c>
      <c r="AO4" s="61" t="s">
        <v>747</v>
      </c>
      <c r="AP4" s="73" t="s">
        <v>748</v>
      </c>
      <c r="AQ4" s="61" t="s">
        <v>747</v>
      </c>
      <c r="AR4" s="73" t="s">
        <v>748</v>
      </c>
      <c r="AS4" s="61" t="s">
        <v>747</v>
      </c>
      <c r="AT4" s="73" t="s">
        <v>748</v>
      </c>
      <c r="AU4" s="61" t="s">
        <v>747</v>
      </c>
      <c r="AV4" s="73" t="s">
        <v>748</v>
      </c>
      <c r="AW4" s="61" t="s">
        <v>747</v>
      </c>
      <c r="AX4" s="73" t="s">
        <v>748</v>
      </c>
      <c r="AY4" s="74" t="s">
        <v>747</v>
      </c>
      <c r="AZ4" s="75" t="s">
        <v>748</v>
      </c>
    </row>
    <row r="5" spans="1:53" ht="15.75">
      <c r="A5" s="61">
        <v>1</v>
      </c>
      <c r="B5" s="46" t="s">
        <v>749</v>
      </c>
      <c r="C5" s="47">
        <v>1678629</v>
      </c>
      <c r="D5" s="47">
        <v>0</v>
      </c>
      <c r="E5" s="47">
        <v>6392453.4699999997</v>
      </c>
      <c r="F5" s="47">
        <v>0</v>
      </c>
      <c r="G5" s="47">
        <v>4378229.8099999987</v>
      </c>
      <c r="H5" s="47">
        <v>0</v>
      </c>
      <c r="I5" s="47">
        <v>6907598.9100000001</v>
      </c>
      <c r="J5" s="47">
        <v>0</v>
      </c>
      <c r="K5" s="47">
        <v>2675903.6599999997</v>
      </c>
      <c r="L5" s="47">
        <v>0</v>
      </c>
      <c r="M5" s="47">
        <v>116625.72999999981</v>
      </c>
      <c r="N5" s="47">
        <v>0</v>
      </c>
      <c r="O5" s="47">
        <v>1202443.3800000001</v>
      </c>
      <c r="P5" s="47">
        <v>0</v>
      </c>
      <c r="Q5" s="47">
        <v>389307.58</v>
      </c>
      <c r="R5" s="47">
        <v>0</v>
      </c>
      <c r="S5" s="47">
        <v>7991490.1000000006</v>
      </c>
      <c r="T5" s="47">
        <v>148429.76999999999</v>
      </c>
      <c r="U5" s="47">
        <v>2245090.8199999998</v>
      </c>
      <c r="V5" s="47">
        <v>2053.62</v>
      </c>
      <c r="W5" s="47">
        <v>100158.25</v>
      </c>
      <c r="X5" s="47">
        <v>0</v>
      </c>
      <c r="Y5" s="47">
        <v>165254.62</v>
      </c>
      <c r="Z5" s="47">
        <v>0</v>
      </c>
      <c r="AA5" s="47">
        <v>3243777.5399999996</v>
      </c>
      <c r="AB5" s="47">
        <v>0</v>
      </c>
      <c r="AC5" s="47">
        <v>345207.38000000018</v>
      </c>
      <c r="AD5" s="47">
        <v>0</v>
      </c>
      <c r="AE5" s="47">
        <v>0</v>
      </c>
      <c r="AF5" s="47">
        <v>0</v>
      </c>
      <c r="AG5" s="47">
        <v>1428.27</v>
      </c>
      <c r="AH5" s="47">
        <v>1428.27</v>
      </c>
      <c r="AI5" s="47">
        <v>499952.48999998957</v>
      </c>
      <c r="AJ5" s="47">
        <v>0</v>
      </c>
      <c r="AK5" s="47">
        <v>1506608.5639978801</v>
      </c>
      <c r="AL5" s="47">
        <v>0</v>
      </c>
      <c r="AM5" s="47">
        <v>104911.73</v>
      </c>
      <c r="AN5" s="47">
        <v>0</v>
      </c>
      <c r="AO5" s="47">
        <v>0</v>
      </c>
      <c r="AP5" s="47">
        <v>0</v>
      </c>
      <c r="AQ5" s="47">
        <v>4862.3999999999996</v>
      </c>
      <c r="AR5" s="47">
        <v>0</v>
      </c>
      <c r="AS5" s="47">
        <v>12138.86</v>
      </c>
      <c r="AT5" s="47">
        <v>0</v>
      </c>
      <c r="AU5" s="47">
        <v>24500</v>
      </c>
      <c r="AV5" s="47">
        <v>0</v>
      </c>
      <c r="AW5" s="47">
        <v>457.87</v>
      </c>
      <c r="AX5" s="47">
        <v>457.85</v>
      </c>
      <c r="AY5" s="53">
        <v>39987030.433997862</v>
      </c>
      <c r="AZ5" s="53">
        <v>152369.50999999998</v>
      </c>
      <c r="BA5" s="62"/>
    </row>
    <row r="6" spans="1:53" ht="47.25">
      <c r="A6" s="63" t="s">
        <v>750</v>
      </c>
      <c r="B6" s="46" t="s">
        <v>751</v>
      </c>
      <c r="C6" s="47">
        <v>540201</v>
      </c>
      <c r="D6" s="47">
        <v>0</v>
      </c>
      <c r="E6" s="47">
        <v>220288.93</v>
      </c>
      <c r="F6" s="47">
        <v>0</v>
      </c>
      <c r="G6" s="47">
        <v>304383.55</v>
      </c>
      <c r="H6" s="47">
        <v>0</v>
      </c>
      <c r="I6" s="47">
        <v>386814.62000000005</v>
      </c>
      <c r="J6" s="47">
        <v>0</v>
      </c>
      <c r="K6" s="47">
        <v>115114.79</v>
      </c>
      <c r="L6" s="47">
        <v>0</v>
      </c>
      <c r="M6" s="47">
        <v>0</v>
      </c>
      <c r="N6" s="47">
        <v>0</v>
      </c>
      <c r="O6" s="47">
        <v>222008.83000000002</v>
      </c>
      <c r="P6" s="47">
        <v>0</v>
      </c>
      <c r="Q6" s="47">
        <v>13062.83</v>
      </c>
      <c r="R6" s="47">
        <v>0</v>
      </c>
      <c r="S6" s="47">
        <v>765358.24</v>
      </c>
      <c r="T6" s="47">
        <v>0</v>
      </c>
      <c r="U6" s="47">
        <v>23356.510000000002</v>
      </c>
      <c r="V6" s="47">
        <v>0</v>
      </c>
      <c r="W6" s="47">
        <v>13569.33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1571.4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16159.87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47">
        <v>0</v>
      </c>
      <c r="AX6" s="47">
        <v>0</v>
      </c>
      <c r="AY6" s="53">
        <v>2621889.9</v>
      </c>
      <c r="AZ6" s="53">
        <v>0</v>
      </c>
      <c r="BA6" s="62"/>
    </row>
    <row r="7" spans="1:53" ht="15.75">
      <c r="A7" s="61">
        <v>2</v>
      </c>
      <c r="B7" s="46" t="s">
        <v>752</v>
      </c>
      <c r="C7" s="47">
        <v>0</v>
      </c>
      <c r="D7" s="47">
        <v>0</v>
      </c>
      <c r="E7" s="47">
        <v>4192382.39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588342.82999999996</v>
      </c>
      <c r="N7" s="47">
        <v>0</v>
      </c>
      <c r="O7" s="47">
        <v>15753.64</v>
      </c>
      <c r="P7" s="47">
        <v>0</v>
      </c>
      <c r="Q7" s="47">
        <v>0</v>
      </c>
      <c r="R7" s="47">
        <v>0</v>
      </c>
      <c r="S7" s="47">
        <v>16288597.939999999</v>
      </c>
      <c r="T7" s="47">
        <v>0</v>
      </c>
      <c r="U7" s="47">
        <v>685643.43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1402121.16</v>
      </c>
      <c r="AB7" s="47">
        <v>0</v>
      </c>
      <c r="AC7" s="47">
        <v>0</v>
      </c>
      <c r="AD7" s="47">
        <v>0</v>
      </c>
      <c r="AE7" s="47">
        <v>16145623.880000001</v>
      </c>
      <c r="AF7" s="47">
        <v>0</v>
      </c>
      <c r="AG7" s="47">
        <v>0</v>
      </c>
      <c r="AH7" s="47">
        <v>0</v>
      </c>
      <c r="AI7" s="47">
        <v>9602085.3399987984</v>
      </c>
      <c r="AJ7" s="47">
        <v>0</v>
      </c>
      <c r="AK7" s="47">
        <v>4640396.2359968117</v>
      </c>
      <c r="AL7" s="47">
        <v>0</v>
      </c>
      <c r="AM7" s="47">
        <v>2718568.08</v>
      </c>
      <c r="AN7" s="47">
        <v>0</v>
      </c>
      <c r="AO7" s="47">
        <v>0</v>
      </c>
      <c r="AP7" s="47">
        <v>0</v>
      </c>
      <c r="AQ7" s="47">
        <v>2403661.64</v>
      </c>
      <c r="AR7" s="47">
        <v>0</v>
      </c>
      <c r="AS7" s="47">
        <v>761910.87</v>
      </c>
      <c r="AT7" s="47">
        <v>0</v>
      </c>
      <c r="AU7" s="47">
        <v>735232.61</v>
      </c>
      <c r="AV7" s="47">
        <v>0</v>
      </c>
      <c r="AW7" s="47">
        <v>0</v>
      </c>
      <c r="AX7" s="47">
        <v>0</v>
      </c>
      <c r="AY7" s="53">
        <v>60180320.045995601</v>
      </c>
      <c r="AZ7" s="53">
        <v>0</v>
      </c>
      <c r="BA7" s="62"/>
    </row>
    <row r="8" spans="1:53" ht="31.5">
      <c r="A8" s="61">
        <v>3</v>
      </c>
      <c r="B8" s="46" t="s">
        <v>753</v>
      </c>
      <c r="C8" s="47">
        <v>38920170</v>
      </c>
      <c r="D8" s="47">
        <v>0</v>
      </c>
      <c r="E8" s="47">
        <v>27999389.850000001</v>
      </c>
      <c r="F8" s="47">
        <v>0</v>
      </c>
      <c r="G8" s="47">
        <v>99454547.37000002</v>
      </c>
      <c r="H8" s="47">
        <v>0</v>
      </c>
      <c r="I8" s="47">
        <v>89264619.260000005</v>
      </c>
      <c r="J8" s="47">
        <v>0</v>
      </c>
      <c r="K8" s="47">
        <v>101416440.30999999</v>
      </c>
      <c r="L8" s="47">
        <v>0</v>
      </c>
      <c r="M8" s="47">
        <v>1183359.3900000006</v>
      </c>
      <c r="N8" s="47">
        <v>0</v>
      </c>
      <c r="O8" s="47">
        <v>5504540.1600000011</v>
      </c>
      <c r="P8" s="47">
        <v>0</v>
      </c>
      <c r="Q8" s="47">
        <v>22111409.48</v>
      </c>
      <c r="R8" s="47">
        <v>0</v>
      </c>
      <c r="S8" s="47">
        <v>45510689.049999997</v>
      </c>
      <c r="T8" s="47">
        <v>304504.90999999997</v>
      </c>
      <c r="U8" s="47">
        <v>66392375.520000003</v>
      </c>
      <c r="V8" s="47">
        <v>0</v>
      </c>
      <c r="W8" s="47">
        <v>13098000.689999999</v>
      </c>
      <c r="X8" s="47">
        <v>0</v>
      </c>
      <c r="Y8" s="47">
        <v>212669.06</v>
      </c>
      <c r="Z8" s="47">
        <v>0</v>
      </c>
      <c r="AA8" s="47">
        <v>5043601.7</v>
      </c>
      <c r="AB8" s="47">
        <v>0</v>
      </c>
      <c r="AC8" s="47">
        <v>14492276.530000083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523556.36999999982</v>
      </c>
      <c r="AJ8" s="47">
        <v>0</v>
      </c>
      <c r="AK8" s="47">
        <v>0</v>
      </c>
      <c r="AL8" s="47">
        <v>0</v>
      </c>
      <c r="AM8" s="47">
        <v>297684.62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423.61</v>
      </c>
      <c r="AX8" s="47">
        <v>423.61</v>
      </c>
      <c r="AY8" s="53">
        <v>531425752.97000015</v>
      </c>
      <c r="AZ8" s="53">
        <v>304928.51999999996</v>
      </c>
      <c r="BA8" s="62"/>
    </row>
    <row r="9" spans="1:53" ht="15.75">
      <c r="A9" s="61">
        <v>4</v>
      </c>
      <c r="B9" s="46" t="s">
        <v>754</v>
      </c>
      <c r="C9" s="47">
        <v>0</v>
      </c>
      <c r="D9" s="47">
        <v>0</v>
      </c>
      <c r="E9" s="47">
        <v>0</v>
      </c>
      <c r="F9" s="47">
        <v>0</v>
      </c>
      <c r="G9" s="47">
        <v>2345462.3899999997</v>
      </c>
      <c r="H9" s="47">
        <v>1609160.92</v>
      </c>
      <c r="I9" s="47">
        <v>33594.339999999997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2515649.7599999998</v>
      </c>
      <c r="P9" s="47">
        <v>0</v>
      </c>
      <c r="Q9" s="47">
        <v>0</v>
      </c>
      <c r="R9" s="47">
        <v>0</v>
      </c>
      <c r="S9" s="47">
        <v>3447194.61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53">
        <v>8341901.0999999996</v>
      </c>
      <c r="AZ9" s="53">
        <v>1609160.92</v>
      </c>
      <c r="BA9" s="62"/>
    </row>
    <row r="10" spans="1:53" ht="15.75">
      <c r="A10" s="61">
        <v>5</v>
      </c>
      <c r="B10" s="46" t="s">
        <v>755</v>
      </c>
      <c r="C10" s="47">
        <v>0</v>
      </c>
      <c r="D10" s="47">
        <v>0</v>
      </c>
      <c r="E10" s="47">
        <v>131003.83</v>
      </c>
      <c r="F10" s="47">
        <v>0</v>
      </c>
      <c r="G10" s="47">
        <v>697284.92</v>
      </c>
      <c r="H10" s="47">
        <v>0</v>
      </c>
      <c r="I10" s="47">
        <v>0</v>
      </c>
      <c r="J10" s="47">
        <v>0</v>
      </c>
      <c r="K10" s="47">
        <v>3126805.73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619730.81000000006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84970.040000000008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53">
        <v>4659795.33</v>
      </c>
      <c r="AZ10" s="53">
        <v>0</v>
      </c>
      <c r="BA10" s="62"/>
    </row>
    <row r="11" spans="1:53" ht="15.75">
      <c r="A11" s="61">
        <v>6</v>
      </c>
      <c r="B11" s="46" t="s">
        <v>756</v>
      </c>
      <c r="C11" s="47">
        <v>29018</v>
      </c>
      <c r="D11" s="47">
        <v>0</v>
      </c>
      <c r="E11" s="47">
        <v>1694140.23</v>
      </c>
      <c r="F11" s="47">
        <v>0</v>
      </c>
      <c r="G11" s="47">
        <v>1708491.8299999998</v>
      </c>
      <c r="H11" s="47">
        <v>0</v>
      </c>
      <c r="I11" s="47">
        <v>3400</v>
      </c>
      <c r="J11" s="47">
        <v>0</v>
      </c>
      <c r="K11" s="47">
        <v>698126.67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31430</v>
      </c>
      <c r="R11" s="47">
        <v>0</v>
      </c>
      <c r="S11" s="47">
        <v>74259.570000000007</v>
      </c>
      <c r="T11" s="47">
        <v>0</v>
      </c>
      <c r="U11" s="47">
        <v>864932.99</v>
      </c>
      <c r="V11" s="47">
        <v>0</v>
      </c>
      <c r="W11" s="47">
        <v>5929.92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540635.93190640002</v>
      </c>
      <c r="AH11" s="47">
        <v>540635.93190640002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53">
        <v>5650365.1419064002</v>
      </c>
      <c r="AZ11" s="53">
        <v>540635.93190640002</v>
      </c>
      <c r="BA11" s="62"/>
    </row>
    <row r="12" spans="1:53" ht="15.75">
      <c r="A12" s="61">
        <v>7</v>
      </c>
      <c r="B12" s="46" t="s">
        <v>757</v>
      </c>
      <c r="C12" s="47">
        <v>126777</v>
      </c>
      <c r="D12" s="47">
        <v>0</v>
      </c>
      <c r="E12" s="47">
        <v>1481289.62</v>
      </c>
      <c r="F12" s="47">
        <v>-12226.088912999998</v>
      </c>
      <c r="G12" s="47">
        <v>6188851.379999999</v>
      </c>
      <c r="H12" s="47">
        <v>0</v>
      </c>
      <c r="I12" s="47">
        <v>1979679.25</v>
      </c>
      <c r="J12" s="47">
        <v>0</v>
      </c>
      <c r="K12" s="47">
        <v>1144172.83</v>
      </c>
      <c r="L12" s="47">
        <v>0</v>
      </c>
      <c r="M12" s="47">
        <v>14805.770000000002</v>
      </c>
      <c r="N12" s="47">
        <v>0</v>
      </c>
      <c r="O12" s="47">
        <v>63336.47</v>
      </c>
      <c r="P12" s="47">
        <v>0</v>
      </c>
      <c r="Q12" s="47">
        <v>21567.34</v>
      </c>
      <c r="R12" s="47">
        <v>0</v>
      </c>
      <c r="S12" s="47">
        <v>730116.15</v>
      </c>
      <c r="T12" s="47">
        <v>0</v>
      </c>
      <c r="U12" s="47">
        <v>840364.52999999991</v>
      </c>
      <c r="V12" s="47">
        <v>0</v>
      </c>
      <c r="W12" s="47">
        <v>860912.47</v>
      </c>
      <c r="X12" s="47">
        <v>0</v>
      </c>
      <c r="Y12" s="47">
        <v>0</v>
      </c>
      <c r="Z12" s="47">
        <v>0</v>
      </c>
      <c r="AA12" s="47">
        <v>40649.410000000003</v>
      </c>
      <c r="AB12" s="47">
        <v>0</v>
      </c>
      <c r="AC12" s="47">
        <v>137821.84</v>
      </c>
      <c r="AD12" s="47">
        <v>0</v>
      </c>
      <c r="AE12" s="47">
        <v>0</v>
      </c>
      <c r="AF12" s="47">
        <v>0</v>
      </c>
      <c r="AG12" s="47">
        <v>2990000.1537379003</v>
      </c>
      <c r="AH12" s="47">
        <v>2760286.8137379005</v>
      </c>
      <c r="AI12" s="47">
        <v>853.23</v>
      </c>
      <c r="AJ12" s="47">
        <v>0</v>
      </c>
      <c r="AK12" s="47">
        <v>0</v>
      </c>
      <c r="AL12" s="47">
        <v>0</v>
      </c>
      <c r="AM12" s="47">
        <v>510963.20000000001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53">
        <v>17132160.643737901</v>
      </c>
      <c r="AZ12" s="53">
        <v>2748060.7248249003</v>
      </c>
      <c r="BA12" s="62"/>
    </row>
    <row r="13" spans="1:53" ht="15.75">
      <c r="A13" s="61">
        <v>8</v>
      </c>
      <c r="B13" s="46" t="s">
        <v>758</v>
      </c>
      <c r="C13" s="47">
        <v>3068268</v>
      </c>
      <c r="D13" s="47">
        <v>0</v>
      </c>
      <c r="E13" s="47">
        <v>8205779.3799999999</v>
      </c>
      <c r="F13" s="47">
        <v>531365.46851549996</v>
      </c>
      <c r="G13" s="47">
        <v>45882202.579999991</v>
      </c>
      <c r="H13" s="47">
        <v>6108865.2599999998</v>
      </c>
      <c r="I13" s="47">
        <v>26861421.400000002</v>
      </c>
      <c r="J13" s="47">
        <v>355624.31307248998</v>
      </c>
      <c r="K13" s="47">
        <v>13928499.070000002</v>
      </c>
      <c r="L13" s="47">
        <v>5591.95</v>
      </c>
      <c r="M13" s="47">
        <v>536755.89469999971</v>
      </c>
      <c r="N13" s="47">
        <v>0</v>
      </c>
      <c r="O13" s="47">
        <v>20194370.190000001</v>
      </c>
      <c r="P13" s="47">
        <v>0</v>
      </c>
      <c r="Q13" s="47">
        <v>80645.320000000007</v>
      </c>
      <c r="R13" s="47">
        <v>0</v>
      </c>
      <c r="S13" s="47">
        <v>19812327.556299999</v>
      </c>
      <c r="T13" s="47">
        <v>166240.79999999999</v>
      </c>
      <c r="U13" s="47">
        <v>21516705.899999999</v>
      </c>
      <c r="V13" s="47">
        <v>4128795.72</v>
      </c>
      <c r="W13" s="47">
        <v>26132721.160000004</v>
      </c>
      <c r="X13" s="47">
        <v>0</v>
      </c>
      <c r="Y13" s="47">
        <v>30037667.859999999</v>
      </c>
      <c r="Z13" s="47">
        <v>0</v>
      </c>
      <c r="AA13" s="47">
        <v>7141556.0099999998</v>
      </c>
      <c r="AB13" s="47">
        <v>0</v>
      </c>
      <c r="AC13" s="47">
        <v>1893863.0000000007</v>
      </c>
      <c r="AD13" s="47">
        <v>0</v>
      </c>
      <c r="AE13" s="47">
        <v>0</v>
      </c>
      <c r="AF13" s="47">
        <v>0</v>
      </c>
      <c r="AG13" s="47">
        <v>9437897.9370751996</v>
      </c>
      <c r="AH13" s="47">
        <v>7373061.7770752003</v>
      </c>
      <c r="AI13" s="47">
        <v>931480.99891865044</v>
      </c>
      <c r="AJ13" s="47">
        <v>0</v>
      </c>
      <c r="AK13" s="47">
        <v>0</v>
      </c>
      <c r="AL13" s="47">
        <v>0</v>
      </c>
      <c r="AM13" s="47">
        <v>495803.56</v>
      </c>
      <c r="AN13" s="47">
        <v>0</v>
      </c>
      <c r="AO13" s="47">
        <v>0</v>
      </c>
      <c r="AP13" s="47">
        <v>0</v>
      </c>
      <c r="AQ13" s="47">
        <v>58259.19</v>
      </c>
      <c r="AR13" s="47">
        <v>0</v>
      </c>
      <c r="AS13" s="47">
        <v>80210.83</v>
      </c>
      <c r="AT13" s="47">
        <v>0</v>
      </c>
      <c r="AU13" s="47">
        <v>991</v>
      </c>
      <c r="AV13" s="47">
        <v>0</v>
      </c>
      <c r="AW13" s="47">
        <v>455097.34999999992</v>
      </c>
      <c r="AX13" s="47">
        <v>0</v>
      </c>
      <c r="AY13" s="53">
        <v>236752524.18699381</v>
      </c>
      <c r="AZ13" s="53">
        <v>18669545.28866319</v>
      </c>
      <c r="BA13" s="62"/>
    </row>
    <row r="14" spans="1:53" ht="15.75">
      <c r="A14" s="64" t="s">
        <v>793</v>
      </c>
      <c r="B14" s="46" t="s">
        <v>837</v>
      </c>
      <c r="C14" s="47">
        <v>1024937</v>
      </c>
      <c r="D14" s="47">
        <v>0</v>
      </c>
      <c r="E14" s="47">
        <v>0</v>
      </c>
      <c r="F14" s="47">
        <v>0</v>
      </c>
      <c r="G14" s="47">
        <v>35065232.379999995</v>
      </c>
      <c r="H14" s="47">
        <v>6103167.25</v>
      </c>
      <c r="I14" s="47">
        <v>6426553.5700000003</v>
      </c>
      <c r="J14" s="47">
        <v>228566.745</v>
      </c>
      <c r="K14" s="47">
        <v>7657114.8300000001</v>
      </c>
      <c r="L14" s="47">
        <v>0</v>
      </c>
      <c r="M14" s="47">
        <v>0</v>
      </c>
      <c r="N14" s="47">
        <v>0</v>
      </c>
      <c r="O14" s="47">
        <v>17578403.539999999</v>
      </c>
      <c r="P14" s="47">
        <v>0</v>
      </c>
      <c r="Q14" s="47">
        <v>80419.5</v>
      </c>
      <c r="R14" s="47">
        <v>0</v>
      </c>
      <c r="S14" s="47">
        <v>6559701.6199999992</v>
      </c>
      <c r="T14" s="47">
        <v>84620.02</v>
      </c>
      <c r="U14" s="47">
        <v>8254614.0000000009</v>
      </c>
      <c r="V14" s="47">
        <v>4107243</v>
      </c>
      <c r="W14" s="47">
        <v>16473718.010000002</v>
      </c>
      <c r="X14" s="47">
        <v>0</v>
      </c>
      <c r="Y14" s="47">
        <v>30037667.859999999</v>
      </c>
      <c r="Z14" s="47">
        <v>0</v>
      </c>
      <c r="AA14" s="47">
        <v>1585460.77</v>
      </c>
      <c r="AB14" s="47">
        <v>0</v>
      </c>
      <c r="AC14" s="47">
        <v>1844309.5900000005</v>
      </c>
      <c r="AD14" s="47">
        <v>0</v>
      </c>
      <c r="AE14" s="47">
        <v>0</v>
      </c>
      <c r="AF14" s="47">
        <v>0</v>
      </c>
      <c r="AG14" s="47">
        <v>909715.06</v>
      </c>
      <c r="AH14" s="47">
        <v>176226.7</v>
      </c>
      <c r="AI14" s="47">
        <v>931480.99891865044</v>
      </c>
      <c r="AJ14" s="47">
        <v>0</v>
      </c>
      <c r="AK14" s="47">
        <v>0</v>
      </c>
      <c r="AL14" s="47">
        <v>0</v>
      </c>
      <c r="AM14" s="47">
        <v>426539.05</v>
      </c>
      <c r="AN14" s="47">
        <v>0</v>
      </c>
      <c r="AO14" s="47">
        <v>0</v>
      </c>
      <c r="AP14" s="47">
        <v>0</v>
      </c>
      <c r="AQ14" s="47">
        <v>58259.19</v>
      </c>
      <c r="AR14" s="47">
        <v>0</v>
      </c>
      <c r="AS14" s="47">
        <v>80210.83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53">
        <v>134994337.79891866</v>
      </c>
      <c r="AZ14" s="53">
        <v>10699823.715</v>
      </c>
      <c r="BA14" s="62"/>
    </row>
    <row r="15" spans="1:53" ht="15.75">
      <c r="A15" s="64" t="s">
        <v>794</v>
      </c>
      <c r="B15" s="46" t="s">
        <v>838</v>
      </c>
      <c r="C15" s="47">
        <v>846950</v>
      </c>
      <c r="D15" s="47">
        <v>0</v>
      </c>
      <c r="E15" s="47">
        <v>6004433.0599999996</v>
      </c>
      <c r="F15" s="47">
        <v>106136.43986100001</v>
      </c>
      <c r="G15" s="47">
        <v>8341578.0299999965</v>
      </c>
      <c r="H15" s="47">
        <v>5698.01</v>
      </c>
      <c r="I15" s="47">
        <v>16103501.330000002</v>
      </c>
      <c r="J15" s="47">
        <v>0</v>
      </c>
      <c r="K15" s="47">
        <v>5127298.5000000019</v>
      </c>
      <c r="L15" s="47">
        <v>5591.95</v>
      </c>
      <c r="M15" s="47">
        <v>313838.41469999973</v>
      </c>
      <c r="N15" s="47">
        <v>0</v>
      </c>
      <c r="O15" s="47">
        <v>344881.73000000016</v>
      </c>
      <c r="P15" s="47">
        <v>0</v>
      </c>
      <c r="Q15" s="47">
        <v>0</v>
      </c>
      <c r="R15" s="47">
        <v>0</v>
      </c>
      <c r="S15" s="47">
        <v>7383984.9962999998</v>
      </c>
      <c r="T15" s="47">
        <v>0</v>
      </c>
      <c r="U15" s="47">
        <v>10861384.839999998</v>
      </c>
      <c r="V15" s="47">
        <v>21552.720000000001</v>
      </c>
      <c r="W15" s="47">
        <v>8062823.7400000021</v>
      </c>
      <c r="X15" s="47">
        <v>0</v>
      </c>
      <c r="Y15" s="47">
        <v>0</v>
      </c>
      <c r="Z15" s="47">
        <v>0</v>
      </c>
      <c r="AA15" s="47">
        <v>5556095.2399999993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5577435.3383693993</v>
      </c>
      <c r="AH15" s="47">
        <v>4246087.5383694004</v>
      </c>
      <c r="AI15" s="47">
        <v>0</v>
      </c>
      <c r="AJ15" s="47">
        <v>0</v>
      </c>
      <c r="AK15" s="47">
        <v>0</v>
      </c>
      <c r="AL15" s="47">
        <v>0</v>
      </c>
      <c r="AM15" s="47">
        <v>57908.94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991</v>
      </c>
      <c r="AV15" s="47">
        <v>0</v>
      </c>
      <c r="AW15" s="47">
        <v>455097.34999999992</v>
      </c>
      <c r="AX15" s="47">
        <v>0</v>
      </c>
      <c r="AY15" s="53">
        <v>75038202.509369388</v>
      </c>
      <c r="AZ15" s="53">
        <v>4385066.6582304006</v>
      </c>
      <c r="BA15" s="62"/>
    </row>
    <row r="16" spans="1:53" ht="15.75">
      <c r="A16" s="64" t="s">
        <v>795</v>
      </c>
      <c r="B16" s="46" t="s">
        <v>839</v>
      </c>
      <c r="C16" s="47">
        <v>456474</v>
      </c>
      <c r="D16" s="47">
        <v>0</v>
      </c>
      <c r="E16" s="47">
        <v>100108.19</v>
      </c>
      <c r="F16" s="47">
        <v>0</v>
      </c>
      <c r="G16" s="47">
        <v>1527503.0300000005</v>
      </c>
      <c r="H16" s="47">
        <v>0</v>
      </c>
      <c r="I16" s="47">
        <v>3137428.8800000004</v>
      </c>
      <c r="J16" s="47">
        <v>127057.56807249</v>
      </c>
      <c r="K16" s="47">
        <v>54287.4</v>
      </c>
      <c r="L16" s="47">
        <v>0</v>
      </c>
      <c r="M16" s="47">
        <v>0</v>
      </c>
      <c r="N16" s="47">
        <v>0</v>
      </c>
      <c r="O16" s="47">
        <v>2063029.4599999997</v>
      </c>
      <c r="P16" s="47">
        <v>0</v>
      </c>
      <c r="Q16" s="47">
        <v>0</v>
      </c>
      <c r="R16" s="47">
        <v>0</v>
      </c>
      <c r="S16" s="47">
        <v>2052146.49</v>
      </c>
      <c r="T16" s="47">
        <v>81620.78</v>
      </c>
      <c r="U16" s="47">
        <v>1158401.02</v>
      </c>
      <c r="V16" s="47">
        <v>0</v>
      </c>
      <c r="W16" s="47">
        <v>1508690.31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49304.05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11355.57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53">
        <v>12118728.400000002</v>
      </c>
      <c r="AZ16" s="53">
        <v>208678.34807249001</v>
      </c>
      <c r="BA16" s="62"/>
    </row>
    <row r="17" spans="1:53" ht="15.75">
      <c r="A17" s="64" t="s">
        <v>796</v>
      </c>
      <c r="B17" s="46" t="s">
        <v>836</v>
      </c>
      <c r="C17" s="47">
        <v>739907</v>
      </c>
      <c r="D17" s="47">
        <v>0</v>
      </c>
      <c r="E17" s="47">
        <v>2101238.13</v>
      </c>
      <c r="F17" s="47">
        <v>425229.02865449997</v>
      </c>
      <c r="G17" s="47">
        <v>947889.14000000036</v>
      </c>
      <c r="H17" s="47">
        <v>0</v>
      </c>
      <c r="I17" s="47">
        <v>1193937.6200000001</v>
      </c>
      <c r="J17" s="47">
        <v>0</v>
      </c>
      <c r="K17" s="47">
        <v>1089798.3400000001</v>
      </c>
      <c r="L17" s="47">
        <v>0</v>
      </c>
      <c r="M17" s="47">
        <v>222917.47999999998</v>
      </c>
      <c r="N17" s="47">
        <v>0</v>
      </c>
      <c r="O17" s="47">
        <v>208055.46000000002</v>
      </c>
      <c r="P17" s="47">
        <v>0</v>
      </c>
      <c r="Q17" s="47">
        <v>225.82</v>
      </c>
      <c r="R17" s="47">
        <v>0</v>
      </c>
      <c r="S17" s="47">
        <v>3816494.45</v>
      </c>
      <c r="T17" s="47">
        <v>0</v>
      </c>
      <c r="U17" s="47">
        <v>1242306.0400000003</v>
      </c>
      <c r="V17" s="47">
        <v>0</v>
      </c>
      <c r="W17" s="47">
        <v>87489.1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249.36</v>
      </c>
      <c r="AD17" s="47">
        <v>0</v>
      </c>
      <c r="AE17" s="47">
        <v>0</v>
      </c>
      <c r="AF17" s="47">
        <v>0</v>
      </c>
      <c r="AG17" s="47">
        <v>2950747.5387057997</v>
      </c>
      <c r="AH17" s="47">
        <v>2950747.5387057997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0</v>
      </c>
      <c r="AX17" s="47">
        <v>0</v>
      </c>
      <c r="AY17" s="53">
        <v>14601255.478705801</v>
      </c>
      <c r="AZ17" s="53">
        <v>3375976.5673602996</v>
      </c>
      <c r="BA17" s="62"/>
    </row>
    <row r="18" spans="1:53" ht="15.75">
      <c r="A18" s="65">
        <v>9</v>
      </c>
      <c r="B18" s="46" t="s">
        <v>759</v>
      </c>
      <c r="C18" s="47">
        <v>1793007</v>
      </c>
      <c r="D18" s="47">
        <v>0</v>
      </c>
      <c r="E18" s="47">
        <v>1031261.3999999999</v>
      </c>
      <c r="F18" s="47">
        <v>0</v>
      </c>
      <c r="G18" s="47">
        <v>4125761.1700000013</v>
      </c>
      <c r="H18" s="47">
        <v>451796.76</v>
      </c>
      <c r="I18" s="47">
        <v>3183876.8099999996</v>
      </c>
      <c r="J18" s="47">
        <v>0</v>
      </c>
      <c r="K18" s="47">
        <v>11382.3</v>
      </c>
      <c r="L18" s="47">
        <v>0</v>
      </c>
      <c r="M18" s="47">
        <v>0</v>
      </c>
      <c r="N18" s="47">
        <v>0</v>
      </c>
      <c r="O18" s="47">
        <v>217120.53999999998</v>
      </c>
      <c r="P18" s="47">
        <v>0</v>
      </c>
      <c r="Q18" s="47">
        <v>1110587.1400000001</v>
      </c>
      <c r="R18" s="47">
        <v>0</v>
      </c>
      <c r="S18" s="47">
        <v>555278.42000000004</v>
      </c>
      <c r="T18" s="47">
        <v>0</v>
      </c>
      <c r="U18" s="47">
        <v>1758988.4599999997</v>
      </c>
      <c r="V18" s="47">
        <v>0</v>
      </c>
      <c r="W18" s="47">
        <v>2386849.16</v>
      </c>
      <c r="X18" s="47">
        <v>0</v>
      </c>
      <c r="Y18" s="47">
        <v>4895.6499999999996</v>
      </c>
      <c r="Z18" s="47">
        <v>0</v>
      </c>
      <c r="AA18" s="47">
        <v>1957.58</v>
      </c>
      <c r="AB18" s="47">
        <v>0</v>
      </c>
      <c r="AC18" s="47">
        <v>190233.0100000001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714963.38000000583</v>
      </c>
      <c r="AJ18" s="47">
        <v>0</v>
      </c>
      <c r="AK18" s="47">
        <v>0</v>
      </c>
      <c r="AL18" s="47">
        <v>0</v>
      </c>
      <c r="AM18" s="47">
        <v>7140.71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3402.84</v>
      </c>
      <c r="AX18" s="47">
        <v>0</v>
      </c>
      <c r="AY18" s="53">
        <v>17096705.570000008</v>
      </c>
      <c r="AZ18" s="53">
        <v>451796.76</v>
      </c>
      <c r="BA18" s="62"/>
    </row>
    <row r="19" spans="1:53" ht="31.5">
      <c r="A19" s="64" t="s">
        <v>797</v>
      </c>
      <c r="B19" s="46" t="s">
        <v>834</v>
      </c>
      <c r="C19" s="47">
        <v>1772861</v>
      </c>
      <c r="D19" s="47">
        <v>0</v>
      </c>
      <c r="E19" s="47">
        <v>999462.46</v>
      </c>
      <c r="F19" s="47">
        <v>0</v>
      </c>
      <c r="G19" s="47">
        <v>4056470.1900000013</v>
      </c>
      <c r="H19" s="47">
        <v>451796.76</v>
      </c>
      <c r="I19" s="47">
        <v>2936227.7099999995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213345.13999999998</v>
      </c>
      <c r="P19" s="47">
        <v>0</v>
      </c>
      <c r="Q19" s="47">
        <v>1110587.1400000001</v>
      </c>
      <c r="R19" s="47">
        <v>0</v>
      </c>
      <c r="S19" s="47">
        <v>66252.34</v>
      </c>
      <c r="T19" s="47">
        <v>0</v>
      </c>
      <c r="U19" s="47">
        <v>1714709.4599999997</v>
      </c>
      <c r="V19" s="47">
        <v>0</v>
      </c>
      <c r="W19" s="47">
        <v>2386849.16</v>
      </c>
      <c r="X19" s="47">
        <v>0</v>
      </c>
      <c r="Y19" s="47">
        <v>4895.6499999999996</v>
      </c>
      <c r="Z19" s="47">
        <v>0</v>
      </c>
      <c r="AA19" s="47">
        <v>0</v>
      </c>
      <c r="AB19" s="47">
        <v>0</v>
      </c>
      <c r="AC19" s="47">
        <v>190233.0100000001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714963.38000000583</v>
      </c>
      <c r="AJ19" s="47">
        <v>0</v>
      </c>
      <c r="AK19" s="47">
        <v>0</v>
      </c>
      <c r="AL19" s="47">
        <v>0</v>
      </c>
      <c r="AM19" s="47">
        <v>7140.71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3402.84</v>
      </c>
      <c r="AX19" s="47">
        <v>0</v>
      </c>
      <c r="AY19" s="53">
        <v>16177400.190000009</v>
      </c>
      <c r="AZ19" s="53">
        <v>451796.76</v>
      </c>
      <c r="BA19" s="62"/>
    </row>
    <row r="20" spans="1:53" ht="15.75">
      <c r="A20" s="64" t="s">
        <v>798</v>
      </c>
      <c r="B20" s="46" t="s">
        <v>835</v>
      </c>
      <c r="C20" s="47">
        <v>20146</v>
      </c>
      <c r="D20" s="47">
        <v>0</v>
      </c>
      <c r="E20" s="47">
        <v>31798.94</v>
      </c>
      <c r="F20" s="47">
        <v>0</v>
      </c>
      <c r="G20" s="47">
        <v>69290.98</v>
      </c>
      <c r="H20" s="47">
        <v>0</v>
      </c>
      <c r="I20" s="47">
        <v>247649.1</v>
      </c>
      <c r="J20" s="47">
        <v>0</v>
      </c>
      <c r="K20" s="47">
        <v>11382.3</v>
      </c>
      <c r="L20" s="47">
        <v>0</v>
      </c>
      <c r="M20" s="47">
        <v>0</v>
      </c>
      <c r="N20" s="47">
        <v>0</v>
      </c>
      <c r="O20" s="47">
        <v>3775.4</v>
      </c>
      <c r="P20" s="47">
        <v>0</v>
      </c>
      <c r="Q20" s="47">
        <v>0</v>
      </c>
      <c r="R20" s="47">
        <v>0</v>
      </c>
      <c r="S20" s="47">
        <v>489026.08</v>
      </c>
      <c r="T20" s="47">
        <v>0</v>
      </c>
      <c r="U20" s="47">
        <v>44279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1957.58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53">
        <v>919305.38</v>
      </c>
      <c r="AZ20" s="53">
        <v>0</v>
      </c>
      <c r="BA20" s="62"/>
    </row>
    <row r="21" spans="1:53" ht="31.5">
      <c r="A21" s="61">
        <v>10</v>
      </c>
      <c r="B21" s="46" t="s">
        <v>760</v>
      </c>
      <c r="C21" s="47">
        <v>196836934</v>
      </c>
      <c r="D21" s="47">
        <v>0</v>
      </c>
      <c r="E21" s="47">
        <v>137811543.31</v>
      </c>
      <c r="F21" s="47">
        <v>0</v>
      </c>
      <c r="G21" s="47">
        <v>62265347.270000011</v>
      </c>
      <c r="H21" s="47">
        <v>0</v>
      </c>
      <c r="I21" s="47">
        <v>74459726.530000001</v>
      </c>
      <c r="J21" s="47">
        <v>0</v>
      </c>
      <c r="K21" s="47">
        <v>34754608.789999999</v>
      </c>
      <c r="L21" s="47">
        <v>0</v>
      </c>
      <c r="M21" s="47">
        <v>130688408.40025063</v>
      </c>
      <c r="N21" s="47">
        <v>0</v>
      </c>
      <c r="O21" s="47">
        <v>82391383.640000015</v>
      </c>
      <c r="P21" s="47">
        <v>0</v>
      </c>
      <c r="Q21" s="47">
        <v>107407296.44999999</v>
      </c>
      <c r="R21" s="47">
        <v>0</v>
      </c>
      <c r="S21" s="47">
        <v>35495063.890000001</v>
      </c>
      <c r="T21" s="47">
        <v>0</v>
      </c>
      <c r="U21" s="47">
        <v>21239210.350000001</v>
      </c>
      <c r="V21" s="47">
        <v>0</v>
      </c>
      <c r="W21" s="47">
        <v>6365279.2599999998</v>
      </c>
      <c r="X21" s="47">
        <v>0</v>
      </c>
      <c r="Y21" s="47">
        <v>155324.5</v>
      </c>
      <c r="Z21" s="47">
        <v>0</v>
      </c>
      <c r="AA21" s="47">
        <v>6978943.3000000007</v>
      </c>
      <c r="AB21" s="47">
        <v>0</v>
      </c>
      <c r="AC21" s="47">
        <v>3088217.2399998656</v>
      </c>
      <c r="AD21" s="47">
        <v>0</v>
      </c>
      <c r="AE21" s="47">
        <v>0</v>
      </c>
      <c r="AF21" s="47">
        <v>0</v>
      </c>
      <c r="AG21" s="47">
        <v>48895.76</v>
      </c>
      <c r="AH21" s="47">
        <v>48895.76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10708.48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53">
        <v>899996891.17025042</v>
      </c>
      <c r="AZ21" s="53">
        <v>48895.76</v>
      </c>
      <c r="BA21" s="62"/>
    </row>
    <row r="22" spans="1:53" ht="15.75">
      <c r="A22" s="63" t="s">
        <v>761</v>
      </c>
      <c r="B22" s="46" t="s">
        <v>762</v>
      </c>
      <c r="C22" s="47">
        <v>196386045</v>
      </c>
      <c r="D22" s="47">
        <v>0</v>
      </c>
      <c r="E22" s="47">
        <v>137625764.40000001</v>
      </c>
      <c r="F22" s="47">
        <v>0</v>
      </c>
      <c r="G22" s="47">
        <v>55768299.420000009</v>
      </c>
      <c r="H22" s="47">
        <v>0</v>
      </c>
      <c r="I22" s="47">
        <v>74457710.530000001</v>
      </c>
      <c r="J22" s="47">
        <v>0</v>
      </c>
      <c r="K22" s="47">
        <v>34450857.68</v>
      </c>
      <c r="L22" s="47">
        <v>0</v>
      </c>
      <c r="M22" s="47">
        <v>130637775.98025063</v>
      </c>
      <c r="N22" s="47">
        <v>0</v>
      </c>
      <c r="O22" s="47">
        <v>79773172.530000001</v>
      </c>
      <c r="P22" s="47">
        <v>0</v>
      </c>
      <c r="Q22" s="47">
        <v>105337497.86999999</v>
      </c>
      <c r="R22" s="47">
        <v>0</v>
      </c>
      <c r="S22" s="47">
        <v>34248171.259999998</v>
      </c>
      <c r="T22" s="47">
        <v>0</v>
      </c>
      <c r="U22" s="47">
        <v>20697957.75</v>
      </c>
      <c r="V22" s="47">
        <v>0</v>
      </c>
      <c r="W22" s="47">
        <v>5582059.3300000001</v>
      </c>
      <c r="X22" s="47">
        <v>0</v>
      </c>
      <c r="Y22" s="47">
        <v>155324.5</v>
      </c>
      <c r="Z22" s="47">
        <v>0</v>
      </c>
      <c r="AA22" s="47">
        <v>6978943.3000000007</v>
      </c>
      <c r="AB22" s="47">
        <v>0</v>
      </c>
      <c r="AC22" s="47">
        <v>2851410.4799998594</v>
      </c>
      <c r="AD22" s="47">
        <v>0</v>
      </c>
      <c r="AE22" s="47">
        <v>0</v>
      </c>
      <c r="AF22" s="47">
        <v>0</v>
      </c>
      <c r="AG22" s="47">
        <v>48895.76</v>
      </c>
      <c r="AH22" s="47">
        <v>48895.76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10708.48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47">
        <v>0</v>
      </c>
      <c r="AX22" s="47">
        <v>0</v>
      </c>
      <c r="AY22" s="53">
        <v>885010594.27025044</v>
      </c>
      <c r="AZ22" s="53">
        <v>48895.76</v>
      </c>
      <c r="BA22" s="62"/>
    </row>
    <row r="23" spans="1:53" ht="15.75">
      <c r="A23" s="63" t="s">
        <v>763</v>
      </c>
      <c r="B23" s="46" t="s">
        <v>764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53">
        <v>0</v>
      </c>
      <c r="AZ23" s="53">
        <v>0</v>
      </c>
      <c r="BA23" s="62"/>
    </row>
    <row r="24" spans="1:53" ht="31.5">
      <c r="A24" s="63" t="s">
        <v>765</v>
      </c>
      <c r="B24" s="46" t="s">
        <v>766</v>
      </c>
      <c r="C24" s="47">
        <v>450889</v>
      </c>
      <c r="D24" s="47">
        <v>0</v>
      </c>
      <c r="E24" s="47">
        <v>185778.91</v>
      </c>
      <c r="F24" s="47">
        <v>0</v>
      </c>
      <c r="G24" s="47">
        <v>0</v>
      </c>
      <c r="H24" s="47">
        <v>0</v>
      </c>
      <c r="I24" s="47">
        <v>2016</v>
      </c>
      <c r="J24" s="47">
        <v>0</v>
      </c>
      <c r="K24" s="47">
        <v>14679.26</v>
      </c>
      <c r="L24" s="47">
        <v>0</v>
      </c>
      <c r="M24" s="47">
        <v>0</v>
      </c>
      <c r="N24" s="47">
        <v>0</v>
      </c>
      <c r="O24" s="47">
        <v>1688856.4299999997</v>
      </c>
      <c r="P24" s="47">
        <v>0</v>
      </c>
      <c r="Q24" s="47">
        <v>1859839.99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1774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213596.90000000619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  <c r="AX24" s="47">
        <v>0</v>
      </c>
      <c r="AY24" s="53">
        <v>4417430.4900000058</v>
      </c>
      <c r="AZ24" s="53">
        <v>0</v>
      </c>
      <c r="BA24" s="62"/>
    </row>
    <row r="25" spans="1:53" ht="15.75">
      <c r="A25" s="63" t="s">
        <v>767</v>
      </c>
      <c r="B25" s="46" t="s">
        <v>768</v>
      </c>
      <c r="C25" s="47">
        <v>0</v>
      </c>
      <c r="D25" s="47">
        <v>0</v>
      </c>
      <c r="E25" s="47">
        <v>0</v>
      </c>
      <c r="F25" s="47">
        <v>0</v>
      </c>
      <c r="G25" s="47">
        <v>6497047.8499999996</v>
      </c>
      <c r="H25" s="47">
        <v>0</v>
      </c>
      <c r="I25" s="47">
        <v>0</v>
      </c>
      <c r="J25" s="47">
        <v>0</v>
      </c>
      <c r="K25" s="47">
        <v>289071.84999999998</v>
      </c>
      <c r="L25" s="47">
        <v>0</v>
      </c>
      <c r="M25" s="47">
        <v>50632.420000000042</v>
      </c>
      <c r="N25" s="47">
        <v>0</v>
      </c>
      <c r="O25" s="47">
        <v>929354.67999999993</v>
      </c>
      <c r="P25" s="47">
        <v>0</v>
      </c>
      <c r="Q25" s="47">
        <v>209958.59</v>
      </c>
      <c r="R25" s="47">
        <v>0</v>
      </c>
      <c r="S25" s="47">
        <v>1246892.6299999999</v>
      </c>
      <c r="T25" s="47">
        <v>0</v>
      </c>
      <c r="U25" s="47">
        <v>541252.6</v>
      </c>
      <c r="V25" s="47">
        <v>0</v>
      </c>
      <c r="W25" s="47">
        <v>781445.92999999993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23209.860000000008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53">
        <v>10568866.409999998</v>
      </c>
      <c r="AZ25" s="53">
        <v>0</v>
      </c>
      <c r="BA25" s="62"/>
    </row>
    <row r="26" spans="1:53" ht="31.5">
      <c r="A26" s="61">
        <v>11</v>
      </c>
      <c r="B26" s="46" t="s">
        <v>769</v>
      </c>
      <c r="C26" s="47">
        <v>0</v>
      </c>
      <c r="D26" s="47">
        <v>0</v>
      </c>
      <c r="E26" s="47">
        <v>0</v>
      </c>
      <c r="F26" s="47">
        <v>0</v>
      </c>
      <c r="G26" s="47">
        <v>2040358.1899999997</v>
      </c>
      <c r="H26" s="47">
        <v>0</v>
      </c>
      <c r="I26" s="47">
        <v>0</v>
      </c>
      <c r="J26" s="47">
        <v>0</v>
      </c>
      <c r="K26" s="47">
        <v>139580.76999999999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885481.9</v>
      </c>
      <c r="R26" s="47">
        <v>0</v>
      </c>
      <c r="S26" s="47">
        <v>0</v>
      </c>
      <c r="T26" s="47">
        <v>0</v>
      </c>
      <c r="U26" s="47">
        <v>198744.07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53">
        <v>3264164.9299999992</v>
      </c>
      <c r="AZ26" s="53">
        <v>0</v>
      </c>
      <c r="BA26" s="62"/>
    </row>
    <row r="27" spans="1:53" ht="31.5">
      <c r="A27" s="61">
        <v>12</v>
      </c>
      <c r="B27" s="46" t="s">
        <v>770</v>
      </c>
      <c r="C27" s="47">
        <v>8563</v>
      </c>
      <c r="D27" s="47">
        <v>0</v>
      </c>
      <c r="E27" s="47">
        <v>0</v>
      </c>
      <c r="F27" s="47">
        <v>0</v>
      </c>
      <c r="G27" s="47">
        <v>205191.78999999998</v>
      </c>
      <c r="H27" s="47">
        <v>0</v>
      </c>
      <c r="I27" s="47">
        <v>653.6</v>
      </c>
      <c r="J27" s="47">
        <v>0</v>
      </c>
      <c r="K27" s="47">
        <v>44104.02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2315.7800000000002</v>
      </c>
      <c r="R27" s="47">
        <v>0</v>
      </c>
      <c r="S27" s="47">
        <v>0</v>
      </c>
      <c r="T27" s="47">
        <v>0</v>
      </c>
      <c r="U27" s="47">
        <v>110696.34</v>
      </c>
      <c r="V27" s="47">
        <v>0</v>
      </c>
      <c r="W27" s="47">
        <v>2793.54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53">
        <v>374318.06999999995</v>
      </c>
      <c r="AZ27" s="53">
        <v>0</v>
      </c>
      <c r="BA27" s="62"/>
    </row>
    <row r="28" spans="1:53" ht="15.75">
      <c r="A28" s="61">
        <v>13</v>
      </c>
      <c r="B28" s="46" t="s">
        <v>771</v>
      </c>
      <c r="C28" s="47">
        <v>4127506</v>
      </c>
      <c r="D28" s="47">
        <v>0</v>
      </c>
      <c r="E28" s="47">
        <v>5437058.8399999999</v>
      </c>
      <c r="F28" s="47">
        <v>0</v>
      </c>
      <c r="G28" s="47">
        <v>5208095.0399999991</v>
      </c>
      <c r="H28" s="47">
        <v>0</v>
      </c>
      <c r="I28" s="47">
        <v>4348184.2699999996</v>
      </c>
      <c r="J28" s="47">
        <v>0</v>
      </c>
      <c r="K28" s="47">
        <v>1962584.34</v>
      </c>
      <c r="L28" s="47">
        <v>0</v>
      </c>
      <c r="M28" s="47">
        <v>9727636.3704997674</v>
      </c>
      <c r="N28" s="47">
        <v>0</v>
      </c>
      <c r="O28" s="47">
        <v>2064914.0799999998</v>
      </c>
      <c r="P28" s="47">
        <v>0</v>
      </c>
      <c r="Q28" s="47">
        <v>766555.18</v>
      </c>
      <c r="R28" s="47">
        <v>0</v>
      </c>
      <c r="S28" s="47">
        <v>2348796.59</v>
      </c>
      <c r="T28" s="47">
        <v>0</v>
      </c>
      <c r="U28" s="47">
        <v>4306528.47</v>
      </c>
      <c r="V28" s="47">
        <v>0</v>
      </c>
      <c r="W28" s="47">
        <v>4423185.76</v>
      </c>
      <c r="X28" s="47">
        <v>0</v>
      </c>
      <c r="Y28" s="47">
        <v>189618.92</v>
      </c>
      <c r="Z28" s="47">
        <v>0</v>
      </c>
      <c r="AA28" s="47">
        <v>257249.96</v>
      </c>
      <c r="AB28" s="47">
        <v>0</v>
      </c>
      <c r="AC28" s="47">
        <v>217342.46000000034</v>
      </c>
      <c r="AD28" s="47">
        <v>0</v>
      </c>
      <c r="AE28" s="47">
        <v>0</v>
      </c>
      <c r="AF28" s="47">
        <v>0</v>
      </c>
      <c r="AG28" s="47">
        <v>875516.2</v>
      </c>
      <c r="AH28" s="47">
        <v>69880.5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53277.26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9604.1</v>
      </c>
      <c r="AX28" s="47">
        <v>0</v>
      </c>
      <c r="AY28" s="53">
        <v>46323653.840499766</v>
      </c>
      <c r="AZ28" s="53">
        <v>69880.5</v>
      </c>
      <c r="BA28" s="62"/>
    </row>
    <row r="29" spans="1:53" ht="15.75">
      <c r="A29" s="61">
        <v>14</v>
      </c>
      <c r="B29" s="46" t="s">
        <v>772</v>
      </c>
      <c r="C29" s="47">
        <v>0</v>
      </c>
      <c r="D29" s="47">
        <v>0</v>
      </c>
      <c r="E29" s="47">
        <v>212075.74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322987.12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4807.4399999999996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4040349.03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53">
        <v>4580219.33</v>
      </c>
      <c r="AZ29" s="53">
        <v>0</v>
      </c>
      <c r="BA29" s="62"/>
    </row>
    <row r="30" spans="1:53" ht="15.75">
      <c r="A30" s="61">
        <v>15</v>
      </c>
      <c r="B30" s="46" t="s">
        <v>773</v>
      </c>
      <c r="C30" s="47">
        <v>9575765</v>
      </c>
      <c r="D30" s="47">
        <v>0</v>
      </c>
      <c r="E30" s="47">
        <v>15342290.470000001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9156.15</v>
      </c>
      <c r="L30" s="47">
        <v>0</v>
      </c>
      <c r="M30" s="47">
        <v>9534016.6736638062</v>
      </c>
      <c r="N30" s="47">
        <v>0</v>
      </c>
      <c r="O30" s="47">
        <v>23489345.739999998</v>
      </c>
      <c r="P30" s="47">
        <v>0</v>
      </c>
      <c r="Q30" s="47">
        <v>128937.5</v>
      </c>
      <c r="R30" s="47">
        <v>0</v>
      </c>
      <c r="S30" s="47">
        <v>0</v>
      </c>
      <c r="T30" s="47">
        <v>0</v>
      </c>
      <c r="U30" s="47">
        <v>1186636.77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177908.91999999998</v>
      </c>
      <c r="AD30" s="47">
        <v>0</v>
      </c>
      <c r="AE30" s="47">
        <v>0</v>
      </c>
      <c r="AF30" s="47">
        <v>0</v>
      </c>
      <c r="AG30" s="47">
        <v>42273.21</v>
      </c>
      <c r="AH30" s="47">
        <v>42273.21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113358.74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53">
        <v>59599689.173663817</v>
      </c>
      <c r="AZ30" s="53">
        <v>42273.21</v>
      </c>
      <c r="BA30" s="62"/>
    </row>
    <row r="31" spans="1:53" ht="15.75">
      <c r="A31" s="61">
        <v>16</v>
      </c>
      <c r="B31" s="46" t="s">
        <v>774</v>
      </c>
      <c r="C31" s="47">
        <v>445</v>
      </c>
      <c r="D31" s="47">
        <v>0</v>
      </c>
      <c r="E31" s="47">
        <v>187735.64</v>
      </c>
      <c r="F31" s="47">
        <v>0</v>
      </c>
      <c r="G31" s="47">
        <v>25096.48</v>
      </c>
      <c r="H31" s="47">
        <v>47.7</v>
      </c>
      <c r="I31" s="47">
        <v>1441616.06</v>
      </c>
      <c r="J31" s="47">
        <v>0</v>
      </c>
      <c r="K31" s="47">
        <v>3001302.81</v>
      </c>
      <c r="L31" s="47">
        <v>0</v>
      </c>
      <c r="M31" s="47">
        <v>0</v>
      </c>
      <c r="N31" s="47">
        <v>0</v>
      </c>
      <c r="O31" s="47">
        <v>598700.02</v>
      </c>
      <c r="P31" s="47">
        <v>0</v>
      </c>
      <c r="Q31" s="47">
        <v>117467.43</v>
      </c>
      <c r="R31" s="47">
        <v>0</v>
      </c>
      <c r="S31" s="47">
        <v>490152.36</v>
      </c>
      <c r="T31" s="47">
        <v>0</v>
      </c>
      <c r="U31" s="47">
        <v>1663214.0899999999</v>
      </c>
      <c r="V31" s="47">
        <v>0</v>
      </c>
      <c r="W31" s="47">
        <v>247122.19</v>
      </c>
      <c r="X31" s="47">
        <v>0</v>
      </c>
      <c r="Y31" s="47">
        <v>0</v>
      </c>
      <c r="Z31" s="47">
        <v>0</v>
      </c>
      <c r="AA31" s="47">
        <v>2402622.25</v>
      </c>
      <c r="AB31" s="47">
        <v>0</v>
      </c>
      <c r="AC31" s="47">
        <v>11994.98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35332.250000000015</v>
      </c>
      <c r="AJ31" s="47">
        <v>0</v>
      </c>
      <c r="AK31" s="47">
        <v>2678.9300000000003</v>
      </c>
      <c r="AL31" s="47">
        <v>0</v>
      </c>
      <c r="AM31" s="47">
        <v>505780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767503.89</v>
      </c>
      <c r="AT31" s="47">
        <v>0</v>
      </c>
      <c r="AU31" s="47">
        <v>0</v>
      </c>
      <c r="AV31" s="47">
        <v>0</v>
      </c>
      <c r="AW31" s="47">
        <v>4522.1400000000003</v>
      </c>
      <c r="AX31" s="47">
        <v>0</v>
      </c>
      <c r="AY31" s="53">
        <v>11503286.520000001</v>
      </c>
      <c r="AZ31" s="53">
        <v>47.7</v>
      </c>
      <c r="BA31" s="62"/>
    </row>
    <row r="32" spans="1:53" ht="15.75">
      <c r="A32" s="61">
        <v>17</v>
      </c>
      <c r="B32" s="49" t="s">
        <v>775</v>
      </c>
      <c r="C32" s="47">
        <v>0</v>
      </c>
      <c r="D32" s="47">
        <v>0</v>
      </c>
      <c r="E32" s="47">
        <v>1856099.39</v>
      </c>
      <c r="F32" s="47">
        <v>0</v>
      </c>
      <c r="G32" s="47">
        <v>0</v>
      </c>
      <c r="H32" s="47">
        <v>0</v>
      </c>
      <c r="I32" s="47">
        <v>129.63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12046.47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53">
        <v>1868275.4899999998</v>
      </c>
      <c r="AZ32" s="53">
        <v>0</v>
      </c>
      <c r="BA32" s="62"/>
    </row>
    <row r="33" spans="1:53" ht="15.75">
      <c r="A33" s="61">
        <v>18</v>
      </c>
      <c r="B33" s="50" t="s">
        <v>776</v>
      </c>
      <c r="C33" s="47">
        <v>1827943</v>
      </c>
      <c r="D33" s="47">
        <v>0</v>
      </c>
      <c r="E33" s="47">
        <v>41949986.950000003</v>
      </c>
      <c r="F33" s="47">
        <v>0</v>
      </c>
      <c r="G33" s="47">
        <v>1740787.6899999995</v>
      </c>
      <c r="H33" s="47">
        <v>0</v>
      </c>
      <c r="I33" s="47">
        <v>1588445.56</v>
      </c>
      <c r="J33" s="47">
        <v>0</v>
      </c>
      <c r="K33" s="47">
        <v>901961.69000000006</v>
      </c>
      <c r="L33" s="47">
        <v>0</v>
      </c>
      <c r="M33" s="47">
        <v>4560.6527000000006</v>
      </c>
      <c r="N33" s="47">
        <v>0</v>
      </c>
      <c r="O33" s="47">
        <v>328291.5</v>
      </c>
      <c r="P33" s="47">
        <v>0</v>
      </c>
      <c r="Q33" s="47">
        <v>921897.99</v>
      </c>
      <c r="R33" s="47">
        <v>0</v>
      </c>
      <c r="S33" s="47">
        <v>1709629.9300000002</v>
      </c>
      <c r="T33" s="47">
        <v>0</v>
      </c>
      <c r="U33" s="47">
        <v>1856188.16</v>
      </c>
      <c r="V33" s="47">
        <v>338190.2</v>
      </c>
      <c r="W33" s="47">
        <v>663769.11</v>
      </c>
      <c r="X33" s="47">
        <v>0</v>
      </c>
      <c r="Y33" s="47">
        <v>0</v>
      </c>
      <c r="Z33" s="47">
        <v>0</v>
      </c>
      <c r="AA33" s="47">
        <v>434912.76999999996</v>
      </c>
      <c r="AB33" s="47">
        <v>0</v>
      </c>
      <c r="AC33" s="47">
        <v>48149.859999999993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231338.21999998859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7203.68</v>
      </c>
      <c r="AX33" s="47">
        <v>7203.68</v>
      </c>
      <c r="AY33" s="53">
        <v>54215066.762699991</v>
      </c>
      <c r="AZ33" s="53">
        <v>345393.88</v>
      </c>
      <c r="BA33" s="62"/>
    </row>
    <row r="34" spans="1:53" ht="18" customHeight="1">
      <c r="A34" s="237" t="s">
        <v>809</v>
      </c>
      <c r="B34" s="238"/>
      <c r="C34" s="53">
        <v>257993025</v>
      </c>
      <c r="D34" s="53">
        <v>0</v>
      </c>
      <c r="E34" s="53">
        <v>253924490.50999999</v>
      </c>
      <c r="F34" s="53">
        <v>519139.37960249995</v>
      </c>
      <c r="G34" s="53">
        <v>236265707.90999997</v>
      </c>
      <c r="H34" s="53">
        <v>8169870.6399999997</v>
      </c>
      <c r="I34" s="53">
        <v>210072945.62</v>
      </c>
      <c r="J34" s="53">
        <v>355624.31307248998</v>
      </c>
      <c r="K34" s="53">
        <v>164137616.26000002</v>
      </c>
      <c r="L34" s="53">
        <v>5591.95</v>
      </c>
      <c r="M34" s="53">
        <v>152394511.71181419</v>
      </c>
      <c r="N34" s="53">
        <v>0</v>
      </c>
      <c r="O34" s="53">
        <v>138585849.12000003</v>
      </c>
      <c r="P34" s="53">
        <v>0</v>
      </c>
      <c r="Q34" s="53">
        <v>134594629.90000001</v>
      </c>
      <c r="R34" s="53">
        <v>0</v>
      </c>
      <c r="S34" s="53">
        <v>134453596.1663</v>
      </c>
      <c r="T34" s="53">
        <v>619175.48</v>
      </c>
      <c r="U34" s="53">
        <v>124877366.36999999</v>
      </c>
      <c r="V34" s="53">
        <v>4469039.54</v>
      </c>
      <c r="W34" s="53">
        <v>54286721.509999998</v>
      </c>
      <c r="X34" s="53">
        <v>0</v>
      </c>
      <c r="Y34" s="53">
        <v>30765430.609999999</v>
      </c>
      <c r="Z34" s="53">
        <v>0</v>
      </c>
      <c r="AA34" s="53">
        <v>26947391.68</v>
      </c>
      <c r="AB34" s="53">
        <v>0</v>
      </c>
      <c r="AC34" s="53">
        <v>20692792.699999955</v>
      </c>
      <c r="AD34" s="53">
        <v>0</v>
      </c>
      <c r="AE34" s="53">
        <v>16145623.880000001</v>
      </c>
      <c r="AF34" s="53">
        <v>0</v>
      </c>
      <c r="AG34" s="53">
        <v>13936647.4627195</v>
      </c>
      <c r="AH34" s="53">
        <v>10836462.262719503</v>
      </c>
      <c r="AI34" s="53">
        <v>12539562.278917434</v>
      </c>
      <c r="AJ34" s="53">
        <v>0</v>
      </c>
      <c r="AK34" s="53">
        <v>6149683.7299946919</v>
      </c>
      <c r="AL34" s="53">
        <v>0</v>
      </c>
      <c r="AM34" s="53">
        <v>4640851.9000000004</v>
      </c>
      <c r="AN34" s="53">
        <v>0</v>
      </c>
      <c r="AO34" s="53">
        <v>4153707.77</v>
      </c>
      <c r="AP34" s="53">
        <v>0</v>
      </c>
      <c r="AQ34" s="53">
        <v>2530768.9699999997</v>
      </c>
      <c r="AR34" s="53">
        <v>0</v>
      </c>
      <c r="AS34" s="53">
        <v>1621764.45</v>
      </c>
      <c r="AT34" s="53">
        <v>0</v>
      </c>
      <c r="AU34" s="53">
        <v>760723.61</v>
      </c>
      <c r="AV34" s="53">
        <v>0</v>
      </c>
      <c r="AW34" s="53">
        <v>480711.58999999991</v>
      </c>
      <c r="AX34" s="53">
        <v>8085.14</v>
      </c>
      <c r="AY34" s="53">
        <v>2002952120.7097461</v>
      </c>
      <c r="AZ34" s="53">
        <v>24982988.705394492</v>
      </c>
      <c r="BA34" s="62"/>
    </row>
    <row r="35" spans="1:53" ht="18" customHeight="1">
      <c r="A35" s="242" t="s">
        <v>810</v>
      </c>
      <c r="B35" s="243"/>
      <c r="C35" s="248">
        <v>5219358.3699999191</v>
      </c>
      <c r="D35" s="249">
        <v>0</v>
      </c>
      <c r="E35" s="248">
        <v>133666172.85499334</v>
      </c>
      <c r="F35" s="249">
        <v>0</v>
      </c>
      <c r="G35" s="248">
        <v>0</v>
      </c>
      <c r="H35" s="249">
        <v>0</v>
      </c>
      <c r="I35" s="248">
        <v>62389.029411764663</v>
      </c>
      <c r="J35" s="249">
        <v>0</v>
      </c>
      <c r="K35" s="248">
        <v>0</v>
      </c>
      <c r="L35" s="249">
        <v>0</v>
      </c>
      <c r="M35" s="248">
        <v>47139104.973877631</v>
      </c>
      <c r="N35" s="249">
        <v>0</v>
      </c>
      <c r="O35" s="248">
        <v>0</v>
      </c>
      <c r="P35" s="249">
        <v>0</v>
      </c>
      <c r="Q35" s="248">
        <v>0</v>
      </c>
      <c r="R35" s="249">
        <v>0</v>
      </c>
      <c r="S35" s="248">
        <v>0</v>
      </c>
      <c r="T35" s="249">
        <v>0</v>
      </c>
      <c r="U35" s="248">
        <v>0</v>
      </c>
      <c r="V35" s="249">
        <v>0</v>
      </c>
      <c r="W35" s="248">
        <v>0</v>
      </c>
      <c r="X35" s="249">
        <v>0</v>
      </c>
      <c r="Y35" s="248">
        <v>0</v>
      </c>
      <c r="Z35" s="249">
        <v>0</v>
      </c>
      <c r="AA35" s="248">
        <v>0</v>
      </c>
      <c r="AB35" s="249">
        <v>0</v>
      </c>
      <c r="AC35" s="248">
        <v>0</v>
      </c>
      <c r="AD35" s="249">
        <v>0</v>
      </c>
      <c r="AE35" s="248">
        <v>0</v>
      </c>
      <c r="AF35" s="249">
        <v>0</v>
      </c>
      <c r="AG35" s="248">
        <v>0</v>
      </c>
      <c r="AH35" s="249">
        <v>0</v>
      </c>
      <c r="AI35" s="248">
        <v>0</v>
      </c>
      <c r="AJ35" s="249">
        <v>0</v>
      </c>
      <c r="AK35" s="248">
        <v>0</v>
      </c>
      <c r="AL35" s="249">
        <v>0</v>
      </c>
      <c r="AM35" s="248">
        <v>0</v>
      </c>
      <c r="AN35" s="249">
        <v>0</v>
      </c>
      <c r="AO35" s="248">
        <v>0</v>
      </c>
      <c r="AP35" s="249">
        <v>0</v>
      </c>
      <c r="AQ35" s="248">
        <v>0</v>
      </c>
      <c r="AR35" s="249">
        <v>0</v>
      </c>
      <c r="AS35" s="248">
        <v>0</v>
      </c>
      <c r="AT35" s="249">
        <v>0</v>
      </c>
      <c r="AU35" s="248">
        <v>0</v>
      </c>
      <c r="AV35" s="249">
        <v>0</v>
      </c>
      <c r="AW35" s="248">
        <v>0</v>
      </c>
      <c r="AX35" s="249">
        <v>0</v>
      </c>
      <c r="AY35" s="47">
        <v>186087025.22828266</v>
      </c>
      <c r="AZ35" s="47">
        <v>0</v>
      </c>
      <c r="BA35" s="62"/>
    </row>
    <row r="36" spans="1:53" ht="18" customHeight="1">
      <c r="A36" s="241" t="s">
        <v>811</v>
      </c>
      <c r="B36" s="241"/>
      <c r="C36" s="244">
        <v>0.13912627154247567</v>
      </c>
      <c r="D36" s="245">
        <v>0</v>
      </c>
      <c r="E36" s="244">
        <v>6.6190009348568932E-2</v>
      </c>
      <c r="F36" s="245">
        <v>0</v>
      </c>
      <c r="G36" s="244">
        <v>0.13004031421903139</v>
      </c>
      <c r="H36" s="245">
        <v>0</v>
      </c>
      <c r="I36" s="244">
        <v>0.1155895157614529</v>
      </c>
      <c r="J36" s="245">
        <v>0</v>
      </c>
      <c r="K36" s="244">
        <v>9.0341113750387766E-2</v>
      </c>
      <c r="L36" s="245">
        <v>0</v>
      </c>
      <c r="M36" s="244">
        <v>5.7932428224696679E-2</v>
      </c>
      <c r="N36" s="245">
        <v>0</v>
      </c>
      <c r="O36" s="244">
        <v>7.6277456958506448E-2</v>
      </c>
      <c r="P36" s="245">
        <v>0</v>
      </c>
      <c r="Q36" s="244">
        <v>7.4080695498381435E-2</v>
      </c>
      <c r="R36" s="245">
        <v>0</v>
      </c>
      <c r="S36" s="244">
        <v>7.4003070729183787E-2</v>
      </c>
      <c r="T36" s="245">
        <v>0</v>
      </c>
      <c r="U36" s="244">
        <v>6.873232728206928E-2</v>
      </c>
      <c r="V36" s="245">
        <v>0</v>
      </c>
      <c r="W36" s="244">
        <v>2.9879335370034277E-2</v>
      </c>
      <c r="X36" s="245">
        <v>0</v>
      </c>
      <c r="Y36" s="244">
        <v>1.693324985245933E-2</v>
      </c>
      <c r="Z36" s="245">
        <v>0</v>
      </c>
      <c r="AA36" s="244">
        <v>1.4831806581026881E-2</v>
      </c>
      <c r="AB36" s="245">
        <v>0</v>
      </c>
      <c r="AC36" s="244">
        <v>1.1389284075885905E-2</v>
      </c>
      <c r="AD36" s="245">
        <v>0</v>
      </c>
      <c r="AE36" s="244">
        <v>8.8865287357625545E-3</v>
      </c>
      <c r="AF36" s="245">
        <v>0</v>
      </c>
      <c r="AG36" s="244">
        <v>7.6707112142667547E-3</v>
      </c>
      <c r="AH36" s="245">
        <v>0</v>
      </c>
      <c r="AI36" s="244">
        <v>6.9017574888214197E-3</v>
      </c>
      <c r="AJ36" s="245">
        <v>0</v>
      </c>
      <c r="AK36" s="244">
        <v>3.3847772987047478E-3</v>
      </c>
      <c r="AL36" s="245">
        <v>0</v>
      </c>
      <c r="AM36" s="244">
        <v>2.5543183759442465E-3</v>
      </c>
      <c r="AN36" s="245">
        <v>0</v>
      </c>
      <c r="AO36" s="244">
        <v>2.2861949301190582E-3</v>
      </c>
      <c r="AP36" s="245">
        <v>0</v>
      </c>
      <c r="AQ36" s="244">
        <v>1.3929316911277631E-3</v>
      </c>
      <c r="AR36" s="245">
        <v>0</v>
      </c>
      <c r="AS36" s="244">
        <v>8.9261687839857896E-4</v>
      </c>
      <c r="AT36" s="245">
        <v>0</v>
      </c>
      <c r="AU36" s="244">
        <v>4.1870120786178166E-4</v>
      </c>
      <c r="AV36" s="245">
        <v>0</v>
      </c>
      <c r="AW36" s="244">
        <v>2.645829848322409E-4</v>
      </c>
      <c r="AX36" s="245">
        <v>0</v>
      </c>
      <c r="AY36" s="244">
        <v>0.99999999999999989</v>
      </c>
      <c r="AZ36" s="245">
        <v>0</v>
      </c>
      <c r="BA36" s="62"/>
    </row>
    <row r="37" spans="1:53" ht="17.25" customHeight="1">
      <c r="A37" s="246" t="s">
        <v>777</v>
      </c>
      <c r="B37" s="247"/>
      <c r="C37" s="250">
        <v>0.12880638649943374</v>
      </c>
      <c r="D37" s="251">
        <v>0</v>
      </c>
      <c r="E37" s="250">
        <v>0.12677511753002954</v>
      </c>
      <c r="F37" s="251">
        <v>0</v>
      </c>
      <c r="G37" s="250">
        <v>0.11795873973576523</v>
      </c>
      <c r="H37" s="251">
        <v>0</v>
      </c>
      <c r="I37" s="250">
        <v>0.10488166114802618</v>
      </c>
      <c r="J37" s="251">
        <v>0</v>
      </c>
      <c r="K37" s="250">
        <v>8.1947848160163636E-2</v>
      </c>
      <c r="L37" s="251">
        <v>0</v>
      </c>
      <c r="M37" s="250">
        <v>7.6084949877789992E-2</v>
      </c>
      <c r="N37" s="251">
        <v>0</v>
      </c>
      <c r="O37" s="250">
        <v>6.9190794770916511E-2</v>
      </c>
      <c r="P37" s="251">
        <v>0</v>
      </c>
      <c r="Q37" s="250">
        <v>6.7198126459611221E-2</v>
      </c>
      <c r="R37" s="251">
        <v>0</v>
      </c>
      <c r="S37" s="250">
        <v>6.7127713526500252E-2</v>
      </c>
      <c r="T37" s="251">
        <v>0</v>
      </c>
      <c r="U37" s="250">
        <v>6.2346655758176432E-2</v>
      </c>
      <c r="V37" s="251">
        <v>0</v>
      </c>
      <c r="W37" s="250">
        <v>2.7103354567838345E-2</v>
      </c>
      <c r="X37" s="251">
        <v>0</v>
      </c>
      <c r="Y37" s="250">
        <v>1.5360042954545648E-2</v>
      </c>
      <c r="Z37" s="251">
        <v>0</v>
      </c>
      <c r="AA37" s="250">
        <v>1.3453837164340799E-2</v>
      </c>
      <c r="AB37" s="251">
        <v>0</v>
      </c>
      <c r="AC37" s="250">
        <v>1.0331146953561458E-2</v>
      </c>
      <c r="AD37" s="251">
        <v>0</v>
      </c>
      <c r="AE37" s="250">
        <v>8.06091354509203E-3</v>
      </c>
      <c r="AF37" s="251">
        <v>0</v>
      </c>
      <c r="AG37" s="250">
        <v>6.9580532248474563E-3</v>
      </c>
      <c r="AH37" s="251">
        <v>0</v>
      </c>
      <c r="AI37" s="250">
        <v>6.2605402042631153E-3</v>
      </c>
      <c r="AJ37" s="251">
        <v>0</v>
      </c>
      <c r="AK37" s="250">
        <v>3.0703099022734259E-3</v>
      </c>
      <c r="AL37" s="251">
        <v>0</v>
      </c>
      <c r="AM37" s="250">
        <v>2.3170059094350763E-3</v>
      </c>
      <c r="AN37" s="251">
        <v>0</v>
      </c>
      <c r="AO37" s="250">
        <v>2.0737928416022914E-3</v>
      </c>
      <c r="AP37" s="251">
        <v>0</v>
      </c>
      <c r="AQ37" s="250">
        <v>1.2635194540263008E-3</v>
      </c>
      <c r="AR37" s="251">
        <v>0</v>
      </c>
      <c r="AS37" s="250">
        <v>8.0968707800430485E-4</v>
      </c>
      <c r="AT37" s="251">
        <v>0</v>
      </c>
      <c r="AU37" s="250">
        <v>3.7980119551257052E-4</v>
      </c>
      <c r="AV37" s="251">
        <v>0</v>
      </c>
      <c r="AW37" s="250">
        <v>2.40001538244289E-4</v>
      </c>
      <c r="AX37" s="251">
        <v>0</v>
      </c>
      <c r="AY37" s="250">
        <v>0.99999999999999967</v>
      </c>
      <c r="AZ37" s="251">
        <v>0</v>
      </c>
    </row>
    <row r="38" spans="1:53" ht="18" customHeight="1">
      <c r="A38" s="76" t="s">
        <v>812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40" spans="1:53">
      <c r="A40" s="68"/>
    </row>
    <row r="70" spans="1:3" ht="15.75">
      <c r="A70" s="226">
        <f>(AY5+AY7)/$AY$34</f>
        <v>5.0009857671734638E-2</v>
      </c>
      <c r="B70" s="227" t="s">
        <v>779</v>
      </c>
    </row>
    <row r="71" spans="1:3" ht="15.75">
      <c r="A71" s="226">
        <f>(AY8+AY21)/$AY$34</f>
        <v>0.71465644602279665</v>
      </c>
      <c r="B71" s="227" t="s">
        <v>780</v>
      </c>
    </row>
    <row r="72" spans="1:3" ht="15.75">
      <c r="A72" s="226">
        <f>AY9/$AY$34</f>
        <v>4.1648030493330246E-3</v>
      </c>
      <c r="B72" s="227" t="s">
        <v>781</v>
      </c>
    </row>
    <row r="73" spans="1:3" ht="15.75">
      <c r="A73" s="226">
        <f>(AY10+AY26)/$AY$34</f>
        <v>3.9561406276612063E-3</v>
      </c>
      <c r="B73" s="227" t="s">
        <v>782</v>
      </c>
    </row>
    <row r="74" spans="1:3" ht="15.75">
      <c r="A74" s="226">
        <f>(AY11+AY27)/$AY$34</f>
        <v>3.0079017614118276E-3</v>
      </c>
      <c r="B74" s="227" t="s">
        <v>808</v>
      </c>
    </row>
    <row r="75" spans="1:3" ht="15.75">
      <c r="A75" s="226">
        <f>AY12/$AY$34</f>
        <v>8.5534549061847369E-3</v>
      </c>
      <c r="B75" s="227" t="s">
        <v>783</v>
      </c>
    </row>
    <row r="76" spans="1:3" ht="15.75">
      <c r="A76" s="226">
        <f>(AY13+AY18)/$AY$34</f>
        <v>0.12673754261636686</v>
      </c>
      <c r="B76" s="227" t="s">
        <v>784</v>
      </c>
    </row>
    <row r="77" spans="1:3" ht="15.75">
      <c r="A77" s="226">
        <f>AY28/$AY$34</f>
        <v>2.3127689055335472E-2</v>
      </c>
      <c r="B77" s="227" t="s">
        <v>785</v>
      </c>
      <c r="C77" s="67"/>
    </row>
    <row r="78" spans="1:3" ht="15.75">
      <c r="A78" s="226">
        <f>SUM(AY29:AY32)/$AY$34</f>
        <v>3.8718584289565268E-2</v>
      </c>
      <c r="B78" s="227" t="s">
        <v>786</v>
      </c>
      <c r="C78" s="228"/>
    </row>
    <row r="79" spans="1:3" ht="15.75">
      <c r="A79" s="226">
        <f>AY33/$AY$34</f>
        <v>2.7067579999610215E-2</v>
      </c>
      <c r="B79" s="227" t="s">
        <v>787</v>
      </c>
      <c r="C79" s="228"/>
    </row>
    <row r="80" spans="1:3">
      <c r="C80" s="228"/>
    </row>
    <row r="81" spans="1:3">
      <c r="C81" s="228"/>
    </row>
    <row r="82" spans="1:3">
      <c r="C82" s="228"/>
    </row>
    <row r="83" spans="1:3">
      <c r="C83" s="228"/>
    </row>
    <row r="84" spans="1:3">
      <c r="C84" s="228"/>
    </row>
    <row r="85" spans="1:3">
      <c r="C85" s="228"/>
    </row>
    <row r="86" spans="1:3">
      <c r="C86" s="228"/>
    </row>
    <row r="87" spans="1:3">
      <c r="C87" s="228"/>
    </row>
    <row r="88" spans="1:3">
      <c r="A88" s="228"/>
      <c r="B88" s="228"/>
      <c r="C88" s="228"/>
    </row>
    <row r="89" spans="1:3">
      <c r="A89" s="67"/>
      <c r="B89" s="67"/>
      <c r="C89" s="67"/>
    </row>
  </sheetData>
  <mergeCells count="105">
    <mergeCell ref="AY3:AZ3"/>
    <mergeCell ref="AW3:AX3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6" customWidth="1"/>
    <col min="2" max="2" width="24.28515625" style="156" customWidth="1"/>
    <col min="3" max="3" width="23.85546875" style="156" customWidth="1"/>
    <col min="4" max="4" width="24.85546875" style="156" customWidth="1"/>
    <col min="5" max="5" width="17.140625" style="156" customWidth="1"/>
    <col min="6" max="6" width="24.7109375" style="156" customWidth="1"/>
    <col min="7" max="7" width="15" style="156" customWidth="1"/>
    <col min="8" max="8" width="19.85546875" style="156" customWidth="1"/>
    <col min="9" max="9" width="16.28515625" style="156" bestFit="1" customWidth="1"/>
    <col min="10" max="10" width="25.5703125" style="156" customWidth="1"/>
    <col min="11" max="11" width="16.28515625" style="156" bestFit="1" customWidth="1"/>
    <col min="12" max="12" width="28.42578125" style="156" customWidth="1"/>
    <col min="13" max="13" width="16.28515625" style="156" bestFit="1" customWidth="1"/>
    <col min="14" max="14" width="20.85546875" style="156" customWidth="1"/>
    <col min="15" max="15" width="15.5703125" style="156" customWidth="1"/>
    <col min="16" max="16" width="18.140625" style="156" customWidth="1"/>
    <col min="17" max="16384" width="57.42578125" style="156"/>
  </cols>
  <sheetData>
    <row r="1" spans="1:16" ht="20.25" customHeight="1">
      <c r="A1" s="160" t="s">
        <v>878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63" customForma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225" t="s">
        <v>746</v>
      </c>
    </row>
    <row r="3" spans="1:16" ht="30" customHeight="1">
      <c r="A3" s="300" t="s">
        <v>599</v>
      </c>
      <c r="B3" s="300" t="s">
        <v>541</v>
      </c>
      <c r="C3" s="300" t="s">
        <v>533</v>
      </c>
      <c r="D3" s="300" t="s">
        <v>534</v>
      </c>
      <c r="E3" s="300" t="s">
        <v>535</v>
      </c>
      <c r="F3" s="300" t="s">
        <v>49</v>
      </c>
      <c r="G3" s="300" t="s">
        <v>536</v>
      </c>
      <c r="H3" s="300" t="s">
        <v>537</v>
      </c>
      <c r="I3" s="300" t="s">
        <v>14</v>
      </c>
      <c r="J3" s="300"/>
      <c r="K3" s="300" t="s">
        <v>15</v>
      </c>
      <c r="L3" s="300"/>
      <c r="M3" s="300" t="s">
        <v>10</v>
      </c>
      <c r="N3" s="300"/>
      <c r="O3" s="300" t="s">
        <v>844</v>
      </c>
      <c r="P3" s="300" t="s">
        <v>540</v>
      </c>
    </row>
    <row r="4" spans="1:16" ht="74.25" customHeight="1">
      <c r="A4" s="300"/>
      <c r="B4" s="300"/>
      <c r="C4" s="300"/>
      <c r="D4" s="300"/>
      <c r="E4" s="300"/>
      <c r="F4" s="300"/>
      <c r="G4" s="300"/>
      <c r="H4" s="300"/>
      <c r="I4" s="158" t="s">
        <v>48</v>
      </c>
      <c r="J4" s="166" t="s">
        <v>538</v>
      </c>
      <c r="K4" s="158" t="s">
        <v>48</v>
      </c>
      <c r="L4" s="166" t="s">
        <v>539</v>
      </c>
      <c r="M4" s="158" t="s">
        <v>48</v>
      </c>
      <c r="N4" s="166" t="s">
        <v>542</v>
      </c>
      <c r="O4" s="300"/>
      <c r="P4" s="300"/>
    </row>
    <row r="5" spans="1:16" s="162" customFormat="1">
      <c r="A5" s="46" t="s">
        <v>19</v>
      </c>
      <c r="B5" s="164">
        <v>4</v>
      </c>
      <c r="C5" s="164">
        <v>1346637429</v>
      </c>
      <c r="D5" s="164">
        <v>152369.50999999998</v>
      </c>
      <c r="E5" s="164">
        <v>45722.309699999998</v>
      </c>
      <c r="F5" s="164">
        <v>0</v>
      </c>
      <c r="G5" s="164">
        <v>22</v>
      </c>
      <c r="H5" s="164">
        <v>15623.380000000001</v>
      </c>
      <c r="I5" s="164">
        <v>33843.931144685674</v>
      </c>
      <c r="J5" s="164">
        <v>0</v>
      </c>
      <c r="K5" s="164">
        <v>1832.5082287680457</v>
      </c>
      <c r="L5" s="164">
        <v>0</v>
      </c>
      <c r="M5" s="164">
        <v>0</v>
      </c>
      <c r="N5" s="164">
        <v>0</v>
      </c>
      <c r="O5" s="164">
        <v>0</v>
      </c>
      <c r="P5" s="164">
        <v>0</v>
      </c>
    </row>
    <row r="6" spans="1:16" s="162" customFormat="1" ht="47.25">
      <c r="A6" s="46" t="s">
        <v>842</v>
      </c>
      <c r="B6" s="164">
        <v>0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>
        <v>0</v>
      </c>
      <c r="P6" s="164">
        <v>0</v>
      </c>
    </row>
    <row r="7" spans="1:16" s="162" customFormat="1">
      <c r="A7" s="46" t="s">
        <v>20</v>
      </c>
      <c r="B7" s="164">
        <v>0</v>
      </c>
      <c r="C7" s="164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1.564664E-12</v>
      </c>
      <c r="J7" s="164">
        <v>0</v>
      </c>
      <c r="K7" s="164">
        <v>1.9558299999999998E-12</v>
      </c>
      <c r="L7" s="164">
        <v>0</v>
      </c>
      <c r="M7" s="164">
        <v>0</v>
      </c>
      <c r="N7" s="164">
        <v>0</v>
      </c>
      <c r="O7" s="164">
        <v>0</v>
      </c>
      <c r="P7" s="164">
        <v>0</v>
      </c>
    </row>
    <row r="8" spans="1:16" s="162" customFormat="1" ht="31.5">
      <c r="A8" s="46" t="s">
        <v>21</v>
      </c>
      <c r="B8" s="164">
        <v>1</v>
      </c>
      <c r="C8" s="164">
        <v>13456482.76</v>
      </c>
      <c r="D8" s="164">
        <v>304928.51999999996</v>
      </c>
      <c r="E8" s="164">
        <v>93958.134999999995</v>
      </c>
      <c r="F8" s="164">
        <v>0</v>
      </c>
      <c r="G8" s="164">
        <v>4</v>
      </c>
      <c r="H8" s="164">
        <v>215571.75</v>
      </c>
      <c r="I8" s="164">
        <v>164202.94775037293</v>
      </c>
      <c r="J8" s="164">
        <v>0</v>
      </c>
      <c r="K8" s="164">
        <v>474436.53097616031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</row>
    <row r="9" spans="1:16" s="162" customFormat="1" ht="15.75" customHeight="1">
      <c r="A9" s="46" t="s">
        <v>22</v>
      </c>
      <c r="B9" s="164">
        <v>0</v>
      </c>
      <c r="C9" s="164">
        <v>0</v>
      </c>
      <c r="D9" s="164">
        <v>1609160.92</v>
      </c>
      <c r="E9" s="164">
        <v>585734.6</v>
      </c>
      <c r="F9" s="164">
        <v>0</v>
      </c>
      <c r="G9" s="164">
        <v>0</v>
      </c>
      <c r="H9" s="164">
        <v>59919.43</v>
      </c>
      <c r="I9" s="164">
        <v>1349727.7006039999</v>
      </c>
      <c r="J9" s="164">
        <v>0</v>
      </c>
      <c r="K9" s="164">
        <v>160000</v>
      </c>
      <c r="L9" s="164">
        <v>0</v>
      </c>
      <c r="M9" s="164">
        <v>0</v>
      </c>
      <c r="N9" s="164">
        <v>0</v>
      </c>
      <c r="O9" s="164">
        <v>1074114.9099999999</v>
      </c>
      <c r="P9" s="164">
        <v>0</v>
      </c>
    </row>
    <row r="10" spans="1:16" s="162" customFormat="1">
      <c r="A10" s="46" t="s">
        <v>23</v>
      </c>
      <c r="B10" s="164">
        <v>0</v>
      </c>
      <c r="C10" s="164">
        <v>0</v>
      </c>
      <c r="D10" s="164">
        <v>0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42588.884122889729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</row>
    <row r="11" spans="1:16" s="162" customFormat="1">
      <c r="A11" s="46" t="s">
        <v>24</v>
      </c>
      <c r="B11" s="164">
        <v>0</v>
      </c>
      <c r="C11" s="164">
        <v>0</v>
      </c>
      <c r="D11" s="164">
        <v>540635.93190640002</v>
      </c>
      <c r="E11" s="164">
        <v>159411.2876022</v>
      </c>
      <c r="F11" s="164">
        <v>0</v>
      </c>
      <c r="G11" s="164">
        <v>0</v>
      </c>
      <c r="H11" s="164">
        <v>118892.28497019999</v>
      </c>
      <c r="I11" s="164">
        <v>675526.47927599424</v>
      </c>
      <c r="J11" s="164">
        <v>0</v>
      </c>
      <c r="K11" s="164">
        <v>909177.74793079984</v>
      </c>
      <c r="L11" s="164">
        <v>0</v>
      </c>
      <c r="M11" s="164">
        <v>0</v>
      </c>
      <c r="N11" s="164">
        <v>0</v>
      </c>
      <c r="O11" s="164">
        <v>0</v>
      </c>
      <c r="P11" s="164">
        <v>34426.58</v>
      </c>
    </row>
    <row r="12" spans="1:16" s="162" customFormat="1" ht="15.75" customHeight="1">
      <c r="A12" s="46" t="s">
        <v>25</v>
      </c>
      <c r="B12" s="164">
        <v>0</v>
      </c>
      <c r="C12" s="164">
        <v>0</v>
      </c>
      <c r="D12" s="164">
        <v>2748060.7248249003</v>
      </c>
      <c r="E12" s="164">
        <v>1041127.8745389001</v>
      </c>
      <c r="F12" s="164">
        <v>0</v>
      </c>
      <c r="G12" s="164">
        <v>0</v>
      </c>
      <c r="H12" s="164">
        <v>625240.2273599999</v>
      </c>
      <c r="I12" s="164">
        <v>926487.55279667361</v>
      </c>
      <c r="J12" s="164">
        <v>0</v>
      </c>
      <c r="K12" s="164">
        <v>935568.15603261953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</row>
    <row r="13" spans="1:16" s="162" customFormat="1" ht="15.75" customHeight="1">
      <c r="A13" s="46" t="s">
        <v>26</v>
      </c>
      <c r="B13" s="164">
        <v>11</v>
      </c>
      <c r="C13" s="164">
        <v>576284451.14505947</v>
      </c>
      <c r="D13" s="164">
        <v>18669545.28866319</v>
      </c>
      <c r="E13" s="164">
        <v>3598885.2127929246</v>
      </c>
      <c r="F13" s="164">
        <v>0</v>
      </c>
      <c r="G13" s="164">
        <v>158</v>
      </c>
      <c r="H13" s="164">
        <v>2662537.8973191832</v>
      </c>
      <c r="I13" s="164">
        <v>7330254.0182816172</v>
      </c>
      <c r="J13" s="164">
        <v>0</v>
      </c>
      <c r="K13" s="164">
        <v>4079835.3465432236</v>
      </c>
      <c r="L13" s="164">
        <v>0</v>
      </c>
      <c r="M13" s="164">
        <v>0</v>
      </c>
      <c r="N13" s="164">
        <v>0</v>
      </c>
      <c r="O13" s="164">
        <v>4918628.7169999992</v>
      </c>
      <c r="P13" s="164">
        <v>-2594.36</v>
      </c>
    </row>
    <row r="14" spans="1:16" s="162" customFormat="1">
      <c r="A14" s="46" t="s">
        <v>837</v>
      </c>
      <c r="B14" s="164">
        <v>5</v>
      </c>
      <c r="C14" s="164">
        <v>434943485.09500003</v>
      </c>
      <c r="D14" s="164">
        <v>10699823.714999998</v>
      </c>
      <c r="E14" s="164">
        <v>843163.63899999997</v>
      </c>
      <c r="F14" s="164">
        <v>0</v>
      </c>
      <c r="G14" s="164">
        <v>158</v>
      </c>
      <c r="H14" s="164">
        <v>664188.74</v>
      </c>
      <c r="I14" s="164">
        <v>4868864.9416177394</v>
      </c>
      <c r="J14" s="164">
        <v>0</v>
      </c>
      <c r="K14" s="164">
        <v>2018499.6440596997</v>
      </c>
      <c r="L14" s="164">
        <v>0</v>
      </c>
      <c r="M14" s="164">
        <v>0</v>
      </c>
      <c r="N14" s="164">
        <v>0</v>
      </c>
      <c r="O14" s="164">
        <v>4896098.0769999996</v>
      </c>
      <c r="P14" s="164">
        <v>0</v>
      </c>
    </row>
    <row r="15" spans="1:16" s="162" customFormat="1">
      <c r="A15" s="46" t="s">
        <v>838</v>
      </c>
      <c r="B15" s="164">
        <v>2</v>
      </c>
      <c r="C15" s="164">
        <v>25295212.745685302</v>
      </c>
      <c r="D15" s="164">
        <v>4385066.6582304006</v>
      </c>
      <c r="E15" s="164">
        <v>1934244.5834534003</v>
      </c>
      <c r="F15" s="164">
        <v>0</v>
      </c>
      <c r="G15" s="164">
        <v>0</v>
      </c>
      <c r="H15" s="164">
        <v>1096416.4618774001</v>
      </c>
      <c r="I15" s="164">
        <v>2066609.8319897163</v>
      </c>
      <c r="J15" s="164">
        <v>0</v>
      </c>
      <c r="K15" s="164">
        <v>1737854.2270358426</v>
      </c>
      <c r="L15" s="164">
        <v>0</v>
      </c>
      <c r="M15" s="164">
        <v>0</v>
      </c>
      <c r="N15" s="164">
        <v>0</v>
      </c>
      <c r="O15" s="164">
        <v>22530.639999999999</v>
      </c>
      <c r="P15" s="164">
        <v>-2594.36</v>
      </c>
    </row>
    <row r="16" spans="1:16" s="162" customFormat="1">
      <c r="A16" s="46" t="s">
        <v>839</v>
      </c>
      <c r="B16" s="164">
        <v>4</v>
      </c>
      <c r="C16" s="164">
        <v>116045753.30437408</v>
      </c>
      <c r="D16" s="164">
        <v>208678.34807249001</v>
      </c>
      <c r="E16" s="164">
        <v>30839.108403624501</v>
      </c>
      <c r="F16" s="164">
        <v>0</v>
      </c>
      <c r="G16" s="164">
        <v>0</v>
      </c>
      <c r="H16" s="164">
        <v>0</v>
      </c>
      <c r="I16" s="164">
        <v>63035.304600000003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</row>
    <row r="17" spans="1:70" s="162" customFormat="1">
      <c r="A17" s="46" t="s">
        <v>836</v>
      </c>
      <c r="B17" s="164">
        <v>0</v>
      </c>
      <c r="C17" s="164">
        <v>0</v>
      </c>
      <c r="D17" s="164">
        <v>3375976.5673602996</v>
      </c>
      <c r="E17" s="164">
        <v>790637.88193589996</v>
      </c>
      <c r="F17" s="164">
        <v>0</v>
      </c>
      <c r="G17" s="164">
        <v>0</v>
      </c>
      <c r="H17" s="164">
        <v>901932.69544178341</v>
      </c>
      <c r="I17" s="164">
        <v>331743.9400741618</v>
      </c>
      <c r="J17" s="164">
        <v>0</v>
      </c>
      <c r="K17" s="164">
        <v>323481.47544768098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</row>
    <row r="18" spans="1:70" s="162" customFormat="1">
      <c r="A18" s="46" t="s">
        <v>27</v>
      </c>
      <c r="B18" s="164">
        <v>0</v>
      </c>
      <c r="C18" s="164">
        <v>0</v>
      </c>
      <c r="D18" s="164">
        <v>451796.76</v>
      </c>
      <c r="E18" s="164">
        <v>53921.760000000002</v>
      </c>
      <c r="F18" s="164">
        <v>0</v>
      </c>
      <c r="G18" s="164">
        <v>0</v>
      </c>
      <c r="H18" s="164">
        <v>0</v>
      </c>
      <c r="I18" s="164">
        <v>262413.46060799999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</row>
    <row r="19" spans="1:70" s="162" customFormat="1" ht="31.5">
      <c r="A19" s="46" t="s">
        <v>834</v>
      </c>
      <c r="B19" s="164">
        <v>0</v>
      </c>
      <c r="C19" s="164">
        <v>0</v>
      </c>
      <c r="D19" s="164">
        <v>451796.76</v>
      </c>
      <c r="E19" s="164">
        <v>53921.760000000002</v>
      </c>
      <c r="F19" s="164">
        <v>0</v>
      </c>
      <c r="G19" s="164">
        <v>0</v>
      </c>
      <c r="H19" s="164">
        <v>0</v>
      </c>
      <c r="I19" s="164">
        <v>262413.46060799999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</row>
    <row r="20" spans="1:70" s="162" customFormat="1">
      <c r="A20" s="46" t="s">
        <v>835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</row>
    <row r="21" spans="1:70" s="162" customFormat="1" ht="31.5">
      <c r="A21" s="46" t="s">
        <v>28</v>
      </c>
      <c r="B21" s="164">
        <v>0</v>
      </c>
      <c r="C21" s="164">
        <v>0</v>
      </c>
      <c r="D21" s="164">
        <v>48895.76</v>
      </c>
      <c r="E21" s="164">
        <v>0</v>
      </c>
      <c r="F21" s="164">
        <v>0</v>
      </c>
      <c r="G21" s="164">
        <v>0</v>
      </c>
      <c r="H21" s="164">
        <v>567479.31000000006</v>
      </c>
      <c r="I21" s="164">
        <v>24380.9</v>
      </c>
      <c r="J21" s="164">
        <v>0</v>
      </c>
      <c r="K21" s="164">
        <v>50138814.310000002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</row>
    <row r="22" spans="1:70">
      <c r="A22" s="46" t="s">
        <v>818</v>
      </c>
      <c r="B22" s="164">
        <v>0</v>
      </c>
      <c r="C22" s="164">
        <v>0</v>
      </c>
      <c r="D22" s="164">
        <v>48895.76</v>
      </c>
      <c r="E22" s="164">
        <v>0</v>
      </c>
      <c r="F22" s="164">
        <v>0</v>
      </c>
      <c r="G22" s="164">
        <v>0</v>
      </c>
      <c r="H22" s="164">
        <v>567479.31000000006</v>
      </c>
      <c r="I22" s="164">
        <v>24380.9</v>
      </c>
      <c r="J22" s="164">
        <v>0</v>
      </c>
      <c r="K22" s="164">
        <v>50138814.310000002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</row>
    <row r="23" spans="1:70">
      <c r="A23" s="46" t="s">
        <v>819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</row>
    <row r="24" spans="1:70" s="151" customFormat="1">
      <c r="A24" s="46" t="s">
        <v>820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</row>
    <row r="25" spans="1:70">
      <c r="A25" s="46" t="s">
        <v>821</v>
      </c>
      <c r="B25" s="164">
        <v>0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</row>
    <row r="26" spans="1:70" ht="31.5" customHeight="1">
      <c r="A26" s="46" t="s">
        <v>29</v>
      </c>
      <c r="B26" s="164">
        <v>0</v>
      </c>
      <c r="C26" s="164">
        <v>0</v>
      </c>
      <c r="D26" s="164">
        <v>0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33489.919999999998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</row>
    <row r="27" spans="1:70" ht="31.5" customHeight="1">
      <c r="A27" s="46" t="s">
        <v>30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</row>
    <row r="28" spans="1:70" ht="31.5">
      <c r="A28" s="46" t="s">
        <v>31</v>
      </c>
      <c r="B28" s="164">
        <v>0</v>
      </c>
      <c r="C28" s="164">
        <v>0</v>
      </c>
      <c r="D28" s="164">
        <v>69880.5</v>
      </c>
      <c r="E28" s="164">
        <v>26557.770000000004</v>
      </c>
      <c r="F28" s="164">
        <v>0</v>
      </c>
      <c r="G28" s="164">
        <v>0</v>
      </c>
      <c r="H28" s="164">
        <v>210904.41</v>
      </c>
      <c r="I28" s="164">
        <v>8194.9421508800024</v>
      </c>
      <c r="J28" s="164">
        <v>0</v>
      </c>
      <c r="K28" s="164">
        <v>799172.57427999994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</row>
    <row r="29" spans="1:70">
      <c r="A29" s="46" t="s">
        <v>32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</row>
    <row r="30" spans="1:70">
      <c r="A30" s="46" t="s">
        <v>33</v>
      </c>
      <c r="B30" s="164">
        <v>0</v>
      </c>
      <c r="C30" s="164">
        <v>0</v>
      </c>
      <c r="D30" s="164">
        <v>42273.21</v>
      </c>
      <c r="E30" s="164">
        <v>16561.73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637.55184999999994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</row>
    <row r="31" spans="1:70" ht="15.75" customHeight="1">
      <c r="A31" s="46" t="s">
        <v>34</v>
      </c>
      <c r="B31" s="164">
        <v>0</v>
      </c>
      <c r="C31" s="164">
        <v>0</v>
      </c>
      <c r="D31" s="164">
        <v>47.7</v>
      </c>
      <c r="E31" s="164">
        <v>23.85</v>
      </c>
      <c r="F31" s="164">
        <v>0</v>
      </c>
      <c r="G31" s="164">
        <v>0</v>
      </c>
      <c r="H31" s="164">
        <v>0</v>
      </c>
      <c r="I31" s="164">
        <v>1.564664E-12</v>
      </c>
      <c r="J31" s="164">
        <v>0</v>
      </c>
      <c r="K31" s="164">
        <v>10819.646680000002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</row>
    <row r="32" spans="1:70">
      <c r="A32" s="46" t="s">
        <v>35</v>
      </c>
      <c r="B32" s="164">
        <v>0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</row>
    <row r="33" spans="1:16">
      <c r="A33" s="46" t="s">
        <v>36</v>
      </c>
      <c r="B33" s="164">
        <v>1</v>
      </c>
      <c r="C33" s="164">
        <v>37580000</v>
      </c>
      <c r="D33" s="164">
        <v>345393.88</v>
      </c>
      <c r="E33" s="164">
        <v>137477.53</v>
      </c>
      <c r="F33" s="164">
        <v>0</v>
      </c>
      <c r="G33" s="164">
        <v>71</v>
      </c>
      <c r="H33" s="164">
        <v>2154.1800000000003</v>
      </c>
      <c r="I33" s="164">
        <v>34940.189731992839</v>
      </c>
      <c r="J33" s="164">
        <v>0</v>
      </c>
      <c r="K33" s="164">
        <v>468975.35</v>
      </c>
      <c r="L33" s="164">
        <v>0</v>
      </c>
      <c r="M33" s="164">
        <v>0</v>
      </c>
      <c r="N33" s="164">
        <v>0</v>
      </c>
      <c r="O33" s="164">
        <v>338190.2</v>
      </c>
      <c r="P33" s="164">
        <v>-135009.60999999999</v>
      </c>
    </row>
    <row r="34" spans="1:16">
      <c r="A34" s="154" t="s">
        <v>37</v>
      </c>
      <c r="B34" s="167">
        <v>17</v>
      </c>
      <c r="C34" s="167">
        <v>1973958362.9050593</v>
      </c>
      <c r="D34" s="167">
        <v>24982988.705394492</v>
      </c>
      <c r="E34" s="167">
        <v>5759382.0596340243</v>
      </c>
      <c r="F34" s="167">
        <v>0</v>
      </c>
      <c r="G34" s="167">
        <v>255</v>
      </c>
      <c r="H34" s="167">
        <v>4478322.8696493832</v>
      </c>
      <c r="I34" s="167">
        <v>10809972.122344218</v>
      </c>
      <c r="J34" s="167">
        <v>0</v>
      </c>
      <c r="K34" s="167">
        <v>58055348.526644461</v>
      </c>
      <c r="L34" s="167">
        <v>0</v>
      </c>
      <c r="M34" s="167">
        <v>0</v>
      </c>
      <c r="N34" s="167">
        <v>0</v>
      </c>
      <c r="O34" s="167">
        <v>6330933.8269999996</v>
      </c>
      <c r="P34" s="167">
        <v>-103177.38999999997</v>
      </c>
    </row>
    <row r="35" spans="1:16" ht="19.5" customHeight="1">
      <c r="A35" s="76" t="s">
        <v>812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</sheetData>
  <mergeCells count="13">
    <mergeCell ref="M3:N3"/>
    <mergeCell ref="O3:O4"/>
    <mergeCell ref="P3:P4"/>
    <mergeCell ref="G3:G4"/>
    <mergeCell ref="H3:H4"/>
    <mergeCell ref="K3:L3"/>
    <mergeCell ref="A3:A4"/>
    <mergeCell ref="I3:J3"/>
    <mergeCell ref="B3:B4"/>
    <mergeCell ref="C3:C4"/>
    <mergeCell ref="D3:D4"/>
    <mergeCell ref="E3:E4"/>
    <mergeCell ref="F3:F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U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13" customWidth="1"/>
    <col min="2" max="2" width="16.7109375" style="213" customWidth="1"/>
    <col min="3" max="8" width="15.28515625" style="213" customWidth="1"/>
    <col min="9" max="9" width="16.7109375" style="213" customWidth="1"/>
    <col min="10" max="15" width="15.28515625" style="213" customWidth="1"/>
    <col min="16" max="16" width="16.7109375" style="213" customWidth="1"/>
    <col min="17" max="22" width="15.28515625" style="213" customWidth="1"/>
    <col min="23" max="23" width="16.7109375" style="213" customWidth="1"/>
    <col min="24" max="29" width="15.28515625" style="213" customWidth="1"/>
    <col min="30" max="30" width="16.7109375" style="213" customWidth="1"/>
    <col min="31" max="36" width="15.28515625" style="213" customWidth="1"/>
    <col min="37" max="37" width="16.7109375" style="213" customWidth="1"/>
    <col min="38" max="43" width="15.28515625" style="213" customWidth="1"/>
    <col min="44" max="44" width="16.7109375" style="213" customWidth="1"/>
    <col min="45" max="50" width="15.28515625" style="213" customWidth="1"/>
    <col min="51" max="51" width="16.7109375" style="213" customWidth="1"/>
    <col min="52" max="57" width="15.28515625" style="213" customWidth="1"/>
    <col min="58" max="58" width="16.7109375" style="213" customWidth="1"/>
    <col min="59" max="64" width="15.28515625" style="213" customWidth="1"/>
    <col min="65" max="65" width="16.7109375" style="213" customWidth="1"/>
    <col min="66" max="71" width="15.28515625" style="213" customWidth="1"/>
    <col min="72" max="72" width="16.7109375" style="213" customWidth="1"/>
    <col min="73" max="78" width="15.28515625" style="213" customWidth="1"/>
    <col min="79" max="79" width="16.7109375" style="213" customWidth="1"/>
    <col min="80" max="85" width="15.28515625" style="213" customWidth="1"/>
    <col min="86" max="86" width="16.7109375" style="213" customWidth="1"/>
    <col min="87" max="92" width="15.28515625" style="213" customWidth="1"/>
    <col min="93" max="93" width="16.7109375" style="213" customWidth="1"/>
    <col min="94" max="99" width="15.28515625" style="213" customWidth="1"/>
    <col min="100" max="100" width="16.7109375" style="213" customWidth="1"/>
    <col min="101" max="106" width="15.28515625" style="213" customWidth="1"/>
    <col min="107" max="107" width="16.7109375" style="213" customWidth="1"/>
    <col min="108" max="113" width="15.28515625" style="213" customWidth="1"/>
    <col min="114" max="114" width="16.7109375" style="213" customWidth="1"/>
    <col min="115" max="120" width="15.28515625" style="213" customWidth="1"/>
    <col min="121" max="121" width="16.7109375" style="213" customWidth="1"/>
    <col min="122" max="127" width="15.28515625" style="213" customWidth="1"/>
    <col min="128" max="128" width="16.7109375" style="213" customWidth="1"/>
    <col min="129" max="134" width="15.28515625" style="213" customWidth="1"/>
    <col min="135" max="135" width="16.7109375" style="213" customWidth="1"/>
    <col min="136" max="141" width="15.28515625" style="213" customWidth="1"/>
    <col min="142" max="142" width="16.7109375" style="213" customWidth="1"/>
    <col min="143" max="148" width="15.28515625" style="213" customWidth="1"/>
    <col min="149" max="149" width="16.7109375" style="213" customWidth="1"/>
    <col min="150" max="155" width="15.28515625" style="213" customWidth="1"/>
    <col min="156" max="156" width="16.7109375" style="213" customWidth="1"/>
    <col min="157" max="162" width="15.28515625" style="213" customWidth="1"/>
    <col min="163" max="163" width="16.7109375" style="213" customWidth="1"/>
    <col min="164" max="169" width="15.28515625" style="213" customWidth="1"/>
    <col min="170" max="170" width="16.7109375" style="213" customWidth="1"/>
    <col min="171" max="176" width="15.28515625" style="213" customWidth="1"/>
    <col min="177" max="16384" width="9.140625" style="213"/>
  </cols>
  <sheetData>
    <row r="1" spans="1:177" ht="21" customHeight="1">
      <c r="A1" s="317" t="s">
        <v>879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</row>
    <row r="2" spans="1:177" ht="16.5" thickBo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5"/>
      <c r="FO2" s="215"/>
      <c r="FP2" s="215"/>
      <c r="FQ2" s="215"/>
      <c r="FR2" s="215"/>
      <c r="FS2" s="215"/>
      <c r="FT2" s="225" t="s">
        <v>746</v>
      </c>
      <c r="FU2" s="215"/>
    </row>
    <row r="3" spans="1:177" ht="15.75" customHeight="1">
      <c r="A3" s="314" t="s">
        <v>599</v>
      </c>
      <c r="B3" s="309" t="s">
        <v>850</v>
      </c>
      <c r="C3" s="310">
        <v>0</v>
      </c>
      <c r="D3" s="310">
        <v>0</v>
      </c>
      <c r="E3" s="310">
        <v>0</v>
      </c>
      <c r="F3" s="310">
        <v>0</v>
      </c>
      <c r="G3" s="310">
        <v>0</v>
      </c>
      <c r="H3" s="311">
        <v>0</v>
      </c>
      <c r="I3" s="309" t="s">
        <v>855</v>
      </c>
      <c r="J3" s="310">
        <v>0</v>
      </c>
      <c r="K3" s="310">
        <v>0</v>
      </c>
      <c r="L3" s="310">
        <v>0</v>
      </c>
      <c r="M3" s="310">
        <v>0</v>
      </c>
      <c r="N3" s="310">
        <v>0</v>
      </c>
      <c r="O3" s="311">
        <v>0</v>
      </c>
      <c r="P3" s="309" t="s">
        <v>848</v>
      </c>
      <c r="Q3" s="310">
        <v>0</v>
      </c>
      <c r="R3" s="310">
        <v>0</v>
      </c>
      <c r="S3" s="310">
        <v>0</v>
      </c>
      <c r="T3" s="310">
        <v>0</v>
      </c>
      <c r="U3" s="310">
        <v>0</v>
      </c>
      <c r="V3" s="311">
        <v>0</v>
      </c>
      <c r="W3" s="309" t="s">
        <v>853</v>
      </c>
      <c r="X3" s="310">
        <v>0</v>
      </c>
      <c r="Y3" s="310">
        <v>0</v>
      </c>
      <c r="Z3" s="310">
        <v>0</v>
      </c>
      <c r="AA3" s="310">
        <v>0</v>
      </c>
      <c r="AB3" s="310">
        <v>0</v>
      </c>
      <c r="AC3" s="311">
        <v>0</v>
      </c>
      <c r="AD3" s="309" t="s">
        <v>865</v>
      </c>
      <c r="AE3" s="310">
        <v>0</v>
      </c>
      <c r="AF3" s="310">
        <v>0</v>
      </c>
      <c r="AG3" s="310">
        <v>0</v>
      </c>
      <c r="AH3" s="310">
        <v>0</v>
      </c>
      <c r="AI3" s="310">
        <v>0</v>
      </c>
      <c r="AJ3" s="311">
        <v>0</v>
      </c>
      <c r="AK3" s="309" t="s">
        <v>856</v>
      </c>
      <c r="AL3" s="310">
        <v>0</v>
      </c>
      <c r="AM3" s="310">
        <v>0</v>
      </c>
      <c r="AN3" s="310">
        <v>0</v>
      </c>
      <c r="AO3" s="310">
        <v>0</v>
      </c>
      <c r="AP3" s="310">
        <v>0</v>
      </c>
      <c r="AQ3" s="311">
        <v>0</v>
      </c>
      <c r="AR3" s="309" t="s">
        <v>849</v>
      </c>
      <c r="AS3" s="310">
        <v>0</v>
      </c>
      <c r="AT3" s="310">
        <v>0</v>
      </c>
      <c r="AU3" s="310">
        <v>0</v>
      </c>
      <c r="AV3" s="310">
        <v>0</v>
      </c>
      <c r="AW3" s="310">
        <v>0</v>
      </c>
      <c r="AX3" s="311">
        <v>0</v>
      </c>
      <c r="AY3" s="309" t="s">
        <v>847</v>
      </c>
      <c r="AZ3" s="310">
        <v>0</v>
      </c>
      <c r="BA3" s="310">
        <v>0</v>
      </c>
      <c r="BB3" s="310">
        <v>0</v>
      </c>
      <c r="BC3" s="310">
        <v>0</v>
      </c>
      <c r="BD3" s="310">
        <v>0</v>
      </c>
      <c r="BE3" s="311">
        <v>0</v>
      </c>
      <c r="BF3" s="309" t="s">
        <v>857</v>
      </c>
      <c r="BG3" s="310">
        <v>0</v>
      </c>
      <c r="BH3" s="310">
        <v>0</v>
      </c>
      <c r="BI3" s="310">
        <v>0</v>
      </c>
      <c r="BJ3" s="310">
        <v>0</v>
      </c>
      <c r="BK3" s="310">
        <v>0</v>
      </c>
      <c r="BL3" s="311">
        <v>0</v>
      </c>
      <c r="BM3" s="309" t="s">
        <v>846</v>
      </c>
      <c r="BN3" s="310">
        <v>0</v>
      </c>
      <c r="BO3" s="310">
        <v>0</v>
      </c>
      <c r="BP3" s="310">
        <v>0</v>
      </c>
      <c r="BQ3" s="310">
        <v>0</v>
      </c>
      <c r="BR3" s="310">
        <v>0</v>
      </c>
      <c r="BS3" s="311">
        <v>0</v>
      </c>
      <c r="BT3" s="309" t="s">
        <v>852</v>
      </c>
      <c r="BU3" s="310">
        <v>0</v>
      </c>
      <c r="BV3" s="310">
        <v>0</v>
      </c>
      <c r="BW3" s="310">
        <v>0</v>
      </c>
      <c r="BX3" s="310">
        <v>0</v>
      </c>
      <c r="BY3" s="310">
        <v>0</v>
      </c>
      <c r="BZ3" s="311">
        <v>0</v>
      </c>
      <c r="CA3" s="309" t="s">
        <v>854</v>
      </c>
      <c r="CB3" s="310">
        <v>0</v>
      </c>
      <c r="CC3" s="310">
        <v>0</v>
      </c>
      <c r="CD3" s="310">
        <v>0</v>
      </c>
      <c r="CE3" s="310">
        <v>0</v>
      </c>
      <c r="CF3" s="310">
        <v>0</v>
      </c>
      <c r="CG3" s="311">
        <v>0</v>
      </c>
      <c r="CH3" s="309" t="s">
        <v>861</v>
      </c>
      <c r="CI3" s="310">
        <v>0</v>
      </c>
      <c r="CJ3" s="310">
        <v>0</v>
      </c>
      <c r="CK3" s="310">
        <v>0</v>
      </c>
      <c r="CL3" s="310">
        <v>0</v>
      </c>
      <c r="CM3" s="310">
        <v>0</v>
      </c>
      <c r="CN3" s="311">
        <v>0</v>
      </c>
      <c r="CO3" s="309" t="s">
        <v>858</v>
      </c>
      <c r="CP3" s="310">
        <v>0</v>
      </c>
      <c r="CQ3" s="310">
        <v>0</v>
      </c>
      <c r="CR3" s="310">
        <v>0</v>
      </c>
      <c r="CS3" s="310">
        <v>0</v>
      </c>
      <c r="CT3" s="310">
        <v>0</v>
      </c>
      <c r="CU3" s="311">
        <v>0</v>
      </c>
      <c r="CV3" s="309" t="s">
        <v>869</v>
      </c>
      <c r="CW3" s="310">
        <v>0</v>
      </c>
      <c r="CX3" s="310">
        <v>0</v>
      </c>
      <c r="CY3" s="310">
        <v>0</v>
      </c>
      <c r="CZ3" s="310">
        <v>0</v>
      </c>
      <c r="DA3" s="310">
        <v>0</v>
      </c>
      <c r="DB3" s="311">
        <v>0</v>
      </c>
      <c r="DC3" s="309" t="s">
        <v>863</v>
      </c>
      <c r="DD3" s="310">
        <v>0</v>
      </c>
      <c r="DE3" s="310">
        <v>0</v>
      </c>
      <c r="DF3" s="310">
        <v>0</v>
      </c>
      <c r="DG3" s="310">
        <v>0</v>
      </c>
      <c r="DH3" s="310">
        <v>0</v>
      </c>
      <c r="DI3" s="311">
        <v>0</v>
      </c>
      <c r="DJ3" s="309" t="s">
        <v>862</v>
      </c>
      <c r="DK3" s="310">
        <v>0</v>
      </c>
      <c r="DL3" s="310">
        <v>0</v>
      </c>
      <c r="DM3" s="310">
        <v>0</v>
      </c>
      <c r="DN3" s="310">
        <v>0</v>
      </c>
      <c r="DO3" s="310">
        <v>0</v>
      </c>
      <c r="DP3" s="311">
        <v>0</v>
      </c>
      <c r="DQ3" s="309" t="s">
        <v>851</v>
      </c>
      <c r="DR3" s="310">
        <v>0</v>
      </c>
      <c r="DS3" s="310">
        <v>0</v>
      </c>
      <c r="DT3" s="310">
        <v>0</v>
      </c>
      <c r="DU3" s="310">
        <v>0</v>
      </c>
      <c r="DV3" s="310">
        <v>0</v>
      </c>
      <c r="DW3" s="311">
        <v>0</v>
      </c>
      <c r="DX3" s="309" t="s">
        <v>868</v>
      </c>
      <c r="DY3" s="310">
        <v>0</v>
      </c>
      <c r="DZ3" s="310">
        <v>0</v>
      </c>
      <c r="EA3" s="310">
        <v>0</v>
      </c>
      <c r="EB3" s="310">
        <v>0</v>
      </c>
      <c r="EC3" s="310">
        <v>0</v>
      </c>
      <c r="ED3" s="311">
        <v>0</v>
      </c>
      <c r="EE3" s="309" t="s">
        <v>860</v>
      </c>
      <c r="EF3" s="310">
        <v>0</v>
      </c>
      <c r="EG3" s="310">
        <v>0</v>
      </c>
      <c r="EH3" s="310">
        <v>0</v>
      </c>
      <c r="EI3" s="310">
        <v>0</v>
      </c>
      <c r="EJ3" s="310">
        <v>0</v>
      </c>
      <c r="EK3" s="311">
        <v>0</v>
      </c>
      <c r="EL3" s="309" t="s">
        <v>866</v>
      </c>
      <c r="EM3" s="310">
        <v>0</v>
      </c>
      <c r="EN3" s="310">
        <v>0</v>
      </c>
      <c r="EO3" s="310">
        <v>0</v>
      </c>
      <c r="EP3" s="310">
        <v>0</v>
      </c>
      <c r="EQ3" s="310">
        <v>0</v>
      </c>
      <c r="ER3" s="311">
        <v>0</v>
      </c>
      <c r="ES3" s="309" t="s">
        <v>864</v>
      </c>
      <c r="ET3" s="310">
        <v>0</v>
      </c>
      <c r="EU3" s="310">
        <v>0</v>
      </c>
      <c r="EV3" s="310">
        <v>0</v>
      </c>
      <c r="EW3" s="310">
        <v>0</v>
      </c>
      <c r="EX3" s="310">
        <v>0</v>
      </c>
      <c r="EY3" s="311">
        <v>0</v>
      </c>
      <c r="EZ3" s="309" t="s">
        <v>867</v>
      </c>
      <c r="FA3" s="310">
        <v>0</v>
      </c>
      <c r="FB3" s="310">
        <v>0</v>
      </c>
      <c r="FC3" s="310">
        <v>0</v>
      </c>
      <c r="FD3" s="310">
        <v>0</v>
      </c>
      <c r="FE3" s="310">
        <v>0</v>
      </c>
      <c r="FF3" s="311">
        <v>0</v>
      </c>
      <c r="FG3" s="309" t="s">
        <v>859</v>
      </c>
      <c r="FH3" s="310">
        <v>0</v>
      </c>
      <c r="FI3" s="310">
        <v>0</v>
      </c>
      <c r="FJ3" s="310">
        <v>0</v>
      </c>
      <c r="FK3" s="310">
        <v>0</v>
      </c>
      <c r="FL3" s="310">
        <v>0</v>
      </c>
      <c r="FM3" s="311">
        <v>0</v>
      </c>
      <c r="FN3" s="309" t="s">
        <v>109</v>
      </c>
      <c r="FO3" s="310"/>
      <c r="FP3" s="310"/>
      <c r="FQ3" s="310"/>
      <c r="FR3" s="310"/>
      <c r="FS3" s="310"/>
      <c r="FT3" s="311"/>
    </row>
    <row r="4" spans="1:177" ht="15.75" customHeight="1">
      <c r="A4" s="315"/>
      <c r="B4" s="312">
        <v>0</v>
      </c>
      <c r="C4" s="236">
        <v>0</v>
      </c>
      <c r="D4" s="236">
        <v>0</v>
      </c>
      <c r="E4" s="236">
        <v>0</v>
      </c>
      <c r="F4" s="236">
        <v>0</v>
      </c>
      <c r="G4" s="236">
        <v>0</v>
      </c>
      <c r="H4" s="313">
        <v>0</v>
      </c>
      <c r="I4" s="312">
        <v>0</v>
      </c>
      <c r="J4" s="236">
        <v>0</v>
      </c>
      <c r="K4" s="236">
        <v>0</v>
      </c>
      <c r="L4" s="236">
        <v>0</v>
      </c>
      <c r="M4" s="236">
        <v>0</v>
      </c>
      <c r="N4" s="236">
        <v>0</v>
      </c>
      <c r="O4" s="313">
        <v>0</v>
      </c>
      <c r="P4" s="312">
        <v>0</v>
      </c>
      <c r="Q4" s="236">
        <v>0</v>
      </c>
      <c r="R4" s="236">
        <v>0</v>
      </c>
      <c r="S4" s="236">
        <v>0</v>
      </c>
      <c r="T4" s="236">
        <v>0</v>
      </c>
      <c r="U4" s="236">
        <v>0</v>
      </c>
      <c r="V4" s="313">
        <v>0</v>
      </c>
      <c r="W4" s="312">
        <v>0</v>
      </c>
      <c r="X4" s="236">
        <v>0</v>
      </c>
      <c r="Y4" s="236">
        <v>0</v>
      </c>
      <c r="Z4" s="236">
        <v>0</v>
      </c>
      <c r="AA4" s="236">
        <v>0</v>
      </c>
      <c r="AB4" s="236">
        <v>0</v>
      </c>
      <c r="AC4" s="313">
        <v>0</v>
      </c>
      <c r="AD4" s="312">
        <v>0</v>
      </c>
      <c r="AE4" s="236">
        <v>0</v>
      </c>
      <c r="AF4" s="236">
        <v>0</v>
      </c>
      <c r="AG4" s="236">
        <v>0</v>
      </c>
      <c r="AH4" s="236">
        <v>0</v>
      </c>
      <c r="AI4" s="236">
        <v>0</v>
      </c>
      <c r="AJ4" s="313">
        <v>0</v>
      </c>
      <c r="AK4" s="312">
        <v>0</v>
      </c>
      <c r="AL4" s="236">
        <v>0</v>
      </c>
      <c r="AM4" s="236">
        <v>0</v>
      </c>
      <c r="AN4" s="236">
        <v>0</v>
      </c>
      <c r="AO4" s="236">
        <v>0</v>
      </c>
      <c r="AP4" s="236">
        <v>0</v>
      </c>
      <c r="AQ4" s="313">
        <v>0</v>
      </c>
      <c r="AR4" s="312">
        <v>0</v>
      </c>
      <c r="AS4" s="236">
        <v>0</v>
      </c>
      <c r="AT4" s="236">
        <v>0</v>
      </c>
      <c r="AU4" s="236">
        <v>0</v>
      </c>
      <c r="AV4" s="236">
        <v>0</v>
      </c>
      <c r="AW4" s="236">
        <v>0</v>
      </c>
      <c r="AX4" s="313">
        <v>0</v>
      </c>
      <c r="AY4" s="312">
        <v>0</v>
      </c>
      <c r="AZ4" s="236">
        <v>0</v>
      </c>
      <c r="BA4" s="236">
        <v>0</v>
      </c>
      <c r="BB4" s="236">
        <v>0</v>
      </c>
      <c r="BC4" s="236">
        <v>0</v>
      </c>
      <c r="BD4" s="236">
        <v>0</v>
      </c>
      <c r="BE4" s="313">
        <v>0</v>
      </c>
      <c r="BF4" s="312">
        <v>0</v>
      </c>
      <c r="BG4" s="236">
        <v>0</v>
      </c>
      <c r="BH4" s="236">
        <v>0</v>
      </c>
      <c r="BI4" s="236">
        <v>0</v>
      </c>
      <c r="BJ4" s="236">
        <v>0</v>
      </c>
      <c r="BK4" s="236">
        <v>0</v>
      </c>
      <c r="BL4" s="313">
        <v>0</v>
      </c>
      <c r="BM4" s="312">
        <v>0</v>
      </c>
      <c r="BN4" s="236">
        <v>0</v>
      </c>
      <c r="BO4" s="236">
        <v>0</v>
      </c>
      <c r="BP4" s="236">
        <v>0</v>
      </c>
      <c r="BQ4" s="236">
        <v>0</v>
      </c>
      <c r="BR4" s="236">
        <v>0</v>
      </c>
      <c r="BS4" s="313">
        <v>0</v>
      </c>
      <c r="BT4" s="312">
        <v>0</v>
      </c>
      <c r="BU4" s="236">
        <v>0</v>
      </c>
      <c r="BV4" s="236">
        <v>0</v>
      </c>
      <c r="BW4" s="236">
        <v>0</v>
      </c>
      <c r="BX4" s="236">
        <v>0</v>
      </c>
      <c r="BY4" s="236">
        <v>0</v>
      </c>
      <c r="BZ4" s="313">
        <v>0</v>
      </c>
      <c r="CA4" s="312">
        <v>0</v>
      </c>
      <c r="CB4" s="236">
        <v>0</v>
      </c>
      <c r="CC4" s="236">
        <v>0</v>
      </c>
      <c r="CD4" s="236">
        <v>0</v>
      </c>
      <c r="CE4" s="236">
        <v>0</v>
      </c>
      <c r="CF4" s="236">
        <v>0</v>
      </c>
      <c r="CG4" s="313">
        <v>0</v>
      </c>
      <c r="CH4" s="312">
        <v>0</v>
      </c>
      <c r="CI4" s="236">
        <v>0</v>
      </c>
      <c r="CJ4" s="236">
        <v>0</v>
      </c>
      <c r="CK4" s="236">
        <v>0</v>
      </c>
      <c r="CL4" s="236">
        <v>0</v>
      </c>
      <c r="CM4" s="236">
        <v>0</v>
      </c>
      <c r="CN4" s="313">
        <v>0</v>
      </c>
      <c r="CO4" s="312">
        <v>0</v>
      </c>
      <c r="CP4" s="236">
        <v>0</v>
      </c>
      <c r="CQ4" s="236">
        <v>0</v>
      </c>
      <c r="CR4" s="236">
        <v>0</v>
      </c>
      <c r="CS4" s="236">
        <v>0</v>
      </c>
      <c r="CT4" s="236">
        <v>0</v>
      </c>
      <c r="CU4" s="313">
        <v>0</v>
      </c>
      <c r="CV4" s="312">
        <v>0</v>
      </c>
      <c r="CW4" s="236">
        <v>0</v>
      </c>
      <c r="CX4" s="236">
        <v>0</v>
      </c>
      <c r="CY4" s="236">
        <v>0</v>
      </c>
      <c r="CZ4" s="236">
        <v>0</v>
      </c>
      <c r="DA4" s="236">
        <v>0</v>
      </c>
      <c r="DB4" s="313">
        <v>0</v>
      </c>
      <c r="DC4" s="312">
        <v>0</v>
      </c>
      <c r="DD4" s="236">
        <v>0</v>
      </c>
      <c r="DE4" s="236">
        <v>0</v>
      </c>
      <c r="DF4" s="236">
        <v>0</v>
      </c>
      <c r="DG4" s="236">
        <v>0</v>
      </c>
      <c r="DH4" s="236">
        <v>0</v>
      </c>
      <c r="DI4" s="313">
        <v>0</v>
      </c>
      <c r="DJ4" s="312">
        <v>0</v>
      </c>
      <c r="DK4" s="236">
        <v>0</v>
      </c>
      <c r="DL4" s="236">
        <v>0</v>
      </c>
      <c r="DM4" s="236">
        <v>0</v>
      </c>
      <c r="DN4" s="236">
        <v>0</v>
      </c>
      <c r="DO4" s="236">
        <v>0</v>
      </c>
      <c r="DP4" s="313">
        <v>0</v>
      </c>
      <c r="DQ4" s="312">
        <v>0</v>
      </c>
      <c r="DR4" s="236">
        <v>0</v>
      </c>
      <c r="DS4" s="236">
        <v>0</v>
      </c>
      <c r="DT4" s="236">
        <v>0</v>
      </c>
      <c r="DU4" s="236">
        <v>0</v>
      </c>
      <c r="DV4" s="236">
        <v>0</v>
      </c>
      <c r="DW4" s="313">
        <v>0</v>
      </c>
      <c r="DX4" s="312">
        <v>0</v>
      </c>
      <c r="DY4" s="236">
        <v>0</v>
      </c>
      <c r="DZ4" s="236">
        <v>0</v>
      </c>
      <c r="EA4" s="236">
        <v>0</v>
      </c>
      <c r="EB4" s="236">
        <v>0</v>
      </c>
      <c r="EC4" s="236">
        <v>0</v>
      </c>
      <c r="ED4" s="313">
        <v>0</v>
      </c>
      <c r="EE4" s="312">
        <v>0</v>
      </c>
      <c r="EF4" s="236">
        <v>0</v>
      </c>
      <c r="EG4" s="236">
        <v>0</v>
      </c>
      <c r="EH4" s="236">
        <v>0</v>
      </c>
      <c r="EI4" s="236">
        <v>0</v>
      </c>
      <c r="EJ4" s="236">
        <v>0</v>
      </c>
      <c r="EK4" s="313">
        <v>0</v>
      </c>
      <c r="EL4" s="312">
        <v>0</v>
      </c>
      <c r="EM4" s="236">
        <v>0</v>
      </c>
      <c r="EN4" s="236">
        <v>0</v>
      </c>
      <c r="EO4" s="236">
        <v>0</v>
      </c>
      <c r="EP4" s="236">
        <v>0</v>
      </c>
      <c r="EQ4" s="236">
        <v>0</v>
      </c>
      <c r="ER4" s="313">
        <v>0</v>
      </c>
      <c r="ES4" s="312">
        <v>0</v>
      </c>
      <c r="ET4" s="236">
        <v>0</v>
      </c>
      <c r="EU4" s="236">
        <v>0</v>
      </c>
      <c r="EV4" s="236">
        <v>0</v>
      </c>
      <c r="EW4" s="236">
        <v>0</v>
      </c>
      <c r="EX4" s="236">
        <v>0</v>
      </c>
      <c r="EY4" s="313">
        <v>0</v>
      </c>
      <c r="EZ4" s="312">
        <v>0</v>
      </c>
      <c r="FA4" s="236">
        <v>0</v>
      </c>
      <c r="FB4" s="236">
        <v>0</v>
      </c>
      <c r="FC4" s="236">
        <v>0</v>
      </c>
      <c r="FD4" s="236">
        <v>0</v>
      </c>
      <c r="FE4" s="236">
        <v>0</v>
      </c>
      <c r="FF4" s="313">
        <v>0</v>
      </c>
      <c r="FG4" s="312">
        <v>0</v>
      </c>
      <c r="FH4" s="236">
        <v>0</v>
      </c>
      <c r="FI4" s="236">
        <v>0</v>
      </c>
      <c r="FJ4" s="236">
        <v>0</v>
      </c>
      <c r="FK4" s="236">
        <v>0</v>
      </c>
      <c r="FL4" s="236">
        <v>0</v>
      </c>
      <c r="FM4" s="313">
        <v>0</v>
      </c>
      <c r="FN4" s="312"/>
      <c r="FO4" s="236"/>
      <c r="FP4" s="236"/>
      <c r="FQ4" s="236"/>
      <c r="FR4" s="236"/>
      <c r="FS4" s="236"/>
      <c r="FT4" s="313"/>
    </row>
    <row r="5" spans="1:177" ht="47.25">
      <c r="A5" s="316"/>
      <c r="B5" s="216" t="s">
        <v>2</v>
      </c>
      <c r="C5" s="128" t="s">
        <v>83</v>
      </c>
      <c r="D5" s="128" t="s">
        <v>3</v>
      </c>
      <c r="E5" s="128" t="s">
        <v>4</v>
      </c>
      <c r="F5" s="128" t="s">
        <v>417</v>
      </c>
      <c r="G5" s="128" t="s">
        <v>560</v>
      </c>
      <c r="H5" s="217" t="s">
        <v>561</v>
      </c>
      <c r="I5" s="216" t="s">
        <v>2</v>
      </c>
      <c r="J5" s="128" t="s">
        <v>83</v>
      </c>
      <c r="K5" s="128" t="s">
        <v>3</v>
      </c>
      <c r="L5" s="128" t="s">
        <v>4</v>
      </c>
      <c r="M5" s="128" t="s">
        <v>417</v>
      </c>
      <c r="N5" s="128" t="s">
        <v>560</v>
      </c>
      <c r="O5" s="217" t="s">
        <v>561</v>
      </c>
      <c r="P5" s="216" t="s">
        <v>2</v>
      </c>
      <c r="Q5" s="128" t="s">
        <v>83</v>
      </c>
      <c r="R5" s="128" t="s">
        <v>3</v>
      </c>
      <c r="S5" s="128" t="s">
        <v>4</v>
      </c>
      <c r="T5" s="128" t="s">
        <v>417</v>
      </c>
      <c r="U5" s="128" t="s">
        <v>560</v>
      </c>
      <c r="V5" s="217" t="s">
        <v>561</v>
      </c>
      <c r="W5" s="216" t="s">
        <v>2</v>
      </c>
      <c r="X5" s="128" t="s">
        <v>83</v>
      </c>
      <c r="Y5" s="128" t="s">
        <v>3</v>
      </c>
      <c r="Z5" s="128" t="s">
        <v>4</v>
      </c>
      <c r="AA5" s="128" t="s">
        <v>417</v>
      </c>
      <c r="AB5" s="128" t="s">
        <v>560</v>
      </c>
      <c r="AC5" s="217" t="s">
        <v>561</v>
      </c>
      <c r="AD5" s="216" t="s">
        <v>2</v>
      </c>
      <c r="AE5" s="128" t="s">
        <v>83</v>
      </c>
      <c r="AF5" s="128" t="s">
        <v>3</v>
      </c>
      <c r="AG5" s="128" t="s">
        <v>4</v>
      </c>
      <c r="AH5" s="128" t="s">
        <v>417</v>
      </c>
      <c r="AI5" s="128" t="s">
        <v>560</v>
      </c>
      <c r="AJ5" s="217" t="s">
        <v>561</v>
      </c>
      <c r="AK5" s="216" t="s">
        <v>2</v>
      </c>
      <c r="AL5" s="128" t="s">
        <v>83</v>
      </c>
      <c r="AM5" s="128" t="s">
        <v>3</v>
      </c>
      <c r="AN5" s="128" t="s">
        <v>4</v>
      </c>
      <c r="AO5" s="128" t="s">
        <v>417</v>
      </c>
      <c r="AP5" s="128" t="s">
        <v>560</v>
      </c>
      <c r="AQ5" s="217" t="s">
        <v>561</v>
      </c>
      <c r="AR5" s="216" t="s">
        <v>2</v>
      </c>
      <c r="AS5" s="128" t="s">
        <v>83</v>
      </c>
      <c r="AT5" s="128" t="s">
        <v>3</v>
      </c>
      <c r="AU5" s="128" t="s">
        <v>4</v>
      </c>
      <c r="AV5" s="128" t="s">
        <v>417</v>
      </c>
      <c r="AW5" s="128" t="s">
        <v>560</v>
      </c>
      <c r="AX5" s="217" t="s">
        <v>561</v>
      </c>
      <c r="AY5" s="216" t="s">
        <v>2</v>
      </c>
      <c r="AZ5" s="128" t="s">
        <v>83</v>
      </c>
      <c r="BA5" s="128" t="s">
        <v>3</v>
      </c>
      <c r="BB5" s="128" t="s">
        <v>4</v>
      </c>
      <c r="BC5" s="128" t="s">
        <v>417</v>
      </c>
      <c r="BD5" s="128" t="s">
        <v>560</v>
      </c>
      <c r="BE5" s="217" t="s">
        <v>561</v>
      </c>
      <c r="BF5" s="216" t="s">
        <v>2</v>
      </c>
      <c r="BG5" s="128" t="s">
        <v>83</v>
      </c>
      <c r="BH5" s="128" t="s">
        <v>3</v>
      </c>
      <c r="BI5" s="128" t="s">
        <v>4</v>
      </c>
      <c r="BJ5" s="128" t="s">
        <v>417</v>
      </c>
      <c r="BK5" s="128" t="s">
        <v>560</v>
      </c>
      <c r="BL5" s="217" t="s">
        <v>561</v>
      </c>
      <c r="BM5" s="216" t="s">
        <v>2</v>
      </c>
      <c r="BN5" s="128" t="s">
        <v>83</v>
      </c>
      <c r="BO5" s="128" t="s">
        <v>3</v>
      </c>
      <c r="BP5" s="128" t="s">
        <v>4</v>
      </c>
      <c r="BQ5" s="128" t="s">
        <v>417</v>
      </c>
      <c r="BR5" s="128" t="s">
        <v>560</v>
      </c>
      <c r="BS5" s="217" t="s">
        <v>561</v>
      </c>
      <c r="BT5" s="216" t="s">
        <v>2</v>
      </c>
      <c r="BU5" s="128" t="s">
        <v>83</v>
      </c>
      <c r="BV5" s="128" t="s">
        <v>3</v>
      </c>
      <c r="BW5" s="128" t="s">
        <v>4</v>
      </c>
      <c r="BX5" s="128" t="s">
        <v>417</v>
      </c>
      <c r="BY5" s="128" t="s">
        <v>560</v>
      </c>
      <c r="BZ5" s="217" t="s">
        <v>561</v>
      </c>
      <c r="CA5" s="216" t="s">
        <v>2</v>
      </c>
      <c r="CB5" s="128" t="s">
        <v>83</v>
      </c>
      <c r="CC5" s="128" t="s">
        <v>3</v>
      </c>
      <c r="CD5" s="128" t="s">
        <v>4</v>
      </c>
      <c r="CE5" s="128" t="s">
        <v>417</v>
      </c>
      <c r="CF5" s="128" t="s">
        <v>560</v>
      </c>
      <c r="CG5" s="217" t="s">
        <v>561</v>
      </c>
      <c r="CH5" s="216" t="s">
        <v>2</v>
      </c>
      <c r="CI5" s="128" t="s">
        <v>83</v>
      </c>
      <c r="CJ5" s="128" t="s">
        <v>3</v>
      </c>
      <c r="CK5" s="128" t="s">
        <v>4</v>
      </c>
      <c r="CL5" s="128" t="s">
        <v>417</v>
      </c>
      <c r="CM5" s="128" t="s">
        <v>560</v>
      </c>
      <c r="CN5" s="217" t="s">
        <v>561</v>
      </c>
      <c r="CO5" s="216" t="s">
        <v>2</v>
      </c>
      <c r="CP5" s="128" t="s">
        <v>83</v>
      </c>
      <c r="CQ5" s="128" t="s">
        <v>3</v>
      </c>
      <c r="CR5" s="128" t="s">
        <v>4</v>
      </c>
      <c r="CS5" s="128" t="s">
        <v>417</v>
      </c>
      <c r="CT5" s="128" t="s">
        <v>560</v>
      </c>
      <c r="CU5" s="217" t="s">
        <v>561</v>
      </c>
      <c r="CV5" s="216" t="s">
        <v>2</v>
      </c>
      <c r="CW5" s="128" t="s">
        <v>83</v>
      </c>
      <c r="CX5" s="128" t="s">
        <v>3</v>
      </c>
      <c r="CY5" s="128" t="s">
        <v>4</v>
      </c>
      <c r="CZ5" s="128" t="s">
        <v>417</v>
      </c>
      <c r="DA5" s="128" t="s">
        <v>560</v>
      </c>
      <c r="DB5" s="217" t="s">
        <v>561</v>
      </c>
      <c r="DC5" s="216" t="s">
        <v>2</v>
      </c>
      <c r="DD5" s="128" t="s">
        <v>83</v>
      </c>
      <c r="DE5" s="128" t="s">
        <v>3</v>
      </c>
      <c r="DF5" s="128" t="s">
        <v>4</v>
      </c>
      <c r="DG5" s="128" t="s">
        <v>417</v>
      </c>
      <c r="DH5" s="128" t="s">
        <v>560</v>
      </c>
      <c r="DI5" s="217" t="s">
        <v>561</v>
      </c>
      <c r="DJ5" s="216" t="s">
        <v>2</v>
      </c>
      <c r="DK5" s="128" t="s">
        <v>83</v>
      </c>
      <c r="DL5" s="128" t="s">
        <v>3</v>
      </c>
      <c r="DM5" s="128" t="s">
        <v>4</v>
      </c>
      <c r="DN5" s="128" t="s">
        <v>417</v>
      </c>
      <c r="DO5" s="128" t="s">
        <v>560</v>
      </c>
      <c r="DP5" s="217" t="s">
        <v>561</v>
      </c>
      <c r="DQ5" s="216" t="s">
        <v>2</v>
      </c>
      <c r="DR5" s="128" t="s">
        <v>83</v>
      </c>
      <c r="DS5" s="128" t="s">
        <v>3</v>
      </c>
      <c r="DT5" s="128" t="s">
        <v>4</v>
      </c>
      <c r="DU5" s="128" t="s">
        <v>417</v>
      </c>
      <c r="DV5" s="128" t="s">
        <v>560</v>
      </c>
      <c r="DW5" s="217" t="s">
        <v>561</v>
      </c>
      <c r="DX5" s="216" t="s">
        <v>2</v>
      </c>
      <c r="DY5" s="128" t="s">
        <v>83</v>
      </c>
      <c r="DZ5" s="128" t="s">
        <v>3</v>
      </c>
      <c r="EA5" s="128" t="s">
        <v>4</v>
      </c>
      <c r="EB5" s="128" t="s">
        <v>417</v>
      </c>
      <c r="EC5" s="128" t="s">
        <v>560</v>
      </c>
      <c r="ED5" s="217" t="s">
        <v>561</v>
      </c>
      <c r="EE5" s="216" t="s">
        <v>2</v>
      </c>
      <c r="EF5" s="128" t="s">
        <v>83</v>
      </c>
      <c r="EG5" s="128" t="s">
        <v>3</v>
      </c>
      <c r="EH5" s="128" t="s">
        <v>4</v>
      </c>
      <c r="EI5" s="128" t="s">
        <v>417</v>
      </c>
      <c r="EJ5" s="128" t="s">
        <v>560</v>
      </c>
      <c r="EK5" s="217" t="s">
        <v>561</v>
      </c>
      <c r="EL5" s="216" t="s">
        <v>2</v>
      </c>
      <c r="EM5" s="128" t="s">
        <v>83</v>
      </c>
      <c r="EN5" s="128" t="s">
        <v>3</v>
      </c>
      <c r="EO5" s="128" t="s">
        <v>4</v>
      </c>
      <c r="EP5" s="128" t="s">
        <v>417</v>
      </c>
      <c r="EQ5" s="128" t="s">
        <v>560</v>
      </c>
      <c r="ER5" s="217" t="s">
        <v>561</v>
      </c>
      <c r="ES5" s="216" t="s">
        <v>2</v>
      </c>
      <c r="ET5" s="128" t="s">
        <v>83</v>
      </c>
      <c r="EU5" s="128" t="s">
        <v>3</v>
      </c>
      <c r="EV5" s="128" t="s">
        <v>4</v>
      </c>
      <c r="EW5" s="128" t="s">
        <v>417</v>
      </c>
      <c r="EX5" s="128" t="s">
        <v>560</v>
      </c>
      <c r="EY5" s="217" t="s">
        <v>561</v>
      </c>
      <c r="EZ5" s="216" t="s">
        <v>2</v>
      </c>
      <c r="FA5" s="128" t="s">
        <v>83</v>
      </c>
      <c r="FB5" s="128" t="s">
        <v>3</v>
      </c>
      <c r="FC5" s="128" t="s">
        <v>4</v>
      </c>
      <c r="FD5" s="128" t="s">
        <v>417</v>
      </c>
      <c r="FE5" s="128" t="s">
        <v>560</v>
      </c>
      <c r="FF5" s="217" t="s">
        <v>561</v>
      </c>
      <c r="FG5" s="216" t="s">
        <v>2</v>
      </c>
      <c r="FH5" s="128" t="s">
        <v>83</v>
      </c>
      <c r="FI5" s="128" t="s">
        <v>3</v>
      </c>
      <c r="FJ5" s="128" t="s">
        <v>4</v>
      </c>
      <c r="FK5" s="128" t="s">
        <v>417</v>
      </c>
      <c r="FL5" s="128" t="s">
        <v>560</v>
      </c>
      <c r="FM5" s="217" t="s">
        <v>561</v>
      </c>
      <c r="FN5" s="216" t="s">
        <v>2</v>
      </c>
      <c r="FO5" s="128" t="s">
        <v>83</v>
      </c>
      <c r="FP5" s="128" t="s">
        <v>3</v>
      </c>
      <c r="FQ5" s="128" t="s">
        <v>4</v>
      </c>
      <c r="FR5" s="128" t="s">
        <v>417</v>
      </c>
      <c r="FS5" s="128" t="s">
        <v>560</v>
      </c>
      <c r="FT5" s="217" t="s">
        <v>561</v>
      </c>
    </row>
    <row r="6" spans="1:177">
      <c r="A6" s="169" t="s">
        <v>19</v>
      </c>
      <c r="B6" s="218">
        <v>0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219">
        <v>0</v>
      </c>
      <c r="I6" s="218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219">
        <v>0</v>
      </c>
      <c r="P6" s="218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219">
        <v>0</v>
      </c>
      <c r="W6" s="218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219">
        <v>0</v>
      </c>
      <c r="AD6" s="218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0</v>
      </c>
      <c r="AJ6" s="219">
        <v>0</v>
      </c>
      <c r="AK6" s="218">
        <v>0</v>
      </c>
      <c r="AL6" s="184">
        <v>0</v>
      </c>
      <c r="AM6" s="184">
        <v>0</v>
      </c>
      <c r="AN6" s="184">
        <v>0</v>
      </c>
      <c r="AO6" s="184">
        <v>0</v>
      </c>
      <c r="AP6" s="184">
        <v>0</v>
      </c>
      <c r="AQ6" s="219">
        <v>0</v>
      </c>
      <c r="AR6" s="218">
        <v>0</v>
      </c>
      <c r="AS6" s="184">
        <v>0</v>
      </c>
      <c r="AT6" s="184">
        <v>0</v>
      </c>
      <c r="AU6" s="184">
        <v>0</v>
      </c>
      <c r="AV6" s="184">
        <v>0</v>
      </c>
      <c r="AW6" s="184">
        <v>0</v>
      </c>
      <c r="AX6" s="219">
        <v>0</v>
      </c>
      <c r="AY6" s="218">
        <v>576866</v>
      </c>
      <c r="AZ6" s="184">
        <v>4680221.2936556656</v>
      </c>
      <c r="BA6" s="184">
        <v>155708.69479999991</v>
      </c>
      <c r="BB6" s="184">
        <v>2685951.6662424551</v>
      </c>
      <c r="BC6" s="184">
        <v>2139300.4191557844</v>
      </c>
      <c r="BD6" s="184">
        <v>2164949.0832189661</v>
      </c>
      <c r="BE6" s="219">
        <v>0</v>
      </c>
      <c r="BF6" s="218">
        <v>0</v>
      </c>
      <c r="BG6" s="184">
        <v>0</v>
      </c>
      <c r="BH6" s="184">
        <v>0</v>
      </c>
      <c r="BI6" s="184">
        <v>0</v>
      </c>
      <c r="BJ6" s="184">
        <v>0</v>
      </c>
      <c r="BK6" s="184">
        <v>0</v>
      </c>
      <c r="BL6" s="219">
        <v>0</v>
      </c>
      <c r="BM6" s="218">
        <v>0</v>
      </c>
      <c r="BN6" s="184">
        <v>0</v>
      </c>
      <c r="BO6" s="184">
        <v>0</v>
      </c>
      <c r="BP6" s="184">
        <v>0</v>
      </c>
      <c r="BQ6" s="184">
        <v>0</v>
      </c>
      <c r="BR6" s="184">
        <v>0</v>
      </c>
      <c r="BS6" s="219">
        <v>0</v>
      </c>
      <c r="BT6" s="218">
        <v>0</v>
      </c>
      <c r="BU6" s="184">
        <v>0</v>
      </c>
      <c r="BV6" s="184">
        <v>0</v>
      </c>
      <c r="BW6" s="184">
        <v>0</v>
      </c>
      <c r="BX6" s="184">
        <v>0</v>
      </c>
      <c r="BY6" s="184">
        <v>0</v>
      </c>
      <c r="BZ6" s="219">
        <v>0</v>
      </c>
      <c r="CA6" s="218">
        <v>0</v>
      </c>
      <c r="CB6" s="184">
        <v>0</v>
      </c>
      <c r="CC6" s="184">
        <v>0</v>
      </c>
      <c r="CD6" s="184">
        <v>0</v>
      </c>
      <c r="CE6" s="184">
        <v>0</v>
      </c>
      <c r="CF6" s="184">
        <v>0</v>
      </c>
      <c r="CG6" s="219">
        <v>0</v>
      </c>
      <c r="CH6" s="218">
        <v>0</v>
      </c>
      <c r="CI6" s="184">
        <v>0</v>
      </c>
      <c r="CJ6" s="184">
        <v>0</v>
      </c>
      <c r="CK6" s="184">
        <v>0</v>
      </c>
      <c r="CL6" s="184">
        <v>0</v>
      </c>
      <c r="CM6" s="184">
        <v>0</v>
      </c>
      <c r="CN6" s="219">
        <v>0</v>
      </c>
      <c r="CO6" s="218">
        <v>0</v>
      </c>
      <c r="CP6" s="184">
        <v>0</v>
      </c>
      <c r="CQ6" s="184">
        <v>0</v>
      </c>
      <c r="CR6" s="184">
        <v>0</v>
      </c>
      <c r="CS6" s="184">
        <v>0</v>
      </c>
      <c r="CT6" s="184">
        <v>0</v>
      </c>
      <c r="CU6" s="219">
        <v>0</v>
      </c>
      <c r="CV6" s="218">
        <v>0</v>
      </c>
      <c r="CW6" s="184">
        <v>0</v>
      </c>
      <c r="CX6" s="184">
        <v>0</v>
      </c>
      <c r="CY6" s="184">
        <v>0</v>
      </c>
      <c r="CZ6" s="184">
        <v>0</v>
      </c>
      <c r="DA6" s="184">
        <v>0</v>
      </c>
      <c r="DB6" s="219">
        <v>0</v>
      </c>
      <c r="DC6" s="218">
        <v>0</v>
      </c>
      <c r="DD6" s="184">
        <v>0</v>
      </c>
      <c r="DE6" s="184">
        <v>0</v>
      </c>
      <c r="DF6" s="184">
        <v>0</v>
      </c>
      <c r="DG6" s="184">
        <v>0</v>
      </c>
      <c r="DH6" s="184">
        <v>0</v>
      </c>
      <c r="DI6" s="219">
        <v>0</v>
      </c>
      <c r="DJ6" s="218">
        <v>0</v>
      </c>
      <c r="DK6" s="184">
        <v>0</v>
      </c>
      <c r="DL6" s="184">
        <v>0</v>
      </c>
      <c r="DM6" s="184">
        <v>0</v>
      </c>
      <c r="DN6" s="184">
        <v>0</v>
      </c>
      <c r="DO6" s="184">
        <v>0</v>
      </c>
      <c r="DP6" s="219">
        <v>0</v>
      </c>
      <c r="DQ6" s="218">
        <v>0</v>
      </c>
      <c r="DR6" s="184">
        <v>0</v>
      </c>
      <c r="DS6" s="184">
        <v>0</v>
      </c>
      <c r="DT6" s="184">
        <v>0</v>
      </c>
      <c r="DU6" s="184">
        <v>0</v>
      </c>
      <c r="DV6" s="184">
        <v>0</v>
      </c>
      <c r="DW6" s="219">
        <v>0</v>
      </c>
      <c r="DX6" s="218">
        <v>0</v>
      </c>
      <c r="DY6" s="184">
        <v>0</v>
      </c>
      <c r="DZ6" s="184">
        <v>0</v>
      </c>
      <c r="EA6" s="184">
        <v>0</v>
      </c>
      <c r="EB6" s="184">
        <v>0</v>
      </c>
      <c r="EC6" s="184">
        <v>0</v>
      </c>
      <c r="ED6" s="219">
        <v>0</v>
      </c>
      <c r="EE6" s="218">
        <v>0</v>
      </c>
      <c r="EF6" s="184">
        <v>0</v>
      </c>
      <c r="EG6" s="184">
        <v>0</v>
      </c>
      <c r="EH6" s="184">
        <v>0</v>
      </c>
      <c r="EI6" s="184">
        <v>0</v>
      </c>
      <c r="EJ6" s="184">
        <v>0</v>
      </c>
      <c r="EK6" s="219">
        <v>0</v>
      </c>
      <c r="EL6" s="218">
        <v>0</v>
      </c>
      <c r="EM6" s="184">
        <v>0</v>
      </c>
      <c r="EN6" s="184">
        <v>0</v>
      </c>
      <c r="EO6" s="184">
        <v>0</v>
      </c>
      <c r="EP6" s="184">
        <v>0</v>
      </c>
      <c r="EQ6" s="184">
        <v>0</v>
      </c>
      <c r="ER6" s="219">
        <v>0</v>
      </c>
      <c r="ES6" s="218">
        <v>0</v>
      </c>
      <c r="ET6" s="184">
        <v>0</v>
      </c>
      <c r="EU6" s="184">
        <v>0</v>
      </c>
      <c r="EV6" s="184">
        <v>0</v>
      </c>
      <c r="EW6" s="184">
        <v>0</v>
      </c>
      <c r="EX6" s="184">
        <v>0</v>
      </c>
      <c r="EY6" s="219">
        <v>0</v>
      </c>
      <c r="EZ6" s="218">
        <v>0</v>
      </c>
      <c r="FA6" s="184">
        <v>0</v>
      </c>
      <c r="FB6" s="184">
        <v>0</v>
      </c>
      <c r="FC6" s="184">
        <v>0</v>
      </c>
      <c r="FD6" s="184">
        <v>0</v>
      </c>
      <c r="FE6" s="184">
        <v>0</v>
      </c>
      <c r="FF6" s="219">
        <v>0</v>
      </c>
      <c r="FG6" s="218">
        <v>0</v>
      </c>
      <c r="FH6" s="184">
        <v>0</v>
      </c>
      <c r="FI6" s="184">
        <v>0</v>
      </c>
      <c r="FJ6" s="184">
        <v>0</v>
      </c>
      <c r="FK6" s="184">
        <v>0</v>
      </c>
      <c r="FL6" s="184">
        <v>0</v>
      </c>
      <c r="FM6" s="219">
        <v>0</v>
      </c>
      <c r="FN6" s="218">
        <v>576866</v>
      </c>
      <c r="FO6" s="184">
        <v>4680221.2936556656</v>
      </c>
      <c r="FP6" s="184">
        <v>155708.69479999991</v>
      </c>
      <c r="FQ6" s="184">
        <v>2685951.6662424551</v>
      </c>
      <c r="FR6" s="184">
        <v>2139300.4191557844</v>
      </c>
      <c r="FS6" s="184">
        <v>2164949.0832189661</v>
      </c>
      <c r="FT6" s="219">
        <v>0</v>
      </c>
    </row>
    <row r="7" spans="1:177" ht="47.25">
      <c r="A7" s="169" t="s">
        <v>842</v>
      </c>
      <c r="B7" s="218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219">
        <v>0</v>
      </c>
      <c r="I7" s="218">
        <v>0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219">
        <v>0</v>
      </c>
      <c r="P7" s="218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219">
        <v>0</v>
      </c>
      <c r="W7" s="218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219">
        <v>0</v>
      </c>
      <c r="AD7" s="218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219">
        <v>0</v>
      </c>
      <c r="AK7" s="218">
        <v>0</v>
      </c>
      <c r="AL7" s="184">
        <v>0</v>
      </c>
      <c r="AM7" s="184">
        <v>0</v>
      </c>
      <c r="AN7" s="184">
        <v>0</v>
      </c>
      <c r="AO7" s="184">
        <v>0</v>
      </c>
      <c r="AP7" s="184">
        <v>0</v>
      </c>
      <c r="AQ7" s="219">
        <v>0</v>
      </c>
      <c r="AR7" s="218">
        <v>0</v>
      </c>
      <c r="AS7" s="184">
        <v>0</v>
      </c>
      <c r="AT7" s="184">
        <v>0</v>
      </c>
      <c r="AU7" s="184">
        <v>0</v>
      </c>
      <c r="AV7" s="184">
        <v>0</v>
      </c>
      <c r="AW7" s="184">
        <v>0</v>
      </c>
      <c r="AX7" s="219">
        <v>0</v>
      </c>
      <c r="AY7" s="218">
        <v>0</v>
      </c>
      <c r="AZ7" s="184">
        <v>0</v>
      </c>
      <c r="BA7" s="184">
        <v>0</v>
      </c>
      <c r="BB7" s="184">
        <v>0</v>
      </c>
      <c r="BC7" s="184">
        <v>0</v>
      </c>
      <c r="BD7" s="184">
        <v>0</v>
      </c>
      <c r="BE7" s="219">
        <v>0</v>
      </c>
      <c r="BF7" s="218">
        <v>0</v>
      </c>
      <c r="BG7" s="184">
        <v>0</v>
      </c>
      <c r="BH7" s="184">
        <v>0</v>
      </c>
      <c r="BI7" s="184">
        <v>0</v>
      </c>
      <c r="BJ7" s="184">
        <v>0</v>
      </c>
      <c r="BK7" s="184">
        <v>0</v>
      </c>
      <c r="BL7" s="219">
        <v>0</v>
      </c>
      <c r="BM7" s="218">
        <v>0</v>
      </c>
      <c r="BN7" s="184">
        <v>0</v>
      </c>
      <c r="BO7" s="184">
        <v>0</v>
      </c>
      <c r="BP7" s="184">
        <v>0</v>
      </c>
      <c r="BQ7" s="184">
        <v>0</v>
      </c>
      <c r="BR7" s="184">
        <v>0</v>
      </c>
      <c r="BS7" s="219">
        <v>0</v>
      </c>
      <c r="BT7" s="218">
        <v>0</v>
      </c>
      <c r="BU7" s="184">
        <v>0</v>
      </c>
      <c r="BV7" s="184">
        <v>0</v>
      </c>
      <c r="BW7" s="184">
        <v>0</v>
      </c>
      <c r="BX7" s="184">
        <v>0</v>
      </c>
      <c r="BY7" s="184">
        <v>0</v>
      </c>
      <c r="BZ7" s="219">
        <v>0</v>
      </c>
      <c r="CA7" s="218">
        <v>0</v>
      </c>
      <c r="CB7" s="184">
        <v>0</v>
      </c>
      <c r="CC7" s="184">
        <v>0</v>
      </c>
      <c r="CD7" s="184">
        <v>0</v>
      </c>
      <c r="CE7" s="184">
        <v>0</v>
      </c>
      <c r="CF7" s="184">
        <v>0</v>
      </c>
      <c r="CG7" s="219">
        <v>0</v>
      </c>
      <c r="CH7" s="218">
        <v>0</v>
      </c>
      <c r="CI7" s="184">
        <v>0</v>
      </c>
      <c r="CJ7" s="184">
        <v>0</v>
      </c>
      <c r="CK7" s="184">
        <v>0</v>
      </c>
      <c r="CL7" s="184">
        <v>0</v>
      </c>
      <c r="CM7" s="184">
        <v>0</v>
      </c>
      <c r="CN7" s="219">
        <v>0</v>
      </c>
      <c r="CO7" s="218">
        <v>0</v>
      </c>
      <c r="CP7" s="184">
        <v>0</v>
      </c>
      <c r="CQ7" s="184">
        <v>0</v>
      </c>
      <c r="CR7" s="184">
        <v>0</v>
      </c>
      <c r="CS7" s="184">
        <v>0</v>
      </c>
      <c r="CT7" s="184">
        <v>0</v>
      </c>
      <c r="CU7" s="219">
        <v>0</v>
      </c>
      <c r="CV7" s="218">
        <v>0</v>
      </c>
      <c r="CW7" s="184">
        <v>0</v>
      </c>
      <c r="CX7" s="184">
        <v>0</v>
      </c>
      <c r="CY7" s="184">
        <v>0</v>
      </c>
      <c r="CZ7" s="184">
        <v>0</v>
      </c>
      <c r="DA7" s="184">
        <v>0</v>
      </c>
      <c r="DB7" s="219">
        <v>0</v>
      </c>
      <c r="DC7" s="218">
        <v>0</v>
      </c>
      <c r="DD7" s="184">
        <v>0</v>
      </c>
      <c r="DE7" s="184">
        <v>0</v>
      </c>
      <c r="DF7" s="184">
        <v>0</v>
      </c>
      <c r="DG7" s="184">
        <v>0</v>
      </c>
      <c r="DH7" s="184">
        <v>0</v>
      </c>
      <c r="DI7" s="219">
        <v>0</v>
      </c>
      <c r="DJ7" s="218">
        <v>0</v>
      </c>
      <c r="DK7" s="184">
        <v>0</v>
      </c>
      <c r="DL7" s="184">
        <v>0</v>
      </c>
      <c r="DM7" s="184">
        <v>0</v>
      </c>
      <c r="DN7" s="184">
        <v>0</v>
      </c>
      <c r="DO7" s="184">
        <v>0</v>
      </c>
      <c r="DP7" s="219">
        <v>0</v>
      </c>
      <c r="DQ7" s="218">
        <v>0</v>
      </c>
      <c r="DR7" s="184">
        <v>0</v>
      </c>
      <c r="DS7" s="184">
        <v>0</v>
      </c>
      <c r="DT7" s="184">
        <v>0</v>
      </c>
      <c r="DU7" s="184">
        <v>0</v>
      </c>
      <c r="DV7" s="184">
        <v>0</v>
      </c>
      <c r="DW7" s="219">
        <v>0</v>
      </c>
      <c r="DX7" s="218">
        <v>0</v>
      </c>
      <c r="DY7" s="184">
        <v>0</v>
      </c>
      <c r="DZ7" s="184">
        <v>0</v>
      </c>
      <c r="EA7" s="184">
        <v>0</v>
      </c>
      <c r="EB7" s="184">
        <v>0</v>
      </c>
      <c r="EC7" s="184">
        <v>0</v>
      </c>
      <c r="ED7" s="219">
        <v>0</v>
      </c>
      <c r="EE7" s="218">
        <v>0</v>
      </c>
      <c r="EF7" s="184">
        <v>0</v>
      </c>
      <c r="EG7" s="184">
        <v>0</v>
      </c>
      <c r="EH7" s="184">
        <v>0</v>
      </c>
      <c r="EI7" s="184">
        <v>0</v>
      </c>
      <c r="EJ7" s="184">
        <v>0</v>
      </c>
      <c r="EK7" s="219">
        <v>0</v>
      </c>
      <c r="EL7" s="218">
        <v>0</v>
      </c>
      <c r="EM7" s="184">
        <v>0</v>
      </c>
      <c r="EN7" s="184">
        <v>0</v>
      </c>
      <c r="EO7" s="184">
        <v>0</v>
      </c>
      <c r="EP7" s="184">
        <v>0</v>
      </c>
      <c r="EQ7" s="184">
        <v>0</v>
      </c>
      <c r="ER7" s="219">
        <v>0</v>
      </c>
      <c r="ES7" s="218">
        <v>0</v>
      </c>
      <c r="ET7" s="184">
        <v>0</v>
      </c>
      <c r="EU7" s="184">
        <v>0</v>
      </c>
      <c r="EV7" s="184">
        <v>0</v>
      </c>
      <c r="EW7" s="184">
        <v>0</v>
      </c>
      <c r="EX7" s="184">
        <v>0</v>
      </c>
      <c r="EY7" s="219">
        <v>0</v>
      </c>
      <c r="EZ7" s="218">
        <v>0</v>
      </c>
      <c r="FA7" s="184">
        <v>0</v>
      </c>
      <c r="FB7" s="184">
        <v>0</v>
      </c>
      <c r="FC7" s="184">
        <v>0</v>
      </c>
      <c r="FD7" s="184">
        <v>0</v>
      </c>
      <c r="FE7" s="184">
        <v>0</v>
      </c>
      <c r="FF7" s="219">
        <v>0</v>
      </c>
      <c r="FG7" s="218">
        <v>0</v>
      </c>
      <c r="FH7" s="184">
        <v>0</v>
      </c>
      <c r="FI7" s="184">
        <v>0</v>
      </c>
      <c r="FJ7" s="184">
        <v>0</v>
      </c>
      <c r="FK7" s="184">
        <v>0</v>
      </c>
      <c r="FL7" s="184">
        <v>0</v>
      </c>
      <c r="FM7" s="219">
        <v>0</v>
      </c>
      <c r="FN7" s="218">
        <v>0</v>
      </c>
      <c r="FO7" s="184">
        <v>0</v>
      </c>
      <c r="FP7" s="184">
        <v>0</v>
      </c>
      <c r="FQ7" s="184">
        <v>0</v>
      </c>
      <c r="FR7" s="184">
        <v>0</v>
      </c>
      <c r="FS7" s="184">
        <v>0</v>
      </c>
      <c r="FT7" s="219">
        <v>0</v>
      </c>
    </row>
    <row r="8" spans="1:177">
      <c r="A8" s="169" t="s">
        <v>20</v>
      </c>
      <c r="B8" s="218">
        <v>0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219">
        <v>0</v>
      </c>
      <c r="I8" s="218">
        <v>0</v>
      </c>
      <c r="J8" s="184">
        <v>0</v>
      </c>
      <c r="K8" s="184">
        <v>0</v>
      </c>
      <c r="L8" s="184">
        <v>0</v>
      </c>
      <c r="M8" s="184">
        <v>0</v>
      </c>
      <c r="N8" s="184">
        <v>0</v>
      </c>
      <c r="O8" s="219">
        <v>0</v>
      </c>
      <c r="P8" s="218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219">
        <v>0</v>
      </c>
      <c r="W8" s="218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219">
        <v>0</v>
      </c>
      <c r="AD8" s="218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0</v>
      </c>
      <c r="AJ8" s="219">
        <v>0</v>
      </c>
      <c r="AK8" s="218">
        <v>0</v>
      </c>
      <c r="AL8" s="184">
        <v>0</v>
      </c>
      <c r="AM8" s="184">
        <v>0</v>
      </c>
      <c r="AN8" s="184">
        <v>0</v>
      </c>
      <c r="AO8" s="184">
        <v>0</v>
      </c>
      <c r="AP8" s="184">
        <v>0</v>
      </c>
      <c r="AQ8" s="219">
        <v>0</v>
      </c>
      <c r="AR8" s="218">
        <v>0</v>
      </c>
      <c r="AS8" s="184">
        <v>0</v>
      </c>
      <c r="AT8" s="184">
        <v>0</v>
      </c>
      <c r="AU8" s="184">
        <v>0</v>
      </c>
      <c r="AV8" s="184">
        <v>0</v>
      </c>
      <c r="AW8" s="184">
        <v>0</v>
      </c>
      <c r="AX8" s="219">
        <v>0</v>
      </c>
      <c r="AY8" s="218">
        <v>0</v>
      </c>
      <c r="AZ8" s="184">
        <v>0</v>
      </c>
      <c r="BA8" s="184">
        <v>0</v>
      </c>
      <c r="BB8" s="184">
        <v>0</v>
      </c>
      <c r="BC8" s="184">
        <v>0</v>
      </c>
      <c r="BD8" s="184">
        <v>0</v>
      </c>
      <c r="BE8" s="219">
        <v>0</v>
      </c>
      <c r="BF8" s="218">
        <v>0</v>
      </c>
      <c r="BG8" s="184">
        <v>0</v>
      </c>
      <c r="BH8" s="184">
        <v>0</v>
      </c>
      <c r="BI8" s="184">
        <v>0</v>
      </c>
      <c r="BJ8" s="184">
        <v>0</v>
      </c>
      <c r="BK8" s="184">
        <v>0</v>
      </c>
      <c r="BL8" s="219">
        <v>0</v>
      </c>
      <c r="BM8" s="218">
        <v>0</v>
      </c>
      <c r="BN8" s="184">
        <v>0</v>
      </c>
      <c r="BO8" s="184">
        <v>0</v>
      </c>
      <c r="BP8" s="184">
        <v>0</v>
      </c>
      <c r="BQ8" s="184">
        <v>0</v>
      </c>
      <c r="BR8" s="184">
        <v>0</v>
      </c>
      <c r="BS8" s="219">
        <v>0</v>
      </c>
      <c r="BT8" s="218">
        <v>0</v>
      </c>
      <c r="BU8" s="184">
        <v>0</v>
      </c>
      <c r="BV8" s="184">
        <v>0</v>
      </c>
      <c r="BW8" s="184">
        <v>0</v>
      </c>
      <c r="BX8" s="184">
        <v>0</v>
      </c>
      <c r="BY8" s="184">
        <v>0</v>
      </c>
      <c r="BZ8" s="219">
        <v>0</v>
      </c>
      <c r="CA8" s="218">
        <v>0</v>
      </c>
      <c r="CB8" s="184">
        <v>0</v>
      </c>
      <c r="CC8" s="184">
        <v>0</v>
      </c>
      <c r="CD8" s="184">
        <v>0</v>
      </c>
      <c r="CE8" s="184">
        <v>0</v>
      </c>
      <c r="CF8" s="184">
        <v>0</v>
      </c>
      <c r="CG8" s="219">
        <v>0</v>
      </c>
      <c r="CH8" s="218">
        <v>0</v>
      </c>
      <c r="CI8" s="184">
        <v>0</v>
      </c>
      <c r="CJ8" s="184">
        <v>0</v>
      </c>
      <c r="CK8" s="184">
        <v>0</v>
      </c>
      <c r="CL8" s="184">
        <v>0</v>
      </c>
      <c r="CM8" s="184">
        <v>0</v>
      </c>
      <c r="CN8" s="219">
        <v>0</v>
      </c>
      <c r="CO8" s="218">
        <v>0</v>
      </c>
      <c r="CP8" s="184">
        <v>0</v>
      </c>
      <c r="CQ8" s="184">
        <v>0</v>
      </c>
      <c r="CR8" s="184">
        <v>0</v>
      </c>
      <c r="CS8" s="184">
        <v>0</v>
      </c>
      <c r="CT8" s="184">
        <v>0</v>
      </c>
      <c r="CU8" s="219">
        <v>0</v>
      </c>
      <c r="CV8" s="218">
        <v>0</v>
      </c>
      <c r="CW8" s="184">
        <v>0</v>
      </c>
      <c r="CX8" s="184">
        <v>0</v>
      </c>
      <c r="CY8" s="184">
        <v>0</v>
      </c>
      <c r="CZ8" s="184">
        <v>0</v>
      </c>
      <c r="DA8" s="184">
        <v>0</v>
      </c>
      <c r="DB8" s="219">
        <v>0</v>
      </c>
      <c r="DC8" s="218">
        <v>0</v>
      </c>
      <c r="DD8" s="184">
        <v>0</v>
      </c>
      <c r="DE8" s="184">
        <v>0</v>
      </c>
      <c r="DF8" s="184">
        <v>0</v>
      </c>
      <c r="DG8" s="184">
        <v>0</v>
      </c>
      <c r="DH8" s="184">
        <v>0</v>
      </c>
      <c r="DI8" s="219">
        <v>0</v>
      </c>
      <c r="DJ8" s="218">
        <v>0</v>
      </c>
      <c r="DK8" s="184">
        <v>0</v>
      </c>
      <c r="DL8" s="184">
        <v>0</v>
      </c>
      <c r="DM8" s="184">
        <v>0</v>
      </c>
      <c r="DN8" s="184">
        <v>0</v>
      </c>
      <c r="DO8" s="184">
        <v>0</v>
      </c>
      <c r="DP8" s="219">
        <v>0</v>
      </c>
      <c r="DQ8" s="218">
        <v>0</v>
      </c>
      <c r="DR8" s="184">
        <v>0</v>
      </c>
      <c r="DS8" s="184">
        <v>0</v>
      </c>
      <c r="DT8" s="184">
        <v>0</v>
      </c>
      <c r="DU8" s="184">
        <v>0</v>
      </c>
      <c r="DV8" s="184">
        <v>0</v>
      </c>
      <c r="DW8" s="219">
        <v>0</v>
      </c>
      <c r="DX8" s="218">
        <v>0</v>
      </c>
      <c r="DY8" s="184">
        <v>0</v>
      </c>
      <c r="DZ8" s="184">
        <v>0</v>
      </c>
      <c r="EA8" s="184">
        <v>0</v>
      </c>
      <c r="EB8" s="184">
        <v>0</v>
      </c>
      <c r="EC8" s="184">
        <v>0</v>
      </c>
      <c r="ED8" s="219">
        <v>0</v>
      </c>
      <c r="EE8" s="218">
        <v>0</v>
      </c>
      <c r="EF8" s="184">
        <v>0</v>
      </c>
      <c r="EG8" s="184">
        <v>0</v>
      </c>
      <c r="EH8" s="184">
        <v>0</v>
      </c>
      <c r="EI8" s="184">
        <v>0</v>
      </c>
      <c r="EJ8" s="184">
        <v>0</v>
      </c>
      <c r="EK8" s="219">
        <v>0</v>
      </c>
      <c r="EL8" s="218">
        <v>0</v>
      </c>
      <c r="EM8" s="184">
        <v>0</v>
      </c>
      <c r="EN8" s="184">
        <v>0</v>
      </c>
      <c r="EO8" s="184">
        <v>0</v>
      </c>
      <c r="EP8" s="184">
        <v>0</v>
      </c>
      <c r="EQ8" s="184">
        <v>0</v>
      </c>
      <c r="ER8" s="219">
        <v>0</v>
      </c>
      <c r="ES8" s="218">
        <v>0</v>
      </c>
      <c r="ET8" s="184">
        <v>0</v>
      </c>
      <c r="EU8" s="184">
        <v>0</v>
      </c>
      <c r="EV8" s="184">
        <v>0</v>
      </c>
      <c r="EW8" s="184">
        <v>0</v>
      </c>
      <c r="EX8" s="184">
        <v>0</v>
      </c>
      <c r="EY8" s="219">
        <v>0</v>
      </c>
      <c r="EZ8" s="218">
        <v>0</v>
      </c>
      <c r="FA8" s="184">
        <v>0</v>
      </c>
      <c r="FB8" s="184">
        <v>0</v>
      </c>
      <c r="FC8" s="184">
        <v>0</v>
      </c>
      <c r="FD8" s="184">
        <v>0</v>
      </c>
      <c r="FE8" s="184">
        <v>0</v>
      </c>
      <c r="FF8" s="219">
        <v>0</v>
      </c>
      <c r="FG8" s="218">
        <v>0</v>
      </c>
      <c r="FH8" s="184">
        <v>0</v>
      </c>
      <c r="FI8" s="184">
        <v>0</v>
      </c>
      <c r="FJ8" s="184">
        <v>0</v>
      </c>
      <c r="FK8" s="184">
        <v>0</v>
      </c>
      <c r="FL8" s="184">
        <v>0</v>
      </c>
      <c r="FM8" s="219">
        <v>0</v>
      </c>
      <c r="FN8" s="218">
        <v>0</v>
      </c>
      <c r="FO8" s="184">
        <v>0</v>
      </c>
      <c r="FP8" s="184">
        <v>0</v>
      </c>
      <c r="FQ8" s="184">
        <v>0</v>
      </c>
      <c r="FR8" s="184">
        <v>0</v>
      </c>
      <c r="FS8" s="184">
        <v>0</v>
      </c>
      <c r="FT8" s="219">
        <v>0</v>
      </c>
    </row>
    <row r="9" spans="1:177" ht="31.5">
      <c r="A9" s="169" t="s">
        <v>21</v>
      </c>
      <c r="B9" s="218">
        <v>0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219">
        <v>0</v>
      </c>
      <c r="I9" s="218">
        <v>0</v>
      </c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219">
        <v>0</v>
      </c>
      <c r="P9" s="218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219">
        <v>0</v>
      </c>
      <c r="W9" s="218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219">
        <v>0</v>
      </c>
      <c r="AD9" s="218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0</v>
      </c>
      <c r="AJ9" s="219">
        <v>0</v>
      </c>
      <c r="AK9" s="218">
        <v>0</v>
      </c>
      <c r="AL9" s="184">
        <v>0</v>
      </c>
      <c r="AM9" s="184">
        <v>0</v>
      </c>
      <c r="AN9" s="184">
        <v>0</v>
      </c>
      <c r="AO9" s="184">
        <v>0</v>
      </c>
      <c r="AP9" s="184">
        <v>0</v>
      </c>
      <c r="AQ9" s="219">
        <v>0</v>
      </c>
      <c r="AR9" s="218">
        <v>0</v>
      </c>
      <c r="AS9" s="184">
        <v>0</v>
      </c>
      <c r="AT9" s="184">
        <v>0</v>
      </c>
      <c r="AU9" s="184">
        <v>0</v>
      </c>
      <c r="AV9" s="184">
        <v>0</v>
      </c>
      <c r="AW9" s="184">
        <v>0</v>
      </c>
      <c r="AX9" s="219">
        <v>0</v>
      </c>
      <c r="AY9" s="218">
        <v>394335</v>
      </c>
      <c r="AZ9" s="184">
        <v>3899127.9640795994</v>
      </c>
      <c r="BA9" s="184">
        <v>2349603.7071000081</v>
      </c>
      <c r="BB9" s="184">
        <v>1736906.9080358199</v>
      </c>
      <c r="BC9" s="184">
        <v>2037149.7070179912</v>
      </c>
      <c r="BD9" s="184">
        <v>1103609.7372940001</v>
      </c>
      <c r="BE9" s="219">
        <v>0</v>
      </c>
      <c r="BF9" s="218">
        <v>0</v>
      </c>
      <c r="BG9" s="184">
        <v>0</v>
      </c>
      <c r="BH9" s="184">
        <v>0</v>
      </c>
      <c r="BI9" s="184">
        <v>0</v>
      </c>
      <c r="BJ9" s="184">
        <v>0</v>
      </c>
      <c r="BK9" s="184">
        <v>0</v>
      </c>
      <c r="BL9" s="219">
        <v>0</v>
      </c>
      <c r="BM9" s="218">
        <v>10291</v>
      </c>
      <c r="BN9" s="184">
        <v>455950.24999997555</v>
      </c>
      <c r="BO9" s="184">
        <v>188933.76474899994</v>
      </c>
      <c r="BP9" s="184">
        <v>353288.27298683592</v>
      </c>
      <c r="BQ9" s="184">
        <v>255708.62412441077</v>
      </c>
      <c r="BR9" s="184">
        <v>203387.05323273235</v>
      </c>
      <c r="BS9" s="219">
        <v>0</v>
      </c>
      <c r="BT9" s="218">
        <v>0</v>
      </c>
      <c r="BU9" s="184">
        <v>0</v>
      </c>
      <c r="BV9" s="184">
        <v>0</v>
      </c>
      <c r="BW9" s="184">
        <v>0</v>
      </c>
      <c r="BX9" s="184">
        <v>0</v>
      </c>
      <c r="BY9" s="184">
        <v>0</v>
      </c>
      <c r="BZ9" s="219">
        <v>0</v>
      </c>
      <c r="CA9" s="218">
        <v>0</v>
      </c>
      <c r="CB9" s="184">
        <v>0</v>
      </c>
      <c r="CC9" s="184">
        <v>0</v>
      </c>
      <c r="CD9" s="184">
        <v>0</v>
      </c>
      <c r="CE9" s="184">
        <v>0</v>
      </c>
      <c r="CF9" s="184">
        <v>0</v>
      </c>
      <c r="CG9" s="219">
        <v>0</v>
      </c>
      <c r="CH9" s="218">
        <v>0</v>
      </c>
      <c r="CI9" s="184">
        <v>0</v>
      </c>
      <c r="CJ9" s="184">
        <v>0</v>
      </c>
      <c r="CK9" s="184">
        <v>0</v>
      </c>
      <c r="CL9" s="184">
        <v>0</v>
      </c>
      <c r="CM9" s="184">
        <v>0</v>
      </c>
      <c r="CN9" s="219">
        <v>0</v>
      </c>
      <c r="CO9" s="218">
        <v>0</v>
      </c>
      <c r="CP9" s="184">
        <v>0</v>
      </c>
      <c r="CQ9" s="184">
        <v>0</v>
      </c>
      <c r="CR9" s="184">
        <v>0</v>
      </c>
      <c r="CS9" s="184">
        <v>0</v>
      </c>
      <c r="CT9" s="184">
        <v>0</v>
      </c>
      <c r="CU9" s="219">
        <v>0</v>
      </c>
      <c r="CV9" s="218">
        <v>0</v>
      </c>
      <c r="CW9" s="184">
        <v>0</v>
      </c>
      <c r="CX9" s="184">
        <v>0</v>
      </c>
      <c r="CY9" s="184">
        <v>0</v>
      </c>
      <c r="CZ9" s="184">
        <v>0</v>
      </c>
      <c r="DA9" s="184">
        <v>0</v>
      </c>
      <c r="DB9" s="219">
        <v>0</v>
      </c>
      <c r="DC9" s="218">
        <v>0</v>
      </c>
      <c r="DD9" s="184">
        <v>0</v>
      </c>
      <c r="DE9" s="184">
        <v>0</v>
      </c>
      <c r="DF9" s="184">
        <v>0</v>
      </c>
      <c r="DG9" s="184">
        <v>0</v>
      </c>
      <c r="DH9" s="184">
        <v>0</v>
      </c>
      <c r="DI9" s="219">
        <v>0</v>
      </c>
      <c r="DJ9" s="218">
        <v>0</v>
      </c>
      <c r="DK9" s="184">
        <v>0</v>
      </c>
      <c r="DL9" s="184">
        <v>0</v>
      </c>
      <c r="DM9" s="184">
        <v>0</v>
      </c>
      <c r="DN9" s="184">
        <v>0</v>
      </c>
      <c r="DO9" s="184">
        <v>0</v>
      </c>
      <c r="DP9" s="219">
        <v>0</v>
      </c>
      <c r="DQ9" s="218">
        <v>0</v>
      </c>
      <c r="DR9" s="184">
        <v>0</v>
      </c>
      <c r="DS9" s="184">
        <v>0</v>
      </c>
      <c r="DT9" s="184">
        <v>0</v>
      </c>
      <c r="DU9" s="184">
        <v>0</v>
      </c>
      <c r="DV9" s="184">
        <v>0</v>
      </c>
      <c r="DW9" s="219">
        <v>0</v>
      </c>
      <c r="DX9" s="218">
        <v>0</v>
      </c>
      <c r="DY9" s="184">
        <v>0</v>
      </c>
      <c r="DZ9" s="184">
        <v>0</v>
      </c>
      <c r="EA9" s="184">
        <v>0</v>
      </c>
      <c r="EB9" s="184">
        <v>0</v>
      </c>
      <c r="EC9" s="184">
        <v>0</v>
      </c>
      <c r="ED9" s="219">
        <v>0</v>
      </c>
      <c r="EE9" s="218">
        <v>0</v>
      </c>
      <c r="EF9" s="184">
        <v>0</v>
      </c>
      <c r="EG9" s="184">
        <v>0</v>
      </c>
      <c r="EH9" s="184">
        <v>0</v>
      </c>
      <c r="EI9" s="184">
        <v>0</v>
      </c>
      <c r="EJ9" s="184">
        <v>0</v>
      </c>
      <c r="EK9" s="219">
        <v>0</v>
      </c>
      <c r="EL9" s="218">
        <v>0</v>
      </c>
      <c r="EM9" s="184">
        <v>0</v>
      </c>
      <c r="EN9" s="184">
        <v>0</v>
      </c>
      <c r="EO9" s="184">
        <v>0</v>
      </c>
      <c r="EP9" s="184">
        <v>0</v>
      </c>
      <c r="EQ9" s="184">
        <v>0</v>
      </c>
      <c r="ER9" s="219">
        <v>0</v>
      </c>
      <c r="ES9" s="218">
        <v>0</v>
      </c>
      <c r="ET9" s="184">
        <v>0</v>
      </c>
      <c r="EU9" s="184">
        <v>0</v>
      </c>
      <c r="EV9" s="184">
        <v>0</v>
      </c>
      <c r="EW9" s="184">
        <v>0</v>
      </c>
      <c r="EX9" s="184">
        <v>0</v>
      </c>
      <c r="EY9" s="219">
        <v>0</v>
      </c>
      <c r="EZ9" s="218">
        <v>0</v>
      </c>
      <c r="FA9" s="184">
        <v>0</v>
      </c>
      <c r="FB9" s="184">
        <v>0</v>
      </c>
      <c r="FC9" s="184">
        <v>0</v>
      </c>
      <c r="FD9" s="184">
        <v>0</v>
      </c>
      <c r="FE9" s="184">
        <v>0</v>
      </c>
      <c r="FF9" s="219">
        <v>0</v>
      </c>
      <c r="FG9" s="218">
        <v>0</v>
      </c>
      <c r="FH9" s="184">
        <v>0</v>
      </c>
      <c r="FI9" s="184">
        <v>0</v>
      </c>
      <c r="FJ9" s="184">
        <v>0</v>
      </c>
      <c r="FK9" s="184">
        <v>0</v>
      </c>
      <c r="FL9" s="184">
        <v>0</v>
      </c>
      <c r="FM9" s="219">
        <v>0</v>
      </c>
      <c r="FN9" s="218">
        <v>404626</v>
      </c>
      <c r="FO9" s="184">
        <v>4355078.2140795747</v>
      </c>
      <c r="FP9" s="184">
        <v>2538537.471849008</v>
      </c>
      <c r="FQ9" s="184">
        <v>2090195.1810226557</v>
      </c>
      <c r="FR9" s="184">
        <v>2292858.3311424018</v>
      </c>
      <c r="FS9" s="184">
        <v>1306996.7905267323</v>
      </c>
      <c r="FT9" s="219">
        <v>0</v>
      </c>
    </row>
    <row r="10" spans="1:177" ht="15.75" customHeight="1">
      <c r="A10" s="169" t="s">
        <v>22</v>
      </c>
      <c r="B10" s="218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219">
        <v>0</v>
      </c>
      <c r="I10" s="218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0</v>
      </c>
      <c r="O10" s="219">
        <v>0</v>
      </c>
      <c r="P10" s="218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219">
        <v>0</v>
      </c>
      <c r="W10" s="218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219">
        <v>0</v>
      </c>
      <c r="AD10" s="218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219">
        <v>0</v>
      </c>
      <c r="AK10" s="218">
        <v>0</v>
      </c>
      <c r="AL10" s="184">
        <v>0</v>
      </c>
      <c r="AM10" s="184">
        <v>0</v>
      </c>
      <c r="AN10" s="184">
        <v>0</v>
      </c>
      <c r="AO10" s="184">
        <v>0</v>
      </c>
      <c r="AP10" s="184">
        <v>0</v>
      </c>
      <c r="AQ10" s="219">
        <v>0</v>
      </c>
      <c r="AR10" s="218">
        <v>0</v>
      </c>
      <c r="AS10" s="184">
        <v>0</v>
      </c>
      <c r="AT10" s="184">
        <v>0</v>
      </c>
      <c r="AU10" s="184">
        <v>0</v>
      </c>
      <c r="AV10" s="184">
        <v>0</v>
      </c>
      <c r="AW10" s="184">
        <v>0</v>
      </c>
      <c r="AX10" s="219">
        <v>0</v>
      </c>
      <c r="AY10" s="218">
        <v>0</v>
      </c>
      <c r="AZ10" s="184">
        <v>0</v>
      </c>
      <c r="BA10" s="184">
        <v>0</v>
      </c>
      <c r="BB10" s="184">
        <v>0</v>
      </c>
      <c r="BC10" s="184">
        <v>0</v>
      </c>
      <c r="BD10" s="184">
        <v>0</v>
      </c>
      <c r="BE10" s="219">
        <v>0</v>
      </c>
      <c r="BF10" s="218">
        <v>0</v>
      </c>
      <c r="BG10" s="184">
        <v>0</v>
      </c>
      <c r="BH10" s="184">
        <v>0</v>
      </c>
      <c r="BI10" s="184">
        <v>0</v>
      </c>
      <c r="BJ10" s="184">
        <v>0</v>
      </c>
      <c r="BK10" s="184">
        <v>0</v>
      </c>
      <c r="BL10" s="219">
        <v>0</v>
      </c>
      <c r="BM10" s="218">
        <v>0</v>
      </c>
      <c r="BN10" s="184">
        <v>0</v>
      </c>
      <c r="BO10" s="184">
        <v>0</v>
      </c>
      <c r="BP10" s="184">
        <v>0</v>
      </c>
      <c r="BQ10" s="184">
        <v>0</v>
      </c>
      <c r="BR10" s="184">
        <v>0</v>
      </c>
      <c r="BS10" s="219">
        <v>0</v>
      </c>
      <c r="BT10" s="218">
        <v>0</v>
      </c>
      <c r="BU10" s="184">
        <v>0</v>
      </c>
      <c r="BV10" s="184">
        <v>0</v>
      </c>
      <c r="BW10" s="184">
        <v>0</v>
      </c>
      <c r="BX10" s="184">
        <v>0</v>
      </c>
      <c r="BY10" s="184">
        <v>0</v>
      </c>
      <c r="BZ10" s="219">
        <v>0</v>
      </c>
      <c r="CA10" s="218">
        <v>0</v>
      </c>
      <c r="CB10" s="184">
        <v>0</v>
      </c>
      <c r="CC10" s="184">
        <v>0</v>
      </c>
      <c r="CD10" s="184">
        <v>0</v>
      </c>
      <c r="CE10" s="184">
        <v>0</v>
      </c>
      <c r="CF10" s="184">
        <v>0</v>
      </c>
      <c r="CG10" s="219">
        <v>0</v>
      </c>
      <c r="CH10" s="218">
        <v>0</v>
      </c>
      <c r="CI10" s="184">
        <v>0</v>
      </c>
      <c r="CJ10" s="184">
        <v>0</v>
      </c>
      <c r="CK10" s="184">
        <v>0</v>
      </c>
      <c r="CL10" s="184">
        <v>0</v>
      </c>
      <c r="CM10" s="184">
        <v>0</v>
      </c>
      <c r="CN10" s="219">
        <v>0</v>
      </c>
      <c r="CO10" s="218">
        <v>0</v>
      </c>
      <c r="CP10" s="184">
        <v>0</v>
      </c>
      <c r="CQ10" s="184">
        <v>0</v>
      </c>
      <c r="CR10" s="184">
        <v>0</v>
      </c>
      <c r="CS10" s="184">
        <v>0</v>
      </c>
      <c r="CT10" s="184">
        <v>0</v>
      </c>
      <c r="CU10" s="219">
        <v>0</v>
      </c>
      <c r="CV10" s="218">
        <v>0</v>
      </c>
      <c r="CW10" s="184">
        <v>0</v>
      </c>
      <c r="CX10" s="184">
        <v>0</v>
      </c>
      <c r="CY10" s="184">
        <v>0</v>
      </c>
      <c r="CZ10" s="184">
        <v>0</v>
      </c>
      <c r="DA10" s="184">
        <v>0</v>
      </c>
      <c r="DB10" s="219">
        <v>0</v>
      </c>
      <c r="DC10" s="218">
        <v>0</v>
      </c>
      <c r="DD10" s="184">
        <v>0</v>
      </c>
      <c r="DE10" s="184">
        <v>0</v>
      </c>
      <c r="DF10" s="184">
        <v>0</v>
      </c>
      <c r="DG10" s="184">
        <v>0</v>
      </c>
      <c r="DH10" s="184">
        <v>0</v>
      </c>
      <c r="DI10" s="219">
        <v>0</v>
      </c>
      <c r="DJ10" s="218">
        <v>0</v>
      </c>
      <c r="DK10" s="184">
        <v>0</v>
      </c>
      <c r="DL10" s="184">
        <v>0</v>
      </c>
      <c r="DM10" s="184">
        <v>0</v>
      </c>
      <c r="DN10" s="184">
        <v>0</v>
      </c>
      <c r="DO10" s="184">
        <v>0</v>
      </c>
      <c r="DP10" s="219">
        <v>0</v>
      </c>
      <c r="DQ10" s="218">
        <v>0</v>
      </c>
      <c r="DR10" s="184">
        <v>0</v>
      </c>
      <c r="DS10" s="184">
        <v>0</v>
      </c>
      <c r="DT10" s="184">
        <v>0</v>
      </c>
      <c r="DU10" s="184">
        <v>0</v>
      </c>
      <c r="DV10" s="184">
        <v>0</v>
      </c>
      <c r="DW10" s="219">
        <v>0</v>
      </c>
      <c r="DX10" s="218">
        <v>0</v>
      </c>
      <c r="DY10" s="184">
        <v>0</v>
      </c>
      <c r="DZ10" s="184">
        <v>0</v>
      </c>
      <c r="EA10" s="184">
        <v>0</v>
      </c>
      <c r="EB10" s="184">
        <v>0</v>
      </c>
      <c r="EC10" s="184">
        <v>0</v>
      </c>
      <c r="ED10" s="219">
        <v>0</v>
      </c>
      <c r="EE10" s="218">
        <v>0</v>
      </c>
      <c r="EF10" s="184">
        <v>0</v>
      </c>
      <c r="EG10" s="184">
        <v>0</v>
      </c>
      <c r="EH10" s="184">
        <v>0</v>
      </c>
      <c r="EI10" s="184">
        <v>0</v>
      </c>
      <c r="EJ10" s="184">
        <v>0</v>
      </c>
      <c r="EK10" s="219">
        <v>0</v>
      </c>
      <c r="EL10" s="218">
        <v>0</v>
      </c>
      <c r="EM10" s="184">
        <v>0</v>
      </c>
      <c r="EN10" s="184">
        <v>0</v>
      </c>
      <c r="EO10" s="184">
        <v>0</v>
      </c>
      <c r="EP10" s="184">
        <v>0</v>
      </c>
      <c r="EQ10" s="184">
        <v>0</v>
      </c>
      <c r="ER10" s="219">
        <v>0</v>
      </c>
      <c r="ES10" s="218">
        <v>0</v>
      </c>
      <c r="ET10" s="184">
        <v>0</v>
      </c>
      <c r="EU10" s="184">
        <v>0</v>
      </c>
      <c r="EV10" s="184">
        <v>0</v>
      </c>
      <c r="EW10" s="184">
        <v>0</v>
      </c>
      <c r="EX10" s="184">
        <v>0</v>
      </c>
      <c r="EY10" s="219">
        <v>0</v>
      </c>
      <c r="EZ10" s="218">
        <v>0</v>
      </c>
      <c r="FA10" s="184">
        <v>0</v>
      </c>
      <c r="FB10" s="184">
        <v>0</v>
      </c>
      <c r="FC10" s="184">
        <v>0</v>
      </c>
      <c r="FD10" s="184">
        <v>0</v>
      </c>
      <c r="FE10" s="184">
        <v>0</v>
      </c>
      <c r="FF10" s="219">
        <v>0</v>
      </c>
      <c r="FG10" s="218">
        <v>0</v>
      </c>
      <c r="FH10" s="184">
        <v>0</v>
      </c>
      <c r="FI10" s="184">
        <v>0</v>
      </c>
      <c r="FJ10" s="184">
        <v>0</v>
      </c>
      <c r="FK10" s="184">
        <v>0</v>
      </c>
      <c r="FL10" s="184">
        <v>0</v>
      </c>
      <c r="FM10" s="219">
        <v>0</v>
      </c>
      <c r="FN10" s="218">
        <v>0</v>
      </c>
      <c r="FO10" s="184">
        <v>0</v>
      </c>
      <c r="FP10" s="184">
        <v>0</v>
      </c>
      <c r="FQ10" s="184">
        <v>0</v>
      </c>
      <c r="FR10" s="184">
        <v>0</v>
      </c>
      <c r="FS10" s="184">
        <v>0</v>
      </c>
      <c r="FT10" s="219">
        <v>0</v>
      </c>
    </row>
    <row r="11" spans="1:177">
      <c r="A11" s="169" t="s">
        <v>23</v>
      </c>
      <c r="B11" s="218">
        <v>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219">
        <v>0</v>
      </c>
      <c r="I11" s="218">
        <v>0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219">
        <v>0</v>
      </c>
      <c r="P11" s="218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219">
        <v>0</v>
      </c>
      <c r="W11" s="218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219">
        <v>0</v>
      </c>
      <c r="AD11" s="218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219">
        <v>0</v>
      </c>
      <c r="AK11" s="218">
        <v>0</v>
      </c>
      <c r="AL11" s="184">
        <v>0</v>
      </c>
      <c r="AM11" s="184">
        <v>0</v>
      </c>
      <c r="AN11" s="184">
        <v>0</v>
      </c>
      <c r="AO11" s="184">
        <v>0</v>
      </c>
      <c r="AP11" s="184">
        <v>0</v>
      </c>
      <c r="AQ11" s="219">
        <v>0</v>
      </c>
      <c r="AR11" s="218">
        <v>0</v>
      </c>
      <c r="AS11" s="184">
        <v>0</v>
      </c>
      <c r="AT11" s="184">
        <v>0</v>
      </c>
      <c r="AU11" s="184">
        <v>0</v>
      </c>
      <c r="AV11" s="184">
        <v>0</v>
      </c>
      <c r="AW11" s="184">
        <v>0</v>
      </c>
      <c r="AX11" s="219">
        <v>0</v>
      </c>
      <c r="AY11" s="218">
        <v>0</v>
      </c>
      <c r="AZ11" s="184">
        <v>0</v>
      </c>
      <c r="BA11" s="184">
        <v>0</v>
      </c>
      <c r="BB11" s="184">
        <v>0</v>
      </c>
      <c r="BC11" s="184">
        <v>0</v>
      </c>
      <c r="BD11" s="184">
        <v>0</v>
      </c>
      <c r="BE11" s="219">
        <v>0</v>
      </c>
      <c r="BF11" s="218">
        <v>0</v>
      </c>
      <c r="BG11" s="184">
        <v>0</v>
      </c>
      <c r="BH11" s="184">
        <v>0</v>
      </c>
      <c r="BI11" s="184">
        <v>0</v>
      </c>
      <c r="BJ11" s="184">
        <v>0</v>
      </c>
      <c r="BK11" s="184">
        <v>0</v>
      </c>
      <c r="BL11" s="219">
        <v>0</v>
      </c>
      <c r="BM11" s="218">
        <v>0</v>
      </c>
      <c r="BN11" s="184">
        <v>0</v>
      </c>
      <c r="BO11" s="184">
        <v>0</v>
      </c>
      <c r="BP11" s="184">
        <v>0</v>
      </c>
      <c r="BQ11" s="184">
        <v>0</v>
      </c>
      <c r="BR11" s="184">
        <v>0</v>
      </c>
      <c r="BS11" s="219">
        <v>0</v>
      </c>
      <c r="BT11" s="218">
        <v>0</v>
      </c>
      <c r="BU11" s="184">
        <v>0</v>
      </c>
      <c r="BV11" s="184">
        <v>0</v>
      </c>
      <c r="BW11" s="184">
        <v>0</v>
      </c>
      <c r="BX11" s="184">
        <v>0</v>
      </c>
      <c r="BY11" s="184">
        <v>0</v>
      </c>
      <c r="BZ11" s="219">
        <v>0</v>
      </c>
      <c r="CA11" s="218">
        <v>0</v>
      </c>
      <c r="CB11" s="184">
        <v>0</v>
      </c>
      <c r="CC11" s="184">
        <v>0</v>
      </c>
      <c r="CD11" s="184">
        <v>0</v>
      </c>
      <c r="CE11" s="184">
        <v>0</v>
      </c>
      <c r="CF11" s="184">
        <v>0</v>
      </c>
      <c r="CG11" s="219">
        <v>0</v>
      </c>
      <c r="CH11" s="218">
        <v>0</v>
      </c>
      <c r="CI11" s="184">
        <v>0</v>
      </c>
      <c r="CJ11" s="184">
        <v>0</v>
      </c>
      <c r="CK11" s="184">
        <v>0</v>
      </c>
      <c r="CL11" s="184">
        <v>0</v>
      </c>
      <c r="CM11" s="184">
        <v>0</v>
      </c>
      <c r="CN11" s="219">
        <v>0</v>
      </c>
      <c r="CO11" s="218">
        <v>0</v>
      </c>
      <c r="CP11" s="184">
        <v>0</v>
      </c>
      <c r="CQ11" s="184">
        <v>0</v>
      </c>
      <c r="CR11" s="184">
        <v>0</v>
      </c>
      <c r="CS11" s="184">
        <v>0</v>
      </c>
      <c r="CT11" s="184">
        <v>0</v>
      </c>
      <c r="CU11" s="219">
        <v>0</v>
      </c>
      <c r="CV11" s="218">
        <v>0</v>
      </c>
      <c r="CW11" s="184">
        <v>0</v>
      </c>
      <c r="CX11" s="184">
        <v>0</v>
      </c>
      <c r="CY11" s="184">
        <v>0</v>
      </c>
      <c r="CZ11" s="184">
        <v>0</v>
      </c>
      <c r="DA11" s="184">
        <v>0</v>
      </c>
      <c r="DB11" s="219">
        <v>0</v>
      </c>
      <c r="DC11" s="218">
        <v>0</v>
      </c>
      <c r="DD11" s="184">
        <v>0</v>
      </c>
      <c r="DE11" s="184">
        <v>0</v>
      </c>
      <c r="DF11" s="184">
        <v>0</v>
      </c>
      <c r="DG11" s="184">
        <v>0</v>
      </c>
      <c r="DH11" s="184">
        <v>0</v>
      </c>
      <c r="DI11" s="219">
        <v>0</v>
      </c>
      <c r="DJ11" s="218">
        <v>0</v>
      </c>
      <c r="DK11" s="184">
        <v>0</v>
      </c>
      <c r="DL11" s="184">
        <v>0</v>
      </c>
      <c r="DM11" s="184">
        <v>0</v>
      </c>
      <c r="DN11" s="184">
        <v>0</v>
      </c>
      <c r="DO11" s="184">
        <v>0</v>
      </c>
      <c r="DP11" s="219">
        <v>0</v>
      </c>
      <c r="DQ11" s="218">
        <v>0</v>
      </c>
      <c r="DR11" s="184">
        <v>0</v>
      </c>
      <c r="DS11" s="184">
        <v>0</v>
      </c>
      <c r="DT11" s="184">
        <v>0</v>
      </c>
      <c r="DU11" s="184">
        <v>0</v>
      </c>
      <c r="DV11" s="184">
        <v>0</v>
      </c>
      <c r="DW11" s="219">
        <v>0</v>
      </c>
      <c r="DX11" s="218">
        <v>0</v>
      </c>
      <c r="DY11" s="184">
        <v>0</v>
      </c>
      <c r="DZ11" s="184">
        <v>0</v>
      </c>
      <c r="EA11" s="184">
        <v>0</v>
      </c>
      <c r="EB11" s="184">
        <v>0</v>
      </c>
      <c r="EC11" s="184">
        <v>0</v>
      </c>
      <c r="ED11" s="219">
        <v>0</v>
      </c>
      <c r="EE11" s="218">
        <v>0</v>
      </c>
      <c r="EF11" s="184">
        <v>0</v>
      </c>
      <c r="EG11" s="184">
        <v>0</v>
      </c>
      <c r="EH11" s="184">
        <v>0</v>
      </c>
      <c r="EI11" s="184">
        <v>0</v>
      </c>
      <c r="EJ11" s="184">
        <v>0</v>
      </c>
      <c r="EK11" s="219">
        <v>0</v>
      </c>
      <c r="EL11" s="218">
        <v>0</v>
      </c>
      <c r="EM11" s="184">
        <v>0</v>
      </c>
      <c r="EN11" s="184">
        <v>0</v>
      </c>
      <c r="EO11" s="184">
        <v>0</v>
      </c>
      <c r="EP11" s="184">
        <v>0</v>
      </c>
      <c r="EQ11" s="184">
        <v>0</v>
      </c>
      <c r="ER11" s="219">
        <v>0</v>
      </c>
      <c r="ES11" s="218">
        <v>0</v>
      </c>
      <c r="ET11" s="184">
        <v>0</v>
      </c>
      <c r="EU11" s="184">
        <v>0</v>
      </c>
      <c r="EV11" s="184">
        <v>0</v>
      </c>
      <c r="EW11" s="184">
        <v>0</v>
      </c>
      <c r="EX11" s="184">
        <v>0</v>
      </c>
      <c r="EY11" s="219">
        <v>0</v>
      </c>
      <c r="EZ11" s="218">
        <v>0</v>
      </c>
      <c r="FA11" s="184">
        <v>0</v>
      </c>
      <c r="FB11" s="184">
        <v>0</v>
      </c>
      <c r="FC11" s="184">
        <v>0</v>
      </c>
      <c r="FD11" s="184">
        <v>0</v>
      </c>
      <c r="FE11" s="184">
        <v>0</v>
      </c>
      <c r="FF11" s="219">
        <v>0</v>
      </c>
      <c r="FG11" s="218">
        <v>0</v>
      </c>
      <c r="FH11" s="184">
        <v>0</v>
      </c>
      <c r="FI11" s="184">
        <v>0</v>
      </c>
      <c r="FJ11" s="184">
        <v>0</v>
      </c>
      <c r="FK11" s="184">
        <v>0</v>
      </c>
      <c r="FL11" s="184">
        <v>0</v>
      </c>
      <c r="FM11" s="219">
        <v>0</v>
      </c>
      <c r="FN11" s="218">
        <v>0</v>
      </c>
      <c r="FO11" s="184">
        <v>0</v>
      </c>
      <c r="FP11" s="184">
        <v>0</v>
      </c>
      <c r="FQ11" s="184">
        <v>0</v>
      </c>
      <c r="FR11" s="184">
        <v>0</v>
      </c>
      <c r="FS11" s="184">
        <v>0</v>
      </c>
      <c r="FT11" s="219">
        <v>0</v>
      </c>
    </row>
    <row r="12" spans="1:177">
      <c r="A12" s="169" t="s">
        <v>24</v>
      </c>
      <c r="B12" s="218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219">
        <v>0</v>
      </c>
      <c r="I12" s="218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219">
        <v>0</v>
      </c>
      <c r="P12" s="218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219">
        <v>0</v>
      </c>
      <c r="W12" s="218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219">
        <v>0</v>
      </c>
      <c r="AD12" s="218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0</v>
      </c>
      <c r="AJ12" s="219">
        <v>0</v>
      </c>
      <c r="AK12" s="218">
        <v>0</v>
      </c>
      <c r="AL12" s="184">
        <v>0</v>
      </c>
      <c r="AM12" s="184">
        <v>0</v>
      </c>
      <c r="AN12" s="184">
        <v>0</v>
      </c>
      <c r="AO12" s="184">
        <v>0</v>
      </c>
      <c r="AP12" s="184">
        <v>0</v>
      </c>
      <c r="AQ12" s="219">
        <v>0</v>
      </c>
      <c r="AR12" s="218">
        <v>0</v>
      </c>
      <c r="AS12" s="184">
        <v>0</v>
      </c>
      <c r="AT12" s="184">
        <v>0</v>
      </c>
      <c r="AU12" s="184">
        <v>0</v>
      </c>
      <c r="AV12" s="184">
        <v>0</v>
      </c>
      <c r="AW12" s="184">
        <v>0</v>
      </c>
      <c r="AX12" s="219">
        <v>0</v>
      </c>
      <c r="AY12" s="218">
        <v>0</v>
      </c>
      <c r="AZ12" s="184">
        <v>0</v>
      </c>
      <c r="BA12" s="184">
        <v>0</v>
      </c>
      <c r="BB12" s="184">
        <v>0</v>
      </c>
      <c r="BC12" s="184">
        <v>0</v>
      </c>
      <c r="BD12" s="184">
        <v>0</v>
      </c>
      <c r="BE12" s="219">
        <v>0</v>
      </c>
      <c r="BF12" s="218">
        <v>0</v>
      </c>
      <c r="BG12" s="184">
        <v>0</v>
      </c>
      <c r="BH12" s="184">
        <v>0</v>
      </c>
      <c r="BI12" s="184">
        <v>0</v>
      </c>
      <c r="BJ12" s="184">
        <v>0</v>
      </c>
      <c r="BK12" s="184">
        <v>0</v>
      </c>
      <c r="BL12" s="219">
        <v>0</v>
      </c>
      <c r="BM12" s="218">
        <v>0</v>
      </c>
      <c r="BN12" s="184">
        <v>0</v>
      </c>
      <c r="BO12" s="184">
        <v>0</v>
      </c>
      <c r="BP12" s="184">
        <v>0</v>
      </c>
      <c r="BQ12" s="184">
        <v>0</v>
      </c>
      <c r="BR12" s="184">
        <v>0</v>
      </c>
      <c r="BS12" s="219">
        <v>0</v>
      </c>
      <c r="BT12" s="218">
        <v>0</v>
      </c>
      <c r="BU12" s="184">
        <v>0</v>
      </c>
      <c r="BV12" s="184">
        <v>0</v>
      </c>
      <c r="BW12" s="184">
        <v>0</v>
      </c>
      <c r="BX12" s="184">
        <v>0</v>
      </c>
      <c r="BY12" s="184">
        <v>0</v>
      </c>
      <c r="BZ12" s="219">
        <v>0</v>
      </c>
      <c r="CA12" s="218">
        <v>0</v>
      </c>
      <c r="CB12" s="184">
        <v>0</v>
      </c>
      <c r="CC12" s="184">
        <v>0</v>
      </c>
      <c r="CD12" s="184">
        <v>0</v>
      </c>
      <c r="CE12" s="184">
        <v>0</v>
      </c>
      <c r="CF12" s="184">
        <v>0</v>
      </c>
      <c r="CG12" s="219">
        <v>0</v>
      </c>
      <c r="CH12" s="218">
        <v>0</v>
      </c>
      <c r="CI12" s="184">
        <v>0</v>
      </c>
      <c r="CJ12" s="184">
        <v>0</v>
      </c>
      <c r="CK12" s="184">
        <v>0</v>
      </c>
      <c r="CL12" s="184">
        <v>0</v>
      </c>
      <c r="CM12" s="184">
        <v>0</v>
      </c>
      <c r="CN12" s="219">
        <v>0</v>
      </c>
      <c r="CO12" s="218">
        <v>0</v>
      </c>
      <c r="CP12" s="184">
        <v>0</v>
      </c>
      <c r="CQ12" s="184">
        <v>0</v>
      </c>
      <c r="CR12" s="184">
        <v>0</v>
      </c>
      <c r="CS12" s="184">
        <v>0</v>
      </c>
      <c r="CT12" s="184">
        <v>0</v>
      </c>
      <c r="CU12" s="219">
        <v>0</v>
      </c>
      <c r="CV12" s="218">
        <v>0</v>
      </c>
      <c r="CW12" s="184">
        <v>0</v>
      </c>
      <c r="CX12" s="184">
        <v>0</v>
      </c>
      <c r="CY12" s="184">
        <v>0</v>
      </c>
      <c r="CZ12" s="184">
        <v>0</v>
      </c>
      <c r="DA12" s="184">
        <v>0</v>
      </c>
      <c r="DB12" s="219">
        <v>0</v>
      </c>
      <c r="DC12" s="218">
        <v>0</v>
      </c>
      <c r="DD12" s="184">
        <v>0</v>
      </c>
      <c r="DE12" s="184">
        <v>0</v>
      </c>
      <c r="DF12" s="184">
        <v>0</v>
      </c>
      <c r="DG12" s="184">
        <v>0</v>
      </c>
      <c r="DH12" s="184">
        <v>0</v>
      </c>
      <c r="DI12" s="219">
        <v>0</v>
      </c>
      <c r="DJ12" s="218">
        <v>0</v>
      </c>
      <c r="DK12" s="184">
        <v>0</v>
      </c>
      <c r="DL12" s="184">
        <v>0</v>
      </c>
      <c r="DM12" s="184">
        <v>0</v>
      </c>
      <c r="DN12" s="184">
        <v>0</v>
      </c>
      <c r="DO12" s="184">
        <v>0</v>
      </c>
      <c r="DP12" s="219">
        <v>0</v>
      </c>
      <c r="DQ12" s="218">
        <v>0</v>
      </c>
      <c r="DR12" s="184">
        <v>0</v>
      </c>
      <c r="DS12" s="184">
        <v>0</v>
      </c>
      <c r="DT12" s="184">
        <v>0</v>
      </c>
      <c r="DU12" s="184">
        <v>0</v>
      </c>
      <c r="DV12" s="184">
        <v>0</v>
      </c>
      <c r="DW12" s="219">
        <v>0</v>
      </c>
      <c r="DX12" s="218">
        <v>0</v>
      </c>
      <c r="DY12" s="184">
        <v>0</v>
      </c>
      <c r="DZ12" s="184">
        <v>0</v>
      </c>
      <c r="EA12" s="184">
        <v>0</v>
      </c>
      <c r="EB12" s="184">
        <v>0</v>
      </c>
      <c r="EC12" s="184">
        <v>0</v>
      </c>
      <c r="ED12" s="219">
        <v>0</v>
      </c>
      <c r="EE12" s="218">
        <v>0</v>
      </c>
      <c r="EF12" s="184">
        <v>0</v>
      </c>
      <c r="EG12" s="184">
        <v>0</v>
      </c>
      <c r="EH12" s="184">
        <v>0</v>
      </c>
      <c r="EI12" s="184">
        <v>0</v>
      </c>
      <c r="EJ12" s="184">
        <v>0</v>
      </c>
      <c r="EK12" s="219">
        <v>0</v>
      </c>
      <c r="EL12" s="218">
        <v>0</v>
      </c>
      <c r="EM12" s="184">
        <v>0</v>
      </c>
      <c r="EN12" s="184">
        <v>0</v>
      </c>
      <c r="EO12" s="184">
        <v>0</v>
      </c>
      <c r="EP12" s="184">
        <v>0</v>
      </c>
      <c r="EQ12" s="184">
        <v>0</v>
      </c>
      <c r="ER12" s="219">
        <v>0</v>
      </c>
      <c r="ES12" s="218">
        <v>0</v>
      </c>
      <c r="ET12" s="184">
        <v>0</v>
      </c>
      <c r="EU12" s="184">
        <v>0</v>
      </c>
      <c r="EV12" s="184">
        <v>0</v>
      </c>
      <c r="EW12" s="184">
        <v>0</v>
      </c>
      <c r="EX12" s="184">
        <v>0</v>
      </c>
      <c r="EY12" s="219">
        <v>0</v>
      </c>
      <c r="EZ12" s="218">
        <v>0</v>
      </c>
      <c r="FA12" s="184">
        <v>0</v>
      </c>
      <c r="FB12" s="184">
        <v>0</v>
      </c>
      <c r="FC12" s="184">
        <v>0</v>
      </c>
      <c r="FD12" s="184">
        <v>0</v>
      </c>
      <c r="FE12" s="184">
        <v>0</v>
      </c>
      <c r="FF12" s="219">
        <v>0</v>
      </c>
      <c r="FG12" s="218">
        <v>0</v>
      </c>
      <c r="FH12" s="184">
        <v>0</v>
      </c>
      <c r="FI12" s="184">
        <v>0</v>
      </c>
      <c r="FJ12" s="184">
        <v>0</v>
      </c>
      <c r="FK12" s="184">
        <v>0</v>
      </c>
      <c r="FL12" s="184">
        <v>0</v>
      </c>
      <c r="FM12" s="219">
        <v>0</v>
      </c>
      <c r="FN12" s="218">
        <v>0</v>
      </c>
      <c r="FO12" s="184">
        <v>0</v>
      </c>
      <c r="FP12" s="184">
        <v>0</v>
      </c>
      <c r="FQ12" s="184">
        <v>0</v>
      </c>
      <c r="FR12" s="184">
        <v>0</v>
      </c>
      <c r="FS12" s="184">
        <v>0</v>
      </c>
      <c r="FT12" s="219">
        <v>0</v>
      </c>
    </row>
    <row r="13" spans="1:177" ht="15.75" customHeight="1">
      <c r="A13" s="169" t="s">
        <v>25</v>
      </c>
      <c r="B13" s="218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219">
        <v>0</v>
      </c>
      <c r="I13" s="218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219">
        <v>0</v>
      </c>
      <c r="P13" s="218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219">
        <v>0</v>
      </c>
      <c r="W13" s="218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219">
        <v>0</v>
      </c>
      <c r="AD13" s="218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0</v>
      </c>
      <c r="AJ13" s="219">
        <v>0</v>
      </c>
      <c r="AK13" s="218">
        <v>0</v>
      </c>
      <c r="AL13" s="184">
        <v>0</v>
      </c>
      <c r="AM13" s="184">
        <v>0</v>
      </c>
      <c r="AN13" s="184">
        <v>0</v>
      </c>
      <c r="AO13" s="184">
        <v>0</v>
      </c>
      <c r="AP13" s="184">
        <v>0</v>
      </c>
      <c r="AQ13" s="219">
        <v>0</v>
      </c>
      <c r="AR13" s="218">
        <v>0</v>
      </c>
      <c r="AS13" s="184">
        <v>0</v>
      </c>
      <c r="AT13" s="184">
        <v>0</v>
      </c>
      <c r="AU13" s="184">
        <v>0</v>
      </c>
      <c r="AV13" s="184">
        <v>0</v>
      </c>
      <c r="AW13" s="184">
        <v>0</v>
      </c>
      <c r="AX13" s="219">
        <v>0</v>
      </c>
      <c r="AY13" s="218">
        <v>0</v>
      </c>
      <c r="AZ13" s="184">
        <v>0</v>
      </c>
      <c r="BA13" s="184">
        <v>0</v>
      </c>
      <c r="BB13" s="184">
        <v>0</v>
      </c>
      <c r="BC13" s="184">
        <v>0</v>
      </c>
      <c r="BD13" s="184">
        <v>0</v>
      </c>
      <c r="BE13" s="219">
        <v>0</v>
      </c>
      <c r="BF13" s="218">
        <v>0</v>
      </c>
      <c r="BG13" s="184">
        <v>0</v>
      </c>
      <c r="BH13" s="184">
        <v>0</v>
      </c>
      <c r="BI13" s="184">
        <v>0</v>
      </c>
      <c r="BJ13" s="184">
        <v>0</v>
      </c>
      <c r="BK13" s="184">
        <v>0</v>
      </c>
      <c r="BL13" s="219">
        <v>0</v>
      </c>
      <c r="BM13" s="218">
        <v>0</v>
      </c>
      <c r="BN13" s="184">
        <v>0</v>
      </c>
      <c r="BO13" s="184">
        <v>0</v>
      </c>
      <c r="BP13" s="184">
        <v>0</v>
      </c>
      <c r="BQ13" s="184">
        <v>0</v>
      </c>
      <c r="BR13" s="184">
        <v>0</v>
      </c>
      <c r="BS13" s="219">
        <v>0</v>
      </c>
      <c r="BT13" s="218">
        <v>0</v>
      </c>
      <c r="BU13" s="184">
        <v>0</v>
      </c>
      <c r="BV13" s="184">
        <v>0</v>
      </c>
      <c r="BW13" s="184">
        <v>0</v>
      </c>
      <c r="BX13" s="184">
        <v>0</v>
      </c>
      <c r="BY13" s="184">
        <v>0</v>
      </c>
      <c r="BZ13" s="219">
        <v>0</v>
      </c>
      <c r="CA13" s="218">
        <v>0</v>
      </c>
      <c r="CB13" s="184">
        <v>0</v>
      </c>
      <c r="CC13" s="184">
        <v>0</v>
      </c>
      <c r="CD13" s="184">
        <v>0</v>
      </c>
      <c r="CE13" s="184">
        <v>0</v>
      </c>
      <c r="CF13" s="184">
        <v>0</v>
      </c>
      <c r="CG13" s="219">
        <v>0</v>
      </c>
      <c r="CH13" s="218">
        <v>0</v>
      </c>
      <c r="CI13" s="184">
        <v>0</v>
      </c>
      <c r="CJ13" s="184">
        <v>0</v>
      </c>
      <c r="CK13" s="184">
        <v>0</v>
      </c>
      <c r="CL13" s="184">
        <v>0</v>
      </c>
      <c r="CM13" s="184">
        <v>0</v>
      </c>
      <c r="CN13" s="219">
        <v>0</v>
      </c>
      <c r="CO13" s="218">
        <v>0</v>
      </c>
      <c r="CP13" s="184">
        <v>0</v>
      </c>
      <c r="CQ13" s="184">
        <v>0</v>
      </c>
      <c r="CR13" s="184">
        <v>0</v>
      </c>
      <c r="CS13" s="184">
        <v>0</v>
      </c>
      <c r="CT13" s="184">
        <v>0</v>
      </c>
      <c r="CU13" s="219">
        <v>0</v>
      </c>
      <c r="CV13" s="218">
        <v>0</v>
      </c>
      <c r="CW13" s="184">
        <v>0</v>
      </c>
      <c r="CX13" s="184">
        <v>0</v>
      </c>
      <c r="CY13" s="184">
        <v>0</v>
      </c>
      <c r="CZ13" s="184">
        <v>0</v>
      </c>
      <c r="DA13" s="184">
        <v>0</v>
      </c>
      <c r="DB13" s="219">
        <v>0</v>
      </c>
      <c r="DC13" s="218">
        <v>0</v>
      </c>
      <c r="DD13" s="184">
        <v>0</v>
      </c>
      <c r="DE13" s="184">
        <v>0</v>
      </c>
      <c r="DF13" s="184">
        <v>0</v>
      </c>
      <c r="DG13" s="184">
        <v>0</v>
      </c>
      <c r="DH13" s="184">
        <v>0</v>
      </c>
      <c r="DI13" s="219">
        <v>0</v>
      </c>
      <c r="DJ13" s="218">
        <v>0</v>
      </c>
      <c r="DK13" s="184">
        <v>0</v>
      </c>
      <c r="DL13" s="184">
        <v>0</v>
      </c>
      <c r="DM13" s="184">
        <v>0</v>
      </c>
      <c r="DN13" s="184">
        <v>0</v>
      </c>
      <c r="DO13" s="184">
        <v>0</v>
      </c>
      <c r="DP13" s="219">
        <v>0</v>
      </c>
      <c r="DQ13" s="218">
        <v>0</v>
      </c>
      <c r="DR13" s="184">
        <v>0</v>
      </c>
      <c r="DS13" s="184">
        <v>0</v>
      </c>
      <c r="DT13" s="184">
        <v>0</v>
      </c>
      <c r="DU13" s="184">
        <v>0</v>
      </c>
      <c r="DV13" s="184">
        <v>0</v>
      </c>
      <c r="DW13" s="219">
        <v>0</v>
      </c>
      <c r="DX13" s="218">
        <v>0</v>
      </c>
      <c r="DY13" s="184">
        <v>0</v>
      </c>
      <c r="DZ13" s="184">
        <v>0</v>
      </c>
      <c r="EA13" s="184">
        <v>0</v>
      </c>
      <c r="EB13" s="184">
        <v>0</v>
      </c>
      <c r="EC13" s="184">
        <v>0</v>
      </c>
      <c r="ED13" s="219">
        <v>0</v>
      </c>
      <c r="EE13" s="218">
        <v>0</v>
      </c>
      <c r="EF13" s="184">
        <v>0</v>
      </c>
      <c r="EG13" s="184">
        <v>0</v>
      </c>
      <c r="EH13" s="184">
        <v>0</v>
      </c>
      <c r="EI13" s="184">
        <v>0</v>
      </c>
      <c r="EJ13" s="184">
        <v>0</v>
      </c>
      <c r="EK13" s="219">
        <v>0</v>
      </c>
      <c r="EL13" s="218">
        <v>0</v>
      </c>
      <c r="EM13" s="184">
        <v>0</v>
      </c>
      <c r="EN13" s="184">
        <v>0</v>
      </c>
      <c r="EO13" s="184">
        <v>0</v>
      </c>
      <c r="EP13" s="184">
        <v>0</v>
      </c>
      <c r="EQ13" s="184">
        <v>0</v>
      </c>
      <c r="ER13" s="219">
        <v>0</v>
      </c>
      <c r="ES13" s="218">
        <v>0</v>
      </c>
      <c r="ET13" s="184">
        <v>0</v>
      </c>
      <c r="EU13" s="184">
        <v>0</v>
      </c>
      <c r="EV13" s="184">
        <v>0</v>
      </c>
      <c r="EW13" s="184">
        <v>0</v>
      </c>
      <c r="EX13" s="184">
        <v>0</v>
      </c>
      <c r="EY13" s="219">
        <v>0</v>
      </c>
      <c r="EZ13" s="218">
        <v>0</v>
      </c>
      <c r="FA13" s="184">
        <v>0</v>
      </c>
      <c r="FB13" s="184">
        <v>0</v>
      </c>
      <c r="FC13" s="184">
        <v>0</v>
      </c>
      <c r="FD13" s="184">
        <v>0</v>
      </c>
      <c r="FE13" s="184">
        <v>0</v>
      </c>
      <c r="FF13" s="219">
        <v>0</v>
      </c>
      <c r="FG13" s="218">
        <v>0</v>
      </c>
      <c r="FH13" s="184">
        <v>0</v>
      </c>
      <c r="FI13" s="184">
        <v>0</v>
      </c>
      <c r="FJ13" s="184">
        <v>0</v>
      </c>
      <c r="FK13" s="184">
        <v>0</v>
      </c>
      <c r="FL13" s="184">
        <v>0</v>
      </c>
      <c r="FM13" s="219">
        <v>0</v>
      </c>
      <c r="FN13" s="218">
        <v>0</v>
      </c>
      <c r="FO13" s="184">
        <v>0</v>
      </c>
      <c r="FP13" s="184">
        <v>0</v>
      </c>
      <c r="FQ13" s="184">
        <v>0</v>
      </c>
      <c r="FR13" s="184">
        <v>0</v>
      </c>
      <c r="FS13" s="184">
        <v>0</v>
      </c>
      <c r="FT13" s="219">
        <v>0</v>
      </c>
    </row>
    <row r="14" spans="1:177" ht="15.75" customHeight="1">
      <c r="A14" s="169" t="s">
        <v>26</v>
      </c>
      <c r="B14" s="218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219">
        <v>0</v>
      </c>
      <c r="I14" s="218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219">
        <v>0</v>
      </c>
      <c r="P14" s="218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219">
        <v>0</v>
      </c>
      <c r="W14" s="218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219">
        <v>0</v>
      </c>
      <c r="AD14" s="218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0</v>
      </c>
      <c r="AJ14" s="219">
        <v>0</v>
      </c>
      <c r="AK14" s="218">
        <v>0</v>
      </c>
      <c r="AL14" s="184">
        <v>0</v>
      </c>
      <c r="AM14" s="184">
        <v>0</v>
      </c>
      <c r="AN14" s="184">
        <v>0</v>
      </c>
      <c r="AO14" s="184">
        <v>0</v>
      </c>
      <c r="AP14" s="184">
        <v>0</v>
      </c>
      <c r="AQ14" s="219">
        <v>0</v>
      </c>
      <c r="AR14" s="218">
        <v>8</v>
      </c>
      <c r="AS14" s="184">
        <v>57664.362745098006</v>
      </c>
      <c r="AT14" s="184">
        <v>0</v>
      </c>
      <c r="AU14" s="184">
        <v>16754.86</v>
      </c>
      <c r="AV14" s="184">
        <v>841</v>
      </c>
      <c r="AW14" s="184">
        <v>33257.251720085769</v>
      </c>
      <c r="AX14" s="219">
        <v>0</v>
      </c>
      <c r="AY14" s="218">
        <v>4566</v>
      </c>
      <c r="AZ14" s="184">
        <v>1771306.9615536002</v>
      </c>
      <c r="BA14" s="184">
        <v>762761.54076040024</v>
      </c>
      <c r="BB14" s="184">
        <v>788051.46500610001</v>
      </c>
      <c r="BC14" s="184">
        <v>1137616.3707001151</v>
      </c>
      <c r="BD14" s="184">
        <v>1351894.8317843946</v>
      </c>
      <c r="BE14" s="219">
        <v>0</v>
      </c>
      <c r="BF14" s="218">
        <v>0</v>
      </c>
      <c r="BG14" s="184">
        <v>0</v>
      </c>
      <c r="BH14" s="184">
        <v>0</v>
      </c>
      <c r="BI14" s="184">
        <v>0</v>
      </c>
      <c r="BJ14" s="184">
        <v>0</v>
      </c>
      <c r="BK14" s="184">
        <v>0</v>
      </c>
      <c r="BL14" s="219">
        <v>0</v>
      </c>
      <c r="BM14" s="218">
        <v>0</v>
      </c>
      <c r="BN14" s="184">
        <v>0</v>
      </c>
      <c r="BO14" s="184">
        <v>0</v>
      </c>
      <c r="BP14" s="184">
        <v>0</v>
      </c>
      <c r="BQ14" s="184">
        <v>0</v>
      </c>
      <c r="BR14" s="184">
        <v>0</v>
      </c>
      <c r="BS14" s="219">
        <v>0</v>
      </c>
      <c r="BT14" s="218">
        <v>0</v>
      </c>
      <c r="BU14" s="184">
        <v>0</v>
      </c>
      <c r="BV14" s="184">
        <v>0</v>
      </c>
      <c r="BW14" s="184">
        <v>0</v>
      </c>
      <c r="BX14" s="184">
        <v>0</v>
      </c>
      <c r="BY14" s="184">
        <v>0</v>
      </c>
      <c r="BZ14" s="219">
        <v>0</v>
      </c>
      <c r="CA14" s="218">
        <v>0</v>
      </c>
      <c r="CB14" s="184">
        <v>0</v>
      </c>
      <c r="CC14" s="184">
        <v>0</v>
      </c>
      <c r="CD14" s="184">
        <v>0</v>
      </c>
      <c r="CE14" s="184">
        <v>0</v>
      </c>
      <c r="CF14" s="184">
        <v>0</v>
      </c>
      <c r="CG14" s="219">
        <v>0</v>
      </c>
      <c r="CH14" s="218">
        <v>0</v>
      </c>
      <c r="CI14" s="184">
        <v>0</v>
      </c>
      <c r="CJ14" s="184">
        <v>0</v>
      </c>
      <c r="CK14" s="184">
        <v>0</v>
      </c>
      <c r="CL14" s="184">
        <v>0</v>
      </c>
      <c r="CM14" s="184">
        <v>0</v>
      </c>
      <c r="CN14" s="219">
        <v>0</v>
      </c>
      <c r="CO14" s="218">
        <v>0</v>
      </c>
      <c r="CP14" s="184">
        <v>0</v>
      </c>
      <c r="CQ14" s="184">
        <v>0</v>
      </c>
      <c r="CR14" s="184">
        <v>0</v>
      </c>
      <c r="CS14" s="184">
        <v>0</v>
      </c>
      <c r="CT14" s="184">
        <v>0</v>
      </c>
      <c r="CU14" s="219">
        <v>0</v>
      </c>
      <c r="CV14" s="218">
        <v>0</v>
      </c>
      <c r="CW14" s="184">
        <v>0</v>
      </c>
      <c r="CX14" s="184">
        <v>0</v>
      </c>
      <c r="CY14" s="184">
        <v>0</v>
      </c>
      <c r="CZ14" s="184">
        <v>0</v>
      </c>
      <c r="DA14" s="184">
        <v>0</v>
      </c>
      <c r="DB14" s="219">
        <v>0</v>
      </c>
      <c r="DC14" s="218">
        <v>0</v>
      </c>
      <c r="DD14" s="184">
        <v>0</v>
      </c>
      <c r="DE14" s="184">
        <v>0</v>
      </c>
      <c r="DF14" s="184">
        <v>0</v>
      </c>
      <c r="DG14" s="184">
        <v>0</v>
      </c>
      <c r="DH14" s="184">
        <v>0</v>
      </c>
      <c r="DI14" s="219">
        <v>0</v>
      </c>
      <c r="DJ14" s="218">
        <v>0</v>
      </c>
      <c r="DK14" s="184">
        <v>0</v>
      </c>
      <c r="DL14" s="184">
        <v>0</v>
      </c>
      <c r="DM14" s="184">
        <v>0</v>
      </c>
      <c r="DN14" s="184">
        <v>0</v>
      </c>
      <c r="DO14" s="184">
        <v>0</v>
      </c>
      <c r="DP14" s="219">
        <v>0</v>
      </c>
      <c r="DQ14" s="218">
        <v>0</v>
      </c>
      <c r="DR14" s="184">
        <v>0</v>
      </c>
      <c r="DS14" s="184">
        <v>0</v>
      </c>
      <c r="DT14" s="184">
        <v>0</v>
      </c>
      <c r="DU14" s="184">
        <v>0</v>
      </c>
      <c r="DV14" s="184">
        <v>0</v>
      </c>
      <c r="DW14" s="219">
        <v>0</v>
      </c>
      <c r="DX14" s="218">
        <v>0</v>
      </c>
      <c r="DY14" s="184">
        <v>0</v>
      </c>
      <c r="DZ14" s="184">
        <v>0</v>
      </c>
      <c r="EA14" s="184">
        <v>0</v>
      </c>
      <c r="EB14" s="184">
        <v>0</v>
      </c>
      <c r="EC14" s="184">
        <v>0</v>
      </c>
      <c r="ED14" s="219">
        <v>0</v>
      </c>
      <c r="EE14" s="218">
        <v>0</v>
      </c>
      <c r="EF14" s="184">
        <v>0</v>
      </c>
      <c r="EG14" s="184">
        <v>0</v>
      </c>
      <c r="EH14" s="184">
        <v>0</v>
      </c>
      <c r="EI14" s="184">
        <v>0</v>
      </c>
      <c r="EJ14" s="184">
        <v>0</v>
      </c>
      <c r="EK14" s="219">
        <v>0</v>
      </c>
      <c r="EL14" s="218">
        <v>0</v>
      </c>
      <c r="EM14" s="184">
        <v>0</v>
      </c>
      <c r="EN14" s="184">
        <v>0</v>
      </c>
      <c r="EO14" s="184">
        <v>0</v>
      </c>
      <c r="EP14" s="184">
        <v>0</v>
      </c>
      <c r="EQ14" s="184">
        <v>0</v>
      </c>
      <c r="ER14" s="219">
        <v>0</v>
      </c>
      <c r="ES14" s="218">
        <v>0</v>
      </c>
      <c r="ET14" s="184">
        <v>0</v>
      </c>
      <c r="EU14" s="184">
        <v>0</v>
      </c>
      <c r="EV14" s="184">
        <v>0</v>
      </c>
      <c r="EW14" s="184">
        <v>0</v>
      </c>
      <c r="EX14" s="184">
        <v>0</v>
      </c>
      <c r="EY14" s="219">
        <v>0</v>
      </c>
      <c r="EZ14" s="218">
        <v>0</v>
      </c>
      <c r="FA14" s="184">
        <v>0</v>
      </c>
      <c r="FB14" s="184">
        <v>0</v>
      </c>
      <c r="FC14" s="184">
        <v>0</v>
      </c>
      <c r="FD14" s="184">
        <v>0</v>
      </c>
      <c r="FE14" s="184">
        <v>0</v>
      </c>
      <c r="FF14" s="219">
        <v>0</v>
      </c>
      <c r="FG14" s="218">
        <v>0</v>
      </c>
      <c r="FH14" s="184">
        <v>0</v>
      </c>
      <c r="FI14" s="184">
        <v>0</v>
      </c>
      <c r="FJ14" s="184">
        <v>0</v>
      </c>
      <c r="FK14" s="184">
        <v>0</v>
      </c>
      <c r="FL14" s="184">
        <v>0</v>
      </c>
      <c r="FM14" s="219">
        <v>0</v>
      </c>
      <c r="FN14" s="218">
        <v>4574</v>
      </c>
      <c r="FO14" s="184">
        <v>1828971.3242986982</v>
      </c>
      <c r="FP14" s="184">
        <v>762761.54076040024</v>
      </c>
      <c r="FQ14" s="184">
        <v>804806.3250061</v>
      </c>
      <c r="FR14" s="184">
        <v>1138457.3707001151</v>
      </c>
      <c r="FS14" s="184">
        <v>1385152.0835044803</v>
      </c>
      <c r="FT14" s="219">
        <v>0</v>
      </c>
    </row>
    <row r="15" spans="1:177">
      <c r="A15" s="169" t="s">
        <v>837</v>
      </c>
      <c r="B15" s="218">
        <v>0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219">
        <v>0</v>
      </c>
      <c r="I15" s="218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219">
        <v>0</v>
      </c>
      <c r="P15" s="218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219">
        <v>0</v>
      </c>
      <c r="W15" s="218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219">
        <v>0</v>
      </c>
      <c r="AD15" s="218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0</v>
      </c>
      <c r="AJ15" s="219">
        <v>0</v>
      </c>
      <c r="AK15" s="218">
        <v>0</v>
      </c>
      <c r="AL15" s="184">
        <v>0</v>
      </c>
      <c r="AM15" s="184">
        <v>0</v>
      </c>
      <c r="AN15" s="184">
        <v>0</v>
      </c>
      <c r="AO15" s="184">
        <v>0</v>
      </c>
      <c r="AP15" s="184">
        <v>0</v>
      </c>
      <c r="AQ15" s="219">
        <v>0</v>
      </c>
      <c r="AR15" s="218">
        <v>3</v>
      </c>
      <c r="AS15" s="184">
        <v>52155.950980392117</v>
      </c>
      <c r="AT15" s="184">
        <v>0</v>
      </c>
      <c r="AU15" s="184">
        <v>14826.92</v>
      </c>
      <c r="AV15" s="184">
        <v>841</v>
      </c>
      <c r="AW15" s="184">
        <v>31652.562965201239</v>
      </c>
      <c r="AX15" s="219">
        <v>0</v>
      </c>
      <c r="AY15" s="218">
        <v>0</v>
      </c>
      <c r="AZ15" s="184">
        <v>0</v>
      </c>
      <c r="BA15" s="184">
        <v>0</v>
      </c>
      <c r="BB15" s="184">
        <v>0</v>
      </c>
      <c r="BC15" s="184">
        <v>0</v>
      </c>
      <c r="BD15" s="184">
        <v>0</v>
      </c>
      <c r="BE15" s="219">
        <v>0</v>
      </c>
      <c r="BF15" s="218">
        <v>0</v>
      </c>
      <c r="BG15" s="184">
        <v>0</v>
      </c>
      <c r="BH15" s="184">
        <v>0</v>
      </c>
      <c r="BI15" s="184">
        <v>0</v>
      </c>
      <c r="BJ15" s="184">
        <v>0</v>
      </c>
      <c r="BK15" s="184">
        <v>0</v>
      </c>
      <c r="BL15" s="219">
        <v>0</v>
      </c>
      <c r="BM15" s="218">
        <v>0</v>
      </c>
      <c r="BN15" s="184">
        <v>0</v>
      </c>
      <c r="BO15" s="184">
        <v>0</v>
      </c>
      <c r="BP15" s="184">
        <v>0</v>
      </c>
      <c r="BQ15" s="184">
        <v>0</v>
      </c>
      <c r="BR15" s="184">
        <v>0</v>
      </c>
      <c r="BS15" s="219">
        <v>0</v>
      </c>
      <c r="BT15" s="218">
        <v>0</v>
      </c>
      <c r="BU15" s="184">
        <v>0</v>
      </c>
      <c r="BV15" s="184">
        <v>0</v>
      </c>
      <c r="BW15" s="184">
        <v>0</v>
      </c>
      <c r="BX15" s="184">
        <v>0</v>
      </c>
      <c r="BY15" s="184">
        <v>0</v>
      </c>
      <c r="BZ15" s="219">
        <v>0</v>
      </c>
      <c r="CA15" s="218">
        <v>0</v>
      </c>
      <c r="CB15" s="184">
        <v>0</v>
      </c>
      <c r="CC15" s="184">
        <v>0</v>
      </c>
      <c r="CD15" s="184">
        <v>0</v>
      </c>
      <c r="CE15" s="184">
        <v>0</v>
      </c>
      <c r="CF15" s="184">
        <v>0</v>
      </c>
      <c r="CG15" s="219">
        <v>0</v>
      </c>
      <c r="CH15" s="218">
        <v>0</v>
      </c>
      <c r="CI15" s="184">
        <v>0</v>
      </c>
      <c r="CJ15" s="184">
        <v>0</v>
      </c>
      <c r="CK15" s="184">
        <v>0</v>
      </c>
      <c r="CL15" s="184">
        <v>0</v>
      </c>
      <c r="CM15" s="184">
        <v>0</v>
      </c>
      <c r="CN15" s="219">
        <v>0</v>
      </c>
      <c r="CO15" s="218">
        <v>0</v>
      </c>
      <c r="CP15" s="184">
        <v>0</v>
      </c>
      <c r="CQ15" s="184">
        <v>0</v>
      </c>
      <c r="CR15" s="184">
        <v>0</v>
      </c>
      <c r="CS15" s="184">
        <v>0</v>
      </c>
      <c r="CT15" s="184">
        <v>0</v>
      </c>
      <c r="CU15" s="219">
        <v>0</v>
      </c>
      <c r="CV15" s="218">
        <v>0</v>
      </c>
      <c r="CW15" s="184">
        <v>0</v>
      </c>
      <c r="CX15" s="184">
        <v>0</v>
      </c>
      <c r="CY15" s="184">
        <v>0</v>
      </c>
      <c r="CZ15" s="184">
        <v>0</v>
      </c>
      <c r="DA15" s="184">
        <v>0</v>
      </c>
      <c r="DB15" s="219">
        <v>0</v>
      </c>
      <c r="DC15" s="218">
        <v>0</v>
      </c>
      <c r="DD15" s="184">
        <v>0</v>
      </c>
      <c r="DE15" s="184">
        <v>0</v>
      </c>
      <c r="DF15" s="184">
        <v>0</v>
      </c>
      <c r="DG15" s="184">
        <v>0</v>
      </c>
      <c r="DH15" s="184">
        <v>0</v>
      </c>
      <c r="DI15" s="219">
        <v>0</v>
      </c>
      <c r="DJ15" s="218">
        <v>0</v>
      </c>
      <c r="DK15" s="184">
        <v>0</v>
      </c>
      <c r="DL15" s="184">
        <v>0</v>
      </c>
      <c r="DM15" s="184">
        <v>0</v>
      </c>
      <c r="DN15" s="184">
        <v>0</v>
      </c>
      <c r="DO15" s="184">
        <v>0</v>
      </c>
      <c r="DP15" s="219">
        <v>0</v>
      </c>
      <c r="DQ15" s="218">
        <v>0</v>
      </c>
      <c r="DR15" s="184">
        <v>0</v>
      </c>
      <c r="DS15" s="184">
        <v>0</v>
      </c>
      <c r="DT15" s="184">
        <v>0</v>
      </c>
      <c r="DU15" s="184">
        <v>0</v>
      </c>
      <c r="DV15" s="184">
        <v>0</v>
      </c>
      <c r="DW15" s="219">
        <v>0</v>
      </c>
      <c r="DX15" s="218">
        <v>0</v>
      </c>
      <c r="DY15" s="184">
        <v>0</v>
      </c>
      <c r="DZ15" s="184">
        <v>0</v>
      </c>
      <c r="EA15" s="184">
        <v>0</v>
      </c>
      <c r="EB15" s="184">
        <v>0</v>
      </c>
      <c r="EC15" s="184">
        <v>0</v>
      </c>
      <c r="ED15" s="219">
        <v>0</v>
      </c>
      <c r="EE15" s="218">
        <v>0</v>
      </c>
      <c r="EF15" s="184">
        <v>0</v>
      </c>
      <c r="EG15" s="184">
        <v>0</v>
      </c>
      <c r="EH15" s="184">
        <v>0</v>
      </c>
      <c r="EI15" s="184">
        <v>0</v>
      </c>
      <c r="EJ15" s="184">
        <v>0</v>
      </c>
      <c r="EK15" s="219">
        <v>0</v>
      </c>
      <c r="EL15" s="218">
        <v>0</v>
      </c>
      <c r="EM15" s="184">
        <v>0</v>
      </c>
      <c r="EN15" s="184">
        <v>0</v>
      </c>
      <c r="EO15" s="184">
        <v>0</v>
      </c>
      <c r="EP15" s="184">
        <v>0</v>
      </c>
      <c r="EQ15" s="184">
        <v>0</v>
      </c>
      <c r="ER15" s="219">
        <v>0</v>
      </c>
      <c r="ES15" s="218">
        <v>0</v>
      </c>
      <c r="ET15" s="184">
        <v>0</v>
      </c>
      <c r="EU15" s="184">
        <v>0</v>
      </c>
      <c r="EV15" s="184">
        <v>0</v>
      </c>
      <c r="EW15" s="184">
        <v>0</v>
      </c>
      <c r="EX15" s="184">
        <v>0</v>
      </c>
      <c r="EY15" s="219">
        <v>0</v>
      </c>
      <c r="EZ15" s="218">
        <v>0</v>
      </c>
      <c r="FA15" s="184">
        <v>0</v>
      </c>
      <c r="FB15" s="184">
        <v>0</v>
      </c>
      <c r="FC15" s="184">
        <v>0</v>
      </c>
      <c r="FD15" s="184">
        <v>0</v>
      </c>
      <c r="FE15" s="184">
        <v>0</v>
      </c>
      <c r="FF15" s="219">
        <v>0</v>
      </c>
      <c r="FG15" s="218">
        <v>0</v>
      </c>
      <c r="FH15" s="184">
        <v>0</v>
      </c>
      <c r="FI15" s="184">
        <v>0</v>
      </c>
      <c r="FJ15" s="184">
        <v>0</v>
      </c>
      <c r="FK15" s="184">
        <v>0</v>
      </c>
      <c r="FL15" s="184">
        <v>0</v>
      </c>
      <c r="FM15" s="219">
        <v>0</v>
      </c>
      <c r="FN15" s="218">
        <v>3</v>
      </c>
      <c r="FO15" s="184">
        <v>52155.950980392117</v>
      </c>
      <c r="FP15" s="184">
        <v>0</v>
      </c>
      <c r="FQ15" s="184">
        <v>14826.92</v>
      </c>
      <c r="FR15" s="184">
        <v>841</v>
      </c>
      <c r="FS15" s="184">
        <v>31652.562965201239</v>
      </c>
      <c r="FT15" s="219">
        <v>0</v>
      </c>
    </row>
    <row r="16" spans="1:177">
      <c r="A16" s="169" t="s">
        <v>838</v>
      </c>
      <c r="B16" s="218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219">
        <v>0</v>
      </c>
      <c r="I16" s="218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219">
        <v>0</v>
      </c>
      <c r="P16" s="218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219">
        <v>0</v>
      </c>
      <c r="W16" s="218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219">
        <v>0</v>
      </c>
      <c r="AD16" s="218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219">
        <v>0</v>
      </c>
      <c r="AK16" s="218">
        <v>0</v>
      </c>
      <c r="AL16" s="184">
        <v>0</v>
      </c>
      <c r="AM16" s="184">
        <v>0</v>
      </c>
      <c r="AN16" s="184">
        <v>0</v>
      </c>
      <c r="AO16" s="184">
        <v>0</v>
      </c>
      <c r="AP16" s="184">
        <v>0</v>
      </c>
      <c r="AQ16" s="219">
        <v>0</v>
      </c>
      <c r="AR16" s="218">
        <v>5</v>
      </c>
      <c r="AS16" s="184">
        <v>5508.4117647058856</v>
      </c>
      <c r="AT16" s="184">
        <v>0</v>
      </c>
      <c r="AU16" s="184">
        <v>1927.94</v>
      </c>
      <c r="AV16" s="184">
        <v>0</v>
      </c>
      <c r="AW16" s="184">
        <v>1604.6887548845318</v>
      </c>
      <c r="AX16" s="219">
        <v>0</v>
      </c>
      <c r="AY16" s="218">
        <v>4566</v>
      </c>
      <c r="AZ16" s="184">
        <v>1771306.9615536002</v>
      </c>
      <c r="BA16" s="184">
        <v>762761.54076040024</v>
      </c>
      <c r="BB16" s="184">
        <v>788051.46500610001</v>
      </c>
      <c r="BC16" s="184">
        <v>1137616.3707001151</v>
      </c>
      <c r="BD16" s="184">
        <v>1351894.8317843946</v>
      </c>
      <c r="BE16" s="219">
        <v>0</v>
      </c>
      <c r="BF16" s="218">
        <v>0</v>
      </c>
      <c r="BG16" s="184">
        <v>0</v>
      </c>
      <c r="BH16" s="184">
        <v>0</v>
      </c>
      <c r="BI16" s="184">
        <v>0</v>
      </c>
      <c r="BJ16" s="184">
        <v>0</v>
      </c>
      <c r="BK16" s="184">
        <v>0</v>
      </c>
      <c r="BL16" s="219">
        <v>0</v>
      </c>
      <c r="BM16" s="218">
        <v>0</v>
      </c>
      <c r="BN16" s="184">
        <v>0</v>
      </c>
      <c r="BO16" s="184">
        <v>0</v>
      </c>
      <c r="BP16" s="184">
        <v>0</v>
      </c>
      <c r="BQ16" s="184">
        <v>0</v>
      </c>
      <c r="BR16" s="184">
        <v>0</v>
      </c>
      <c r="BS16" s="219">
        <v>0</v>
      </c>
      <c r="BT16" s="218">
        <v>0</v>
      </c>
      <c r="BU16" s="184">
        <v>0</v>
      </c>
      <c r="BV16" s="184">
        <v>0</v>
      </c>
      <c r="BW16" s="184">
        <v>0</v>
      </c>
      <c r="BX16" s="184">
        <v>0</v>
      </c>
      <c r="BY16" s="184">
        <v>0</v>
      </c>
      <c r="BZ16" s="219">
        <v>0</v>
      </c>
      <c r="CA16" s="218">
        <v>0</v>
      </c>
      <c r="CB16" s="184">
        <v>0</v>
      </c>
      <c r="CC16" s="184">
        <v>0</v>
      </c>
      <c r="CD16" s="184">
        <v>0</v>
      </c>
      <c r="CE16" s="184">
        <v>0</v>
      </c>
      <c r="CF16" s="184">
        <v>0</v>
      </c>
      <c r="CG16" s="219">
        <v>0</v>
      </c>
      <c r="CH16" s="218">
        <v>0</v>
      </c>
      <c r="CI16" s="184">
        <v>0</v>
      </c>
      <c r="CJ16" s="184">
        <v>0</v>
      </c>
      <c r="CK16" s="184">
        <v>0</v>
      </c>
      <c r="CL16" s="184">
        <v>0</v>
      </c>
      <c r="CM16" s="184">
        <v>0</v>
      </c>
      <c r="CN16" s="219">
        <v>0</v>
      </c>
      <c r="CO16" s="218">
        <v>0</v>
      </c>
      <c r="CP16" s="184">
        <v>0</v>
      </c>
      <c r="CQ16" s="184">
        <v>0</v>
      </c>
      <c r="CR16" s="184">
        <v>0</v>
      </c>
      <c r="CS16" s="184">
        <v>0</v>
      </c>
      <c r="CT16" s="184">
        <v>0</v>
      </c>
      <c r="CU16" s="219">
        <v>0</v>
      </c>
      <c r="CV16" s="218">
        <v>0</v>
      </c>
      <c r="CW16" s="184">
        <v>0</v>
      </c>
      <c r="CX16" s="184">
        <v>0</v>
      </c>
      <c r="CY16" s="184">
        <v>0</v>
      </c>
      <c r="CZ16" s="184">
        <v>0</v>
      </c>
      <c r="DA16" s="184">
        <v>0</v>
      </c>
      <c r="DB16" s="219">
        <v>0</v>
      </c>
      <c r="DC16" s="218">
        <v>0</v>
      </c>
      <c r="DD16" s="184">
        <v>0</v>
      </c>
      <c r="DE16" s="184">
        <v>0</v>
      </c>
      <c r="DF16" s="184">
        <v>0</v>
      </c>
      <c r="DG16" s="184">
        <v>0</v>
      </c>
      <c r="DH16" s="184">
        <v>0</v>
      </c>
      <c r="DI16" s="219">
        <v>0</v>
      </c>
      <c r="DJ16" s="218">
        <v>0</v>
      </c>
      <c r="DK16" s="184">
        <v>0</v>
      </c>
      <c r="DL16" s="184">
        <v>0</v>
      </c>
      <c r="DM16" s="184">
        <v>0</v>
      </c>
      <c r="DN16" s="184">
        <v>0</v>
      </c>
      <c r="DO16" s="184">
        <v>0</v>
      </c>
      <c r="DP16" s="219">
        <v>0</v>
      </c>
      <c r="DQ16" s="218">
        <v>0</v>
      </c>
      <c r="DR16" s="184">
        <v>0</v>
      </c>
      <c r="DS16" s="184">
        <v>0</v>
      </c>
      <c r="DT16" s="184">
        <v>0</v>
      </c>
      <c r="DU16" s="184">
        <v>0</v>
      </c>
      <c r="DV16" s="184">
        <v>0</v>
      </c>
      <c r="DW16" s="219">
        <v>0</v>
      </c>
      <c r="DX16" s="218">
        <v>0</v>
      </c>
      <c r="DY16" s="184">
        <v>0</v>
      </c>
      <c r="DZ16" s="184">
        <v>0</v>
      </c>
      <c r="EA16" s="184">
        <v>0</v>
      </c>
      <c r="EB16" s="184">
        <v>0</v>
      </c>
      <c r="EC16" s="184">
        <v>0</v>
      </c>
      <c r="ED16" s="219">
        <v>0</v>
      </c>
      <c r="EE16" s="218">
        <v>0</v>
      </c>
      <c r="EF16" s="184">
        <v>0</v>
      </c>
      <c r="EG16" s="184">
        <v>0</v>
      </c>
      <c r="EH16" s="184">
        <v>0</v>
      </c>
      <c r="EI16" s="184">
        <v>0</v>
      </c>
      <c r="EJ16" s="184">
        <v>0</v>
      </c>
      <c r="EK16" s="219">
        <v>0</v>
      </c>
      <c r="EL16" s="218">
        <v>0</v>
      </c>
      <c r="EM16" s="184">
        <v>0</v>
      </c>
      <c r="EN16" s="184">
        <v>0</v>
      </c>
      <c r="EO16" s="184">
        <v>0</v>
      </c>
      <c r="EP16" s="184">
        <v>0</v>
      </c>
      <c r="EQ16" s="184">
        <v>0</v>
      </c>
      <c r="ER16" s="219">
        <v>0</v>
      </c>
      <c r="ES16" s="218">
        <v>0</v>
      </c>
      <c r="ET16" s="184">
        <v>0</v>
      </c>
      <c r="EU16" s="184">
        <v>0</v>
      </c>
      <c r="EV16" s="184">
        <v>0</v>
      </c>
      <c r="EW16" s="184">
        <v>0</v>
      </c>
      <c r="EX16" s="184">
        <v>0</v>
      </c>
      <c r="EY16" s="219">
        <v>0</v>
      </c>
      <c r="EZ16" s="218">
        <v>0</v>
      </c>
      <c r="FA16" s="184">
        <v>0</v>
      </c>
      <c r="FB16" s="184">
        <v>0</v>
      </c>
      <c r="FC16" s="184">
        <v>0</v>
      </c>
      <c r="FD16" s="184">
        <v>0</v>
      </c>
      <c r="FE16" s="184">
        <v>0</v>
      </c>
      <c r="FF16" s="219">
        <v>0</v>
      </c>
      <c r="FG16" s="218">
        <v>0</v>
      </c>
      <c r="FH16" s="184">
        <v>0</v>
      </c>
      <c r="FI16" s="184">
        <v>0</v>
      </c>
      <c r="FJ16" s="184">
        <v>0</v>
      </c>
      <c r="FK16" s="184">
        <v>0</v>
      </c>
      <c r="FL16" s="184">
        <v>0</v>
      </c>
      <c r="FM16" s="219">
        <v>0</v>
      </c>
      <c r="FN16" s="218">
        <v>4571</v>
      </c>
      <c r="FO16" s="184">
        <v>1776815.3733183059</v>
      </c>
      <c r="FP16" s="184">
        <v>762761.54076040024</v>
      </c>
      <c r="FQ16" s="184">
        <v>789979.40500609996</v>
      </c>
      <c r="FR16" s="184">
        <v>1137616.3707001151</v>
      </c>
      <c r="FS16" s="184">
        <v>1353499.5205392791</v>
      </c>
      <c r="FT16" s="219">
        <v>0</v>
      </c>
    </row>
    <row r="17" spans="1:176">
      <c r="A17" s="169" t="s">
        <v>839</v>
      </c>
      <c r="B17" s="218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219">
        <v>0</v>
      </c>
      <c r="I17" s="218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</v>
      </c>
      <c r="O17" s="219">
        <v>0</v>
      </c>
      <c r="P17" s="218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219">
        <v>0</v>
      </c>
      <c r="W17" s="218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219">
        <v>0</v>
      </c>
      <c r="AD17" s="218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219">
        <v>0</v>
      </c>
      <c r="AK17" s="218">
        <v>0</v>
      </c>
      <c r="AL17" s="184">
        <v>0</v>
      </c>
      <c r="AM17" s="184">
        <v>0</v>
      </c>
      <c r="AN17" s="184">
        <v>0</v>
      </c>
      <c r="AO17" s="184">
        <v>0</v>
      </c>
      <c r="AP17" s="184">
        <v>0</v>
      </c>
      <c r="AQ17" s="219">
        <v>0</v>
      </c>
      <c r="AR17" s="218">
        <v>0</v>
      </c>
      <c r="AS17" s="184">
        <v>0</v>
      </c>
      <c r="AT17" s="184">
        <v>0</v>
      </c>
      <c r="AU17" s="184">
        <v>0</v>
      </c>
      <c r="AV17" s="184">
        <v>0</v>
      </c>
      <c r="AW17" s="184">
        <v>0</v>
      </c>
      <c r="AX17" s="219">
        <v>0</v>
      </c>
      <c r="AY17" s="218">
        <v>0</v>
      </c>
      <c r="AZ17" s="184">
        <v>0</v>
      </c>
      <c r="BA17" s="184">
        <v>0</v>
      </c>
      <c r="BB17" s="184">
        <v>0</v>
      </c>
      <c r="BC17" s="184">
        <v>0</v>
      </c>
      <c r="BD17" s="184">
        <v>0</v>
      </c>
      <c r="BE17" s="219">
        <v>0</v>
      </c>
      <c r="BF17" s="218">
        <v>0</v>
      </c>
      <c r="BG17" s="184">
        <v>0</v>
      </c>
      <c r="BH17" s="184">
        <v>0</v>
      </c>
      <c r="BI17" s="184">
        <v>0</v>
      </c>
      <c r="BJ17" s="184">
        <v>0</v>
      </c>
      <c r="BK17" s="184">
        <v>0</v>
      </c>
      <c r="BL17" s="219">
        <v>0</v>
      </c>
      <c r="BM17" s="218">
        <v>0</v>
      </c>
      <c r="BN17" s="184">
        <v>0</v>
      </c>
      <c r="BO17" s="184">
        <v>0</v>
      </c>
      <c r="BP17" s="184">
        <v>0</v>
      </c>
      <c r="BQ17" s="184">
        <v>0</v>
      </c>
      <c r="BR17" s="184">
        <v>0</v>
      </c>
      <c r="BS17" s="219">
        <v>0</v>
      </c>
      <c r="BT17" s="218">
        <v>0</v>
      </c>
      <c r="BU17" s="184">
        <v>0</v>
      </c>
      <c r="BV17" s="184">
        <v>0</v>
      </c>
      <c r="BW17" s="184">
        <v>0</v>
      </c>
      <c r="BX17" s="184">
        <v>0</v>
      </c>
      <c r="BY17" s="184">
        <v>0</v>
      </c>
      <c r="BZ17" s="219">
        <v>0</v>
      </c>
      <c r="CA17" s="218">
        <v>0</v>
      </c>
      <c r="CB17" s="184">
        <v>0</v>
      </c>
      <c r="CC17" s="184">
        <v>0</v>
      </c>
      <c r="CD17" s="184">
        <v>0</v>
      </c>
      <c r="CE17" s="184">
        <v>0</v>
      </c>
      <c r="CF17" s="184">
        <v>0</v>
      </c>
      <c r="CG17" s="219">
        <v>0</v>
      </c>
      <c r="CH17" s="218">
        <v>0</v>
      </c>
      <c r="CI17" s="184">
        <v>0</v>
      </c>
      <c r="CJ17" s="184">
        <v>0</v>
      </c>
      <c r="CK17" s="184">
        <v>0</v>
      </c>
      <c r="CL17" s="184">
        <v>0</v>
      </c>
      <c r="CM17" s="184">
        <v>0</v>
      </c>
      <c r="CN17" s="219">
        <v>0</v>
      </c>
      <c r="CO17" s="218">
        <v>0</v>
      </c>
      <c r="CP17" s="184">
        <v>0</v>
      </c>
      <c r="CQ17" s="184">
        <v>0</v>
      </c>
      <c r="CR17" s="184">
        <v>0</v>
      </c>
      <c r="CS17" s="184">
        <v>0</v>
      </c>
      <c r="CT17" s="184">
        <v>0</v>
      </c>
      <c r="CU17" s="219">
        <v>0</v>
      </c>
      <c r="CV17" s="218">
        <v>0</v>
      </c>
      <c r="CW17" s="184">
        <v>0</v>
      </c>
      <c r="CX17" s="184">
        <v>0</v>
      </c>
      <c r="CY17" s="184">
        <v>0</v>
      </c>
      <c r="CZ17" s="184">
        <v>0</v>
      </c>
      <c r="DA17" s="184">
        <v>0</v>
      </c>
      <c r="DB17" s="219">
        <v>0</v>
      </c>
      <c r="DC17" s="218">
        <v>0</v>
      </c>
      <c r="DD17" s="184">
        <v>0</v>
      </c>
      <c r="DE17" s="184">
        <v>0</v>
      </c>
      <c r="DF17" s="184">
        <v>0</v>
      </c>
      <c r="DG17" s="184">
        <v>0</v>
      </c>
      <c r="DH17" s="184">
        <v>0</v>
      </c>
      <c r="DI17" s="219">
        <v>0</v>
      </c>
      <c r="DJ17" s="218">
        <v>0</v>
      </c>
      <c r="DK17" s="184">
        <v>0</v>
      </c>
      <c r="DL17" s="184">
        <v>0</v>
      </c>
      <c r="DM17" s="184">
        <v>0</v>
      </c>
      <c r="DN17" s="184">
        <v>0</v>
      </c>
      <c r="DO17" s="184">
        <v>0</v>
      </c>
      <c r="DP17" s="219">
        <v>0</v>
      </c>
      <c r="DQ17" s="218">
        <v>0</v>
      </c>
      <c r="DR17" s="184">
        <v>0</v>
      </c>
      <c r="DS17" s="184">
        <v>0</v>
      </c>
      <c r="DT17" s="184">
        <v>0</v>
      </c>
      <c r="DU17" s="184">
        <v>0</v>
      </c>
      <c r="DV17" s="184">
        <v>0</v>
      </c>
      <c r="DW17" s="219">
        <v>0</v>
      </c>
      <c r="DX17" s="218">
        <v>0</v>
      </c>
      <c r="DY17" s="184">
        <v>0</v>
      </c>
      <c r="DZ17" s="184">
        <v>0</v>
      </c>
      <c r="EA17" s="184">
        <v>0</v>
      </c>
      <c r="EB17" s="184">
        <v>0</v>
      </c>
      <c r="EC17" s="184">
        <v>0</v>
      </c>
      <c r="ED17" s="219">
        <v>0</v>
      </c>
      <c r="EE17" s="218">
        <v>0</v>
      </c>
      <c r="EF17" s="184">
        <v>0</v>
      </c>
      <c r="EG17" s="184">
        <v>0</v>
      </c>
      <c r="EH17" s="184">
        <v>0</v>
      </c>
      <c r="EI17" s="184">
        <v>0</v>
      </c>
      <c r="EJ17" s="184">
        <v>0</v>
      </c>
      <c r="EK17" s="219">
        <v>0</v>
      </c>
      <c r="EL17" s="218">
        <v>0</v>
      </c>
      <c r="EM17" s="184">
        <v>0</v>
      </c>
      <c r="EN17" s="184">
        <v>0</v>
      </c>
      <c r="EO17" s="184">
        <v>0</v>
      </c>
      <c r="EP17" s="184">
        <v>0</v>
      </c>
      <c r="EQ17" s="184">
        <v>0</v>
      </c>
      <c r="ER17" s="219">
        <v>0</v>
      </c>
      <c r="ES17" s="218">
        <v>0</v>
      </c>
      <c r="ET17" s="184">
        <v>0</v>
      </c>
      <c r="EU17" s="184">
        <v>0</v>
      </c>
      <c r="EV17" s="184">
        <v>0</v>
      </c>
      <c r="EW17" s="184">
        <v>0</v>
      </c>
      <c r="EX17" s="184">
        <v>0</v>
      </c>
      <c r="EY17" s="219">
        <v>0</v>
      </c>
      <c r="EZ17" s="218">
        <v>0</v>
      </c>
      <c r="FA17" s="184">
        <v>0</v>
      </c>
      <c r="FB17" s="184">
        <v>0</v>
      </c>
      <c r="FC17" s="184">
        <v>0</v>
      </c>
      <c r="FD17" s="184">
        <v>0</v>
      </c>
      <c r="FE17" s="184">
        <v>0</v>
      </c>
      <c r="FF17" s="219">
        <v>0</v>
      </c>
      <c r="FG17" s="218">
        <v>0</v>
      </c>
      <c r="FH17" s="184">
        <v>0</v>
      </c>
      <c r="FI17" s="184">
        <v>0</v>
      </c>
      <c r="FJ17" s="184">
        <v>0</v>
      </c>
      <c r="FK17" s="184">
        <v>0</v>
      </c>
      <c r="FL17" s="184">
        <v>0</v>
      </c>
      <c r="FM17" s="219">
        <v>0</v>
      </c>
      <c r="FN17" s="218">
        <v>0</v>
      </c>
      <c r="FO17" s="184">
        <v>0</v>
      </c>
      <c r="FP17" s="184">
        <v>0</v>
      </c>
      <c r="FQ17" s="184">
        <v>0</v>
      </c>
      <c r="FR17" s="184">
        <v>0</v>
      </c>
      <c r="FS17" s="184">
        <v>0</v>
      </c>
      <c r="FT17" s="219">
        <v>0</v>
      </c>
    </row>
    <row r="18" spans="1:176">
      <c r="A18" s="169" t="s">
        <v>836</v>
      </c>
      <c r="B18" s="218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219">
        <v>0</v>
      </c>
      <c r="I18" s="218">
        <v>0</v>
      </c>
      <c r="J18" s="184">
        <v>0</v>
      </c>
      <c r="K18" s="184">
        <v>0</v>
      </c>
      <c r="L18" s="184">
        <v>0</v>
      </c>
      <c r="M18" s="184">
        <v>0</v>
      </c>
      <c r="N18" s="184">
        <v>0</v>
      </c>
      <c r="O18" s="219">
        <v>0</v>
      </c>
      <c r="P18" s="218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219">
        <v>0</v>
      </c>
      <c r="W18" s="218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219">
        <v>0</v>
      </c>
      <c r="AD18" s="218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219">
        <v>0</v>
      </c>
      <c r="AK18" s="218">
        <v>0</v>
      </c>
      <c r="AL18" s="184">
        <v>0</v>
      </c>
      <c r="AM18" s="184">
        <v>0</v>
      </c>
      <c r="AN18" s="184">
        <v>0</v>
      </c>
      <c r="AO18" s="184">
        <v>0</v>
      </c>
      <c r="AP18" s="184">
        <v>0</v>
      </c>
      <c r="AQ18" s="219">
        <v>0</v>
      </c>
      <c r="AR18" s="218">
        <v>0</v>
      </c>
      <c r="AS18" s="184">
        <v>0</v>
      </c>
      <c r="AT18" s="184">
        <v>0</v>
      </c>
      <c r="AU18" s="184">
        <v>0</v>
      </c>
      <c r="AV18" s="184">
        <v>0</v>
      </c>
      <c r="AW18" s="184">
        <v>0</v>
      </c>
      <c r="AX18" s="219">
        <v>0</v>
      </c>
      <c r="AY18" s="218">
        <v>0</v>
      </c>
      <c r="AZ18" s="184">
        <v>0</v>
      </c>
      <c r="BA18" s="184">
        <v>0</v>
      </c>
      <c r="BB18" s="184">
        <v>0</v>
      </c>
      <c r="BC18" s="184">
        <v>0</v>
      </c>
      <c r="BD18" s="184">
        <v>0</v>
      </c>
      <c r="BE18" s="219">
        <v>0</v>
      </c>
      <c r="BF18" s="218">
        <v>0</v>
      </c>
      <c r="BG18" s="184">
        <v>0</v>
      </c>
      <c r="BH18" s="184">
        <v>0</v>
      </c>
      <c r="BI18" s="184">
        <v>0</v>
      </c>
      <c r="BJ18" s="184">
        <v>0</v>
      </c>
      <c r="BK18" s="184">
        <v>0</v>
      </c>
      <c r="BL18" s="219">
        <v>0</v>
      </c>
      <c r="BM18" s="218">
        <v>0</v>
      </c>
      <c r="BN18" s="184">
        <v>0</v>
      </c>
      <c r="BO18" s="184">
        <v>0</v>
      </c>
      <c r="BP18" s="184">
        <v>0</v>
      </c>
      <c r="BQ18" s="184">
        <v>0</v>
      </c>
      <c r="BR18" s="184">
        <v>0</v>
      </c>
      <c r="BS18" s="219">
        <v>0</v>
      </c>
      <c r="BT18" s="218">
        <v>0</v>
      </c>
      <c r="BU18" s="184">
        <v>0</v>
      </c>
      <c r="BV18" s="184">
        <v>0</v>
      </c>
      <c r="BW18" s="184">
        <v>0</v>
      </c>
      <c r="BX18" s="184">
        <v>0</v>
      </c>
      <c r="BY18" s="184">
        <v>0</v>
      </c>
      <c r="BZ18" s="219">
        <v>0</v>
      </c>
      <c r="CA18" s="218">
        <v>0</v>
      </c>
      <c r="CB18" s="184">
        <v>0</v>
      </c>
      <c r="CC18" s="184">
        <v>0</v>
      </c>
      <c r="CD18" s="184">
        <v>0</v>
      </c>
      <c r="CE18" s="184">
        <v>0</v>
      </c>
      <c r="CF18" s="184">
        <v>0</v>
      </c>
      <c r="CG18" s="219">
        <v>0</v>
      </c>
      <c r="CH18" s="218">
        <v>0</v>
      </c>
      <c r="CI18" s="184">
        <v>0</v>
      </c>
      <c r="CJ18" s="184">
        <v>0</v>
      </c>
      <c r="CK18" s="184">
        <v>0</v>
      </c>
      <c r="CL18" s="184">
        <v>0</v>
      </c>
      <c r="CM18" s="184">
        <v>0</v>
      </c>
      <c r="CN18" s="219">
        <v>0</v>
      </c>
      <c r="CO18" s="218">
        <v>0</v>
      </c>
      <c r="CP18" s="184">
        <v>0</v>
      </c>
      <c r="CQ18" s="184">
        <v>0</v>
      </c>
      <c r="CR18" s="184">
        <v>0</v>
      </c>
      <c r="CS18" s="184">
        <v>0</v>
      </c>
      <c r="CT18" s="184">
        <v>0</v>
      </c>
      <c r="CU18" s="219">
        <v>0</v>
      </c>
      <c r="CV18" s="218">
        <v>0</v>
      </c>
      <c r="CW18" s="184">
        <v>0</v>
      </c>
      <c r="CX18" s="184">
        <v>0</v>
      </c>
      <c r="CY18" s="184">
        <v>0</v>
      </c>
      <c r="CZ18" s="184">
        <v>0</v>
      </c>
      <c r="DA18" s="184">
        <v>0</v>
      </c>
      <c r="DB18" s="219">
        <v>0</v>
      </c>
      <c r="DC18" s="218">
        <v>0</v>
      </c>
      <c r="DD18" s="184">
        <v>0</v>
      </c>
      <c r="DE18" s="184">
        <v>0</v>
      </c>
      <c r="DF18" s="184">
        <v>0</v>
      </c>
      <c r="DG18" s="184">
        <v>0</v>
      </c>
      <c r="DH18" s="184">
        <v>0</v>
      </c>
      <c r="DI18" s="219">
        <v>0</v>
      </c>
      <c r="DJ18" s="218">
        <v>0</v>
      </c>
      <c r="DK18" s="184">
        <v>0</v>
      </c>
      <c r="DL18" s="184">
        <v>0</v>
      </c>
      <c r="DM18" s="184">
        <v>0</v>
      </c>
      <c r="DN18" s="184">
        <v>0</v>
      </c>
      <c r="DO18" s="184">
        <v>0</v>
      </c>
      <c r="DP18" s="219">
        <v>0</v>
      </c>
      <c r="DQ18" s="218">
        <v>0</v>
      </c>
      <c r="DR18" s="184">
        <v>0</v>
      </c>
      <c r="DS18" s="184">
        <v>0</v>
      </c>
      <c r="DT18" s="184">
        <v>0</v>
      </c>
      <c r="DU18" s="184">
        <v>0</v>
      </c>
      <c r="DV18" s="184">
        <v>0</v>
      </c>
      <c r="DW18" s="219">
        <v>0</v>
      </c>
      <c r="DX18" s="218">
        <v>0</v>
      </c>
      <c r="DY18" s="184">
        <v>0</v>
      </c>
      <c r="DZ18" s="184">
        <v>0</v>
      </c>
      <c r="EA18" s="184">
        <v>0</v>
      </c>
      <c r="EB18" s="184">
        <v>0</v>
      </c>
      <c r="EC18" s="184">
        <v>0</v>
      </c>
      <c r="ED18" s="219">
        <v>0</v>
      </c>
      <c r="EE18" s="218">
        <v>0</v>
      </c>
      <c r="EF18" s="184">
        <v>0</v>
      </c>
      <c r="EG18" s="184">
        <v>0</v>
      </c>
      <c r="EH18" s="184">
        <v>0</v>
      </c>
      <c r="EI18" s="184">
        <v>0</v>
      </c>
      <c r="EJ18" s="184">
        <v>0</v>
      </c>
      <c r="EK18" s="219">
        <v>0</v>
      </c>
      <c r="EL18" s="218">
        <v>0</v>
      </c>
      <c r="EM18" s="184">
        <v>0</v>
      </c>
      <c r="EN18" s="184">
        <v>0</v>
      </c>
      <c r="EO18" s="184">
        <v>0</v>
      </c>
      <c r="EP18" s="184">
        <v>0</v>
      </c>
      <c r="EQ18" s="184">
        <v>0</v>
      </c>
      <c r="ER18" s="219">
        <v>0</v>
      </c>
      <c r="ES18" s="218">
        <v>0</v>
      </c>
      <c r="ET18" s="184">
        <v>0</v>
      </c>
      <c r="EU18" s="184">
        <v>0</v>
      </c>
      <c r="EV18" s="184">
        <v>0</v>
      </c>
      <c r="EW18" s="184">
        <v>0</v>
      </c>
      <c r="EX18" s="184">
        <v>0</v>
      </c>
      <c r="EY18" s="219">
        <v>0</v>
      </c>
      <c r="EZ18" s="218">
        <v>0</v>
      </c>
      <c r="FA18" s="184">
        <v>0</v>
      </c>
      <c r="FB18" s="184">
        <v>0</v>
      </c>
      <c r="FC18" s="184">
        <v>0</v>
      </c>
      <c r="FD18" s="184">
        <v>0</v>
      </c>
      <c r="FE18" s="184">
        <v>0</v>
      </c>
      <c r="FF18" s="219">
        <v>0</v>
      </c>
      <c r="FG18" s="218">
        <v>0</v>
      </c>
      <c r="FH18" s="184">
        <v>0</v>
      </c>
      <c r="FI18" s="184">
        <v>0</v>
      </c>
      <c r="FJ18" s="184">
        <v>0</v>
      </c>
      <c r="FK18" s="184">
        <v>0</v>
      </c>
      <c r="FL18" s="184">
        <v>0</v>
      </c>
      <c r="FM18" s="219">
        <v>0</v>
      </c>
      <c r="FN18" s="218">
        <v>0</v>
      </c>
      <c r="FO18" s="184">
        <v>0</v>
      </c>
      <c r="FP18" s="184">
        <v>0</v>
      </c>
      <c r="FQ18" s="184">
        <v>0</v>
      </c>
      <c r="FR18" s="184">
        <v>0</v>
      </c>
      <c r="FS18" s="184">
        <v>0</v>
      </c>
      <c r="FT18" s="219">
        <v>0</v>
      </c>
    </row>
    <row r="19" spans="1:176">
      <c r="A19" s="169" t="s">
        <v>27</v>
      </c>
      <c r="B19" s="218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219">
        <v>0</v>
      </c>
      <c r="I19" s="218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0</v>
      </c>
      <c r="O19" s="219">
        <v>0</v>
      </c>
      <c r="P19" s="218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219">
        <v>0</v>
      </c>
      <c r="W19" s="218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219">
        <v>0</v>
      </c>
      <c r="AD19" s="218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0</v>
      </c>
      <c r="AJ19" s="219">
        <v>0</v>
      </c>
      <c r="AK19" s="218">
        <v>0</v>
      </c>
      <c r="AL19" s="184">
        <v>0</v>
      </c>
      <c r="AM19" s="184">
        <v>0</v>
      </c>
      <c r="AN19" s="184">
        <v>0</v>
      </c>
      <c r="AO19" s="184">
        <v>0</v>
      </c>
      <c r="AP19" s="184">
        <v>0</v>
      </c>
      <c r="AQ19" s="219">
        <v>0</v>
      </c>
      <c r="AR19" s="218">
        <v>2</v>
      </c>
      <c r="AS19" s="184">
        <v>4724.6666666666597</v>
      </c>
      <c r="AT19" s="184">
        <v>0</v>
      </c>
      <c r="AU19" s="184">
        <v>1349.36</v>
      </c>
      <c r="AV19" s="184">
        <v>0</v>
      </c>
      <c r="AW19" s="184">
        <v>2861.8473430345198</v>
      </c>
      <c r="AX19" s="219">
        <v>0</v>
      </c>
      <c r="AY19" s="218">
        <v>0</v>
      </c>
      <c r="AZ19" s="184">
        <v>0</v>
      </c>
      <c r="BA19" s="184">
        <v>0</v>
      </c>
      <c r="BB19" s="184">
        <v>0</v>
      </c>
      <c r="BC19" s="184">
        <v>0</v>
      </c>
      <c r="BD19" s="184">
        <v>0</v>
      </c>
      <c r="BE19" s="219">
        <v>0</v>
      </c>
      <c r="BF19" s="218">
        <v>0</v>
      </c>
      <c r="BG19" s="184">
        <v>0</v>
      </c>
      <c r="BH19" s="184">
        <v>0</v>
      </c>
      <c r="BI19" s="184">
        <v>0</v>
      </c>
      <c r="BJ19" s="184">
        <v>0</v>
      </c>
      <c r="BK19" s="184">
        <v>0</v>
      </c>
      <c r="BL19" s="219">
        <v>0</v>
      </c>
      <c r="BM19" s="218">
        <v>0</v>
      </c>
      <c r="BN19" s="184">
        <v>0</v>
      </c>
      <c r="BO19" s="184">
        <v>0</v>
      </c>
      <c r="BP19" s="184">
        <v>0</v>
      </c>
      <c r="BQ19" s="184">
        <v>0</v>
      </c>
      <c r="BR19" s="184">
        <v>0</v>
      </c>
      <c r="BS19" s="219">
        <v>0</v>
      </c>
      <c r="BT19" s="218">
        <v>0</v>
      </c>
      <c r="BU19" s="184">
        <v>0</v>
      </c>
      <c r="BV19" s="184">
        <v>0</v>
      </c>
      <c r="BW19" s="184">
        <v>0</v>
      </c>
      <c r="BX19" s="184">
        <v>0</v>
      </c>
      <c r="BY19" s="184">
        <v>0</v>
      </c>
      <c r="BZ19" s="219">
        <v>0</v>
      </c>
      <c r="CA19" s="218">
        <v>0</v>
      </c>
      <c r="CB19" s="184">
        <v>0</v>
      </c>
      <c r="CC19" s="184">
        <v>0</v>
      </c>
      <c r="CD19" s="184">
        <v>0</v>
      </c>
      <c r="CE19" s="184">
        <v>0</v>
      </c>
      <c r="CF19" s="184">
        <v>0</v>
      </c>
      <c r="CG19" s="219">
        <v>0</v>
      </c>
      <c r="CH19" s="218">
        <v>0</v>
      </c>
      <c r="CI19" s="184">
        <v>0</v>
      </c>
      <c r="CJ19" s="184">
        <v>0</v>
      </c>
      <c r="CK19" s="184">
        <v>0</v>
      </c>
      <c r="CL19" s="184">
        <v>0</v>
      </c>
      <c r="CM19" s="184">
        <v>0</v>
      </c>
      <c r="CN19" s="219">
        <v>0</v>
      </c>
      <c r="CO19" s="218">
        <v>0</v>
      </c>
      <c r="CP19" s="184">
        <v>0</v>
      </c>
      <c r="CQ19" s="184">
        <v>0</v>
      </c>
      <c r="CR19" s="184">
        <v>0</v>
      </c>
      <c r="CS19" s="184">
        <v>0</v>
      </c>
      <c r="CT19" s="184">
        <v>0</v>
      </c>
      <c r="CU19" s="219">
        <v>0</v>
      </c>
      <c r="CV19" s="218">
        <v>0</v>
      </c>
      <c r="CW19" s="184">
        <v>0</v>
      </c>
      <c r="CX19" s="184">
        <v>0</v>
      </c>
      <c r="CY19" s="184">
        <v>0</v>
      </c>
      <c r="CZ19" s="184">
        <v>0</v>
      </c>
      <c r="DA19" s="184">
        <v>0</v>
      </c>
      <c r="DB19" s="219">
        <v>0</v>
      </c>
      <c r="DC19" s="218">
        <v>0</v>
      </c>
      <c r="DD19" s="184">
        <v>0</v>
      </c>
      <c r="DE19" s="184">
        <v>0</v>
      </c>
      <c r="DF19" s="184">
        <v>0</v>
      </c>
      <c r="DG19" s="184">
        <v>0</v>
      </c>
      <c r="DH19" s="184">
        <v>0</v>
      </c>
      <c r="DI19" s="219">
        <v>0</v>
      </c>
      <c r="DJ19" s="218">
        <v>0</v>
      </c>
      <c r="DK19" s="184">
        <v>0</v>
      </c>
      <c r="DL19" s="184">
        <v>0</v>
      </c>
      <c r="DM19" s="184">
        <v>0</v>
      </c>
      <c r="DN19" s="184">
        <v>0</v>
      </c>
      <c r="DO19" s="184">
        <v>0</v>
      </c>
      <c r="DP19" s="219">
        <v>0</v>
      </c>
      <c r="DQ19" s="218">
        <v>0</v>
      </c>
      <c r="DR19" s="184">
        <v>0</v>
      </c>
      <c r="DS19" s="184">
        <v>0</v>
      </c>
      <c r="DT19" s="184">
        <v>0</v>
      </c>
      <c r="DU19" s="184">
        <v>0</v>
      </c>
      <c r="DV19" s="184">
        <v>0</v>
      </c>
      <c r="DW19" s="219">
        <v>0</v>
      </c>
      <c r="DX19" s="218">
        <v>0</v>
      </c>
      <c r="DY19" s="184">
        <v>0</v>
      </c>
      <c r="DZ19" s="184">
        <v>0</v>
      </c>
      <c r="EA19" s="184">
        <v>0</v>
      </c>
      <c r="EB19" s="184">
        <v>0</v>
      </c>
      <c r="EC19" s="184">
        <v>0</v>
      </c>
      <c r="ED19" s="219">
        <v>0</v>
      </c>
      <c r="EE19" s="218">
        <v>0</v>
      </c>
      <c r="EF19" s="184">
        <v>0</v>
      </c>
      <c r="EG19" s="184">
        <v>0</v>
      </c>
      <c r="EH19" s="184">
        <v>0</v>
      </c>
      <c r="EI19" s="184">
        <v>0</v>
      </c>
      <c r="EJ19" s="184">
        <v>0</v>
      </c>
      <c r="EK19" s="219">
        <v>0</v>
      </c>
      <c r="EL19" s="218">
        <v>0</v>
      </c>
      <c r="EM19" s="184">
        <v>0</v>
      </c>
      <c r="EN19" s="184">
        <v>0</v>
      </c>
      <c r="EO19" s="184">
        <v>0</v>
      </c>
      <c r="EP19" s="184">
        <v>0</v>
      </c>
      <c r="EQ19" s="184">
        <v>0</v>
      </c>
      <c r="ER19" s="219">
        <v>0</v>
      </c>
      <c r="ES19" s="218">
        <v>0</v>
      </c>
      <c r="ET19" s="184">
        <v>0</v>
      </c>
      <c r="EU19" s="184">
        <v>0</v>
      </c>
      <c r="EV19" s="184">
        <v>0</v>
      </c>
      <c r="EW19" s="184">
        <v>0</v>
      </c>
      <c r="EX19" s="184">
        <v>0</v>
      </c>
      <c r="EY19" s="219">
        <v>0</v>
      </c>
      <c r="EZ19" s="218">
        <v>0</v>
      </c>
      <c r="FA19" s="184">
        <v>0</v>
      </c>
      <c r="FB19" s="184">
        <v>0</v>
      </c>
      <c r="FC19" s="184">
        <v>0</v>
      </c>
      <c r="FD19" s="184">
        <v>0</v>
      </c>
      <c r="FE19" s="184">
        <v>0</v>
      </c>
      <c r="FF19" s="219">
        <v>0</v>
      </c>
      <c r="FG19" s="218">
        <v>0</v>
      </c>
      <c r="FH19" s="184">
        <v>0</v>
      </c>
      <c r="FI19" s="184">
        <v>0</v>
      </c>
      <c r="FJ19" s="184">
        <v>0</v>
      </c>
      <c r="FK19" s="184">
        <v>0</v>
      </c>
      <c r="FL19" s="184">
        <v>0</v>
      </c>
      <c r="FM19" s="219">
        <v>0</v>
      </c>
      <c r="FN19" s="218">
        <v>2</v>
      </c>
      <c r="FO19" s="184">
        <v>4724.6666666666597</v>
      </c>
      <c r="FP19" s="184">
        <v>0</v>
      </c>
      <c r="FQ19" s="184">
        <v>1349.36</v>
      </c>
      <c r="FR19" s="184">
        <v>0</v>
      </c>
      <c r="FS19" s="184">
        <v>2861.8473430345198</v>
      </c>
      <c r="FT19" s="219">
        <v>0</v>
      </c>
    </row>
    <row r="20" spans="1:176" ht="31.5">
      <c r="A20" s="169" t="s">
        <v>834</v>
      </c>
      <c r="B20" s="218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219">
        <v>0</v>
      </c>
      <c r="I20" s="218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219">
        <v>0</v>
      </c>
      <c r="P20" s="218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219">
        <v>0</v>
      </c>
      <c r="W20" s="218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219">
        <v>0</v>
      </c>
      <c r="AD20" s="218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219">
        <v>0</v>
      </c>
      <c r="AK20" s="218">
        <v>0</v>
      </c>
      <c r="AL20" s="184">
        <v>0</v>
      </c>
      <c r="AM20" s="184">
        <v>0</v>
      </c>
      <c r="AN20" s="184">
        <v>0</v>
      </c>
      <c r="AO20" s="184">
        <v>0</v>
      </c>
      <c r="AP20" s="184">
        <v>0</v>
      </c>
      <c r="AQ20" s="219">
        <v>0</v>
      </c>
      <c r="AR20" s="218">
        <v>2</v>
      </c>
      <c r="AS20" s="184">
        <v>4724.6666666666597</v>
      </c>
      <c r="AT20" s="184">
        <v>0</v>
      </c>
      <c r="AU20" s="184">
        <v>1349.36</v>
      </c>
      <c r="AV20" s="184">
        <v>0</v>
      </c>
      <c r="AW20" s="184">
        <v>2861.8473430345198</v>
      </c>
      <c r="AX20" s="219">
        <v>0</v>
      </c>
      <c r="AY20" s="218">
        <v>0</v>
      </c>
      <c r="AZ20" s="184">
        <v>0</v>
      </c>
      <c r="BA20" s="184">
        <v>0</v>
      </c>
      <c r="BB20" s="184">
        <v>0</v>
      </c>
      <c r="BC20" s="184">
        <v>0</v>
      </c>
      <c r="BD20" s="184">
        <v>0</v>
      </c>
      <c r="BE20" s="219">
        <v>0</v>
      </c>
      <c r="BF20" s="218">
        <v>0</v>
      </c>
      <c r="BG20" s="184">
        <v>0</v>
      </c>
      <c r="BH20" s="184">
        <v>0</v>
      </c>
      <c r="BI20" s="184">
        <v>0</v>
      </c>
      <c r="BJ20" s="184">
        <v>0</v>
      </c>
      <c r="BK20" s="184">
        <v>0</v>
      </c>
      <c r="BL20" s="219">
        <v>0</v>
      </c>
      <c r="BM20" s="218">
        <v>0</v>
      </c>
      <c r="BN20" s="184">
        <v>0</v>
      </c>
      <c r="BO20" s="184">
        <v>0</v>
      </c>
      <c r="BP20" s="184">
        <v>0</v>
      </c>
      <c r="BQ20" s="184">
        <v>0</v>
      </c>
      <c r="BR20" s="184">
        <v>0</v>
      </c>
      <c r="BS20" s="219">
        <v>0</v>
      </c>
      <c r="BT20" s="218">
        <v>0</v>
      </c>
      <c r="BU20" s="184">
        <v>0</v>
      </c>
      <c r="BV20" s="184">
        <v>0</v>
      </c>
      <c r="BW20" s="184">
        <v>0</v>
      </c>
      <c r="BX20" s="184">
        <v>0</v>
      </c>
      <c r="BY20" s="184">
        <v>0</v>
      </c>
      <c r="BZ20" s="219">
        <v>0</v>
      </c>
      <c r="CA20" s="218">
        <v>0</v>
      </c>
      <c r="CB20" s="184">
        <v>0</v>
      </c>
      <c r="CC20" s="184">
        <v>0</v>
      </c>
      <c r="CD20" s="184">
        <v>0</v>
      </c>
      <c r="CE20" s="184">
        <v>0</v>
      </c>
      <c r="CF20" s="184">
        <v>0</v>
      </c>
      <c r="CG20" s="219">
        <v>0</v>
      </c>
      <c r="CH20" s="218">
        <v>0</v>
      </c>
      <c r="CI20" s="184">
        <v>0</v>
      </c>
      <c r="CJ20" s="184">
        <v>0</v>
      </c>
      <c r="CK20" s="184">
        <v>0</v>
      </c>
      <c r="CL20" s="184">
        <v>0</v>
      </c>
      <c r="CM20" s="184">
        <v>0</v>
      </c>
      <c r="CN20" s="219">
        <v>0</v>
      </c>
      <c r="CO20" s="218">
        <v>0</v>
      </c>
      <c r="CP20" s="184">
        <v>0</v>
      </c>
      <c r="CQ20" s="184">
        <v>0</v>
      </c>
      <c r="CR20" s="184">
        <v>0</v>
      </c>
      <c r="CS20" s="184">
        <v>0</v>
      </c>
      <c r="CT20" s="184">
        <v>0</v>
      </c>
      <c r="CU20" s="219">
        <v>0</v>
      </c>
      <c r="CV20" s="218">
        <v>0</v>
      </c>
      <c r="CW20" s="184">
        <v>0</v>
      </c>
      <c r="CX20" s="184">
        <v>0</v>
      </c>
      <c r="CY20" s="184">
        <v>0</v>
      </c>
      <c r="CZ20" s="184">
        <v>0</v>
      </c>
      <c r="DA20" s="184">
        <v>0</v>
      </c>
      <c r="DB20" s="219">
        <v>0</v>
      </c>
      <c r="DC20" s="218">
        <v>0</v>
      </c>
      <c r="DD20" s="184">
        <v>0</v>
      </c>
      <c r="DE20" s="184">
        <v>0</v>
      </c>
      <c r="DF20" s="184">
        <v>0</v>
      </c>
      <c r="DG20" s="184">
        <v>0</v>
      </c>
      <c r="DH20" s="184">
        <v>0</v>
      </c>
      <c r="DI20" s="219">
        <v>0</v>
      </c>
      <c r="DJ20" s="218">
        <v>0</v>
      </c>
      <c r="DK20" s="184">
        <v>0</v>
      </c>
      <c r="DL20" s="184">
        <v>0</v>
      </c>
      <c r="DM20" s="184">
        <v>0</v>
      </c>
      <c r="DN20" s="184">
        <v>0</v>
      </c>
      <c r="DO20" s="184">
        <v>0</v>
      </c>
      <c r="DP20" s="219">
        <v>0</v>
      </c>
      <c r="DQ20" s="218">
        <v>0</v>
      </c>
      <c r="DR20" s="184">
        <v>0</v>
      </c>
      <c r="DS20" s="184">
        <v>0</v>
      </c>
      <c r="DT20" s="184">
        <v>0</v>
      </c>
      <c r="DU20" s="184">
        <v>0</v>
      </c>
      <c r="DV20" s="184">
        <v>0</v>
      </c>
      <c r="DW20" s="219">
        <v>0</v>
      </c>
      <c r="DX20" s="218">
        <v>0</v>
      </c>
      <c r="DY20" s="184">
        <v>0</v>
      </c>
      <c r="DZ20" s="184">
        <v>0</v>
      </c>
      <c r="EA20" s="184">
        <v>0</v>
      </c>
      <c r="EB20" s="184">
        <v>0</v>
      </c>
      <c r="EC20" s="184">
        <v>0</v>
      </c>
      <c r="ED20" s="219">
        <v>0</v>
      </c>
      <c r="EE20" s="218">
        <v>0</v>
      </c>
      <c r="EF20" s="184">
        <v>0</v>
      </c>
      <c r="EG20" s="184">
        <v>0</v>
      </c>
      <c r="EH20" s="184">
        <v>0</v>
      </c>
      <c r="EI20" s="184">
        <v>0</v>
      </c>
      <c r="EJ20" s="184">
        <v>0</v>
      </c>
      <c r="EK20" s="219">
        <v>0</v>
      </c>
      <c r="EL20" s="218">
        <v>0</v>
      </c>
      <c r="EM20" s="184">
        <v>0</v>
      </c>
      <c r="EN20" s="184">
        <v>0</v>
      </c>
      <c r="EO20" s="184">
        <v>0</v>
      </c>
      <c r="EP20" s="184">
        <v>0</v>
      </c>
      <c r="EQ20" s="184">
        <v>0</v>
      </c>
      <c r="ER20" s="219">
        <v>0</v>
      </c>
      <c r="ES20" s="218">
        <v>0</v>
      </c>
      <c r="ET20" s="184">
        <v>0</v>
      </c>
      <c r="EU20" s="184">
        <v>0</v>
      </c>
      <c r="EV20" s="184">
        <v>0</v>
      </c>
      <c r="EW20" s="184">
        <v>0</v>
      </c>
      <c r="EX20" s="184">
        <v>0</v>
      </c>
      <c r="EY20" s="219">
        <v>0</v>
      </c>
      <c r="EZ20" s="218">
        <v>0</v>
      </c>
      <c r="FA20" s="184">
        <v>0</v>
      </c>
      <c r="FB20" s="184">
        <v>0</v>
      </c>
      <c r="FC20" s="184">
        <v>0</v>
      </c>
      <c r="FD20" s="184">
        <v>0</v>
      </c>
      <c r="FE20" s="184">
        <v>0</v>
      </c>
      <c r="FF20" s="219">
        <v>0</v>
      </c>
      <c r="FG20" s="218">
        <v>0</v>
      </c>
      <c r="FH20" s="184">
        <v>0</v>
      </c>
      <c r="FI20" s="184">
        <v>0</v>
      </c>
      <c r="FJ20" s="184">
        <v>0</v>
      </c>
      <c r="FK20" s="184">
        <v>0</v>
      </c>
      <c r="FL20" s="184">
        <v>0</v>
      </c>
      <c r="FM20" s="219">
        <v>0</v>
      </c>
      <c r="FN20" s="218">
        <v>2</v>
      </c>
      <c r="FO20" s="184">
        <v>4724.6666666666597</v>
      </c>
      <c r="FP20" s="184">
        <v>0</v>
      </c>
      <c r="FQ20" s="184">
        <v>1349.36</v>
      </c>
      <c r="FR20" s="184">
        <v>0</v>
      </c>
      <c r="FS20" s="184">
        <v>2861.8473430345198</v>
      </c>
      <c r="FT20" s="219">
        <v>0</v>
      </c>
    </row>
    <row r="21" spans="1:176">
      <c r="A21" s="169" t="s">
        <v>835</v>
      </c>
      <c r="B21" s="218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219">
        <v>0</v>
      </c>
      <c r="I21" s="218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219">
        <v>0</v>
      </c>
      <c r="P21" s="218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219">
        <v>0</v>
      </c>
      <c r="W21" s="218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219">
        <v>0</v>
      </c>
      <c r="AD21" s="218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219">
        <v>0</v>
      </c>
      <c r="AK21" s="218">
        <v>0</v>
      </c>
      <c r="AL21" s="184">
        <v>0</v>
      </c>
      <c r="AM21" s="184">
        <v>0</v>
      </c>
      <c r="AN21" s="184">
        <v>0</v>
      </c>
      <c r="AO21" s="184">
        <v>0</v>
      </c>
      <c r="AP21" s="184">
        <v>0</v>
      </c>
      <c r="AQ21" s="219">
        <v>0</v>
      </c>
      <c r="AR21" s="218">
        <v>0</v>
      </c>
      <c r="AS21" s="184">
        <v>0</v>
      </c>
      <c r="AT21" s="184">
        <v>0</v>
      </c>
      <c r="AU21" s="184">
        <v>0</v>
      </c>
      <c r="AV21" s="184">
        <v>0</v>
      </c>
      <c r="AW21" s="184">
        <v>0</v>
      </c>
      <c r="AX21" s="219">
        <v>0</v>
      </c>
      <c r="AY21" s="218">
        <v>0</v>
      </c>
      <c r="AZ21" s="184">
        <v>0</v>
      </c>
      <c r="BA21" s="184">
        <v>0</v>
      </c>
      <c r="BB21" s="184">
        <v>0</v>
      </c>
      <c r="BC21" s="184">
        <v>0</v>
      </c>
      <c r="BD21" s="184">
        <v>0</v>
      </c>
      <c r="BE21" s="219">
        <v>0</v>
      </c>
      <c r="BF21" s="218">
        <v>0</v>
      </c>
      <c r="BG21" s="184">
        <v>0</v>
      </c>
      <c r="BH21" s="184">
        <v>0</v>
      </c>
      <c r="BI21" s="184">
        <v>0</v>
      </c>
      <c r="BJ21" s="184">
        <v>0</v>
      </c>
      <c r="BK21" s="184">
        <v>0</v>
      </c>
      <c r="BL21" s="219">
        <v>0</v>
      </c>
      <c r="BM21" s="218">
        <v>0</v>
      </c>
      <c r="BN21" s="184">
        <v>0</v>
      </c>
      <c r="BO21" s="184">
        <v>0</v>
      </c>
      <c r="BP21" s="184">
        <v>0</v>
      </c>
      <c r="BQ21" s="184">
        <v>0</v>
      </c>
      <c r="BR21" s="184">
        <v>0</v>
      </c>
      <c r="BS21" s="219">
        <v>0</v>
      </c>
      <c r="BT21" s="218">
        <v>0</v>
      </c>
      <c r="BU21" s="184">
        <v>0</v>
      </c>
      <c r="BV21" s="184">
        <v>0</v>
      </c>
      <c r="BW21" s="184">
        <v>0</v>
      </c>
      <c r="BX21" s="184">
        <v>0</v>
      </c>
      <c r="BY21" s="184">
        <v>0</v>
      </c>
      <c r="BZ21" s="219">
        <v>0</v>
      </c>
      <c r="CA21" s="218">
        <v>0</v>
      </c>
      <c r="CB21" s="184">
        <v>0</v>
      </c>
      <c r="CC21" s="184">
        <v>0</v>
      </c>
      <c r="CD21" s="184">
        <v>0</v>
      </c>
      <c r="CE21" s="184">
        <v>0</v>
      </c>
      <c r="CF21" s="184">
        <v>0</v>
      </c>
      <c r="CG21" s="219">
        <v>0</v>
      </c>
      <c r="CH21" s="218">
        <v>0</v>
      </c>
      <c r="CI21" s="184">
        <v>0</v>
      </c>
      <c r="CJ21" s="184">
        <v>0</v>
      </c>
      <c r="CK21" s="184">
        <v>0</v>
      </c>
      <c r="CL21" s="184">
        <v>0</v>
      </c>
      <c r="CM21" s="184">
        <v>0</v>
      </c>
      <c r="CN21" s="219">
        <v>0</v>
      </c>
      <c r="CO21" s="218">
        <v>0</v>
      </c>
      <c r="CP21" s="184">
        <v>0</v>
      </c>
      <c r="CQ21" s="184">
        <v>0</v>
      </c>
      <c r="CR21" s="184">
        <v>0</v>
      </c>
      <c r="CS21" s="184">
        <v>0</v>
      </c>
      <c r="CT21" s="184">
        <v>0</v>
      </c>
      <c r="CU21" s="219">
        <v>0</v>
      </c>
      <c r="CV21" s="218">
        <v>0</v>
      </c>
      <c r="CW21" s="184">
        <v>0</v>
      </c>
      <c r="CX21" s="184">
        <v>0</v>
      </c>
      <c r="CY21" s="184">
        <v>0</v>
      </c>
      <c r="CZ21" s="184">
        <v>0</v>
      </c>
      <c r="DA21" s="184">
        <v>0</v>
      </c>
      <c r="DB21" s="219">
        <v>0</v>
      </c>
      <c r="DC21" s="218">
        <v>0</v>
      </c>
      <c r="DD21" s="184">
        <v>0</v>
      </c>
      <c r="DE21" s="184">
        <v>0</v>
      </c>
      <c r="DF21" s="184">
        <v>0</v>
      </c>
      <c r="DG21" s="184">
        <v>0</v>
      </c>
      <c r="DH21" s="184">
        <v>0</v>
      </c>
      <c r="DI21" s="219">
        <v>0</v>
      </c>
      <c r="DJ21" s="218">
        <v>0</v>
      </c>
      <c r="DK21" s="184">
        <v>0</v>
      </c>
      <c r="DL21" s="184">
        <v>0</v>
      </c>
      <c r="DM21" s="184">
        <v>0</v>
      </c>
      <c r="DN21" s="184">
        <v>0</v>
      </c>
      <c r="DO21" s="184">
        <v>0</v>
      </c>
      <c r="DP21" s="219">
        <v>0</v>
      </c>
      <c r="DQ21" s="218">
        <v>0</v>
      </c>
      <c r="DR21" s="184">
        <v>0</v>
      </c>
      <c r="DS21" s="184">
        <v>0</v>
      </c>
      <c r="DT21" s="184">
        <v>0</v>
      </c>
      <c r="DU21" s="184">
        <v>0</v>
      </c>
      <c r="DV21" s="184">
        <v>0</v>
      </c>
      <c r="DW21" s="219">
        <v>0</v>
      </c>
      <c r="DX21" s="218">
        <v>0</v>
      </c>
      <c r="DY21" s="184">
        <v>0</v>
      </c>
      <c r="DZ21" s="184">
        <v>0</v>
      </c>
      <c r="EA21" s="184">
        <v>0</v>
      </c>
      <c r="EB21" s="184">
        <v>0</v>
      </c>
      <c r="EC21" s="184">
        <v>0</v>
      </c>
      <c r="ED21" s="219">
        <v>0</v>
      </c>
      <c r="EE21" s="218">
        <v>0</v>
      </c>
      <c r="EF21" s="184">
        <v>0</v>
      </c>
      <c r="EG21" s="184">
        <v>0</v>
      </c>
      <c r="EH21" s="184">
        <v>0</v>
      </c>
      <c r="EI21" s="184">
        <v>0</v>
      </c>
      <c r="EJ21" s="184">
        <v>0</v>
      </c>
      <c r="EK21" s="219">
        <v>0</v>
      </c>
      <c r="EL21" s="218">
        <v>0</v>
      </c>
      <c r="EM21" s="184">
        <v>0</v>
      </c>
      <c r="EN21" s="184">
        <v>0</v>
      </c>
      <c r="EO21" s="184">
        <v>0</v>
      </c>
      <c r="EP21" s="184">
        <v>0</v>
      </c>
      <c r="EQ21" s="184">
        <v>0</v>
      </c>
      <c r="ER21" s="219">
        <v>0</v>
      </c>
      <c r="ES21" s="218">
        <v>0</v>
      </c>
      <c r="ET21" s="184">
        <v>0</v>
      </c>
      <c r="EU21" s="184">
        <v>0</v>
      </c>
      <c r="EV21" s="184">
        <v>0</v>
      </c>
      <c r="EW21" s="184">
        <v>0</v>
      </c>
      <c r="EX21" s="184">
        <v>0</v>
      </c>
      <c r="EY21" s="219">
        <v>0</v>
      </c>
      <c r="EZ21" s="218">
        <v>0</v>
      </c>
      <c r="FA21" s="184">
        <v>0</v>
      </c>
      <c r="FB21" s="184">
        <v>0</v>
      </c>
      <c r="FC21" s="184">
        <v>0</v>
      </c>
      <c r="FD21" s="184">
        <v>0</v>
      </c>
      <c r="FE21" s="184">
        <v>0</v>
      </c>
      <c r="FF21" s="219">
        <v>0</v>
      </c>
      <c r="FG21" s="218">
        <v>0</v>
      </c>
      <c r="FH21" s="184">
        <v>0</v>
      </c>
      <c r="FI21" s="184">
        <v>0</v>
      </c>
      <c r="FJ21" s="184">
        <v>0</v>
      </c>
      <c r="FK21" s="184">
        <v>0</v>
      </c>
      <c r="FL21" s="184">
        <v>0</v>
      </c>
      <c r="FM21" s="219">
        <v>0</v>
      </c>
      <c r="FN21" s="218">
        <v>0</v>
      </c>
      <c r="FO21" s="184">
        <v>0</v>
      </c>
      <c r="FP21" s="184">
        <v>0</v>
      </c>
      <c r="FQ21" s="184">
        <v>0</v>
      </c>
      <c r="FR21" s="184">
        <v>0</v>
      </c>
      <c r="FS21" s="184">
        <v>0</v>
      </c>
      <c r="FT21" s="219">
        <v>0</v>
      </c>
    </row>
    <row r="22" spans="1:176" ht="31.5">
      <c r="A22" s="169" t="s">
        <v>28</v>
      </c>
      <c r="B22" s="218">
        <v>0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219">
        <v>0</v>
      </c>
      <c r="I22" s="218">
        <v>0</v>
      </c>
      <c r="J22" s="184">
        <v>0</v>
      </c>
      <c r="K22" s="184">
        <v>0</v>
      </c>
      <c r="L22" s="184">
        <v>0</v>
      </c>
      <c r="M22" s="184">
        <v>0</v>
      </c>
      <c r="N22" s="184">
        <v>0</v>
      </c>
      <c r="O22" s="219">
        <v>0</v>
      </c>
      <c r="P22" s="218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219">
        <v>0</v>
      </c>
      <c r="W22" s="218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219">
        <v>0</v>
      </c>
      <c r="AD22" s="218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0</v>
      </c>
      <c r="AJ22" s="219">
        <v>0</v>
      </c>
      <c r="AK22" s="218">
        <v>0</v>
      </c>
      <c r="AL22" s="184">
        <v>0</v>
      </c>
      <c r="AM22" s="184">
        <v>0</v>
      </c>
      <c r="AN22" s="184">
        <v>0</v>
      </c>
      <c r="AO22" s="184">
        <v>0</v>
      </c>
      <c r="AP22" s="184">
        <v>0</v>
      </c>
      <c r="AQ22" s="219">
        <v>0</v>
      </c>
      <c r="AR22" s="218">
        <v>0</v>
      </c>
      <c r="AS22" s="184">
        <v>0</v>
      </c>
      <c r="AT22" s="184">
        <v>0</v>
      </c>
      <c r="AU22" s="184">
        <v>0</v>
      </c>
      <c r="AV22" s="184">
        <v>0</v>
      </c>
      <c r="AW22" s="184">
        <v>0</v>
      </c>
      <c r="AX22" s="219">
        <v>0</v>
      </c>
      <c r="AY22" s="218">
        <v>674961</v>
      </c>
      <c r="AZ22" s="184">
        <v>97845506.655945539</v>
      </c>
      <c r="BA22" s="184">
        <v>45777354.509100035</v>
      </c>
      <c r="BB22" s="184">
        <v>19244775.861017533</v>
      </c>
      <c r="BC22" s="184">
        <v>99517141.192179441</v>
      </c>
      <c r="BD22" s="184">
        <v>40201178.476455308</v>
      </c>
      <c r="BE22" s="219">
        <v>0</v>
      </c>
      <c r="BF22" s="218">
        <v>0</v>
      </c>
      <c r="BG22" s="184">
        <v>0</v>
      </c>
      <c r="BH22" s="184">
        <v>0</v>
      </c>
      <c r="BI22" s="184">
        <v>0</v>
      </c>
      <c r="BJ22" s="184">
        <v>0</v>
      </c>
      <c r="BK22" s="184">
        <v>0</v>
      </c>
      <c r="BL22" s="219">
        <v>0</v>
      </c>
      <c r="BM22" s="218">
        <v>10288</v>
      </c>
      <c r="BN22" s="184">
        <v>1231275.4899999418</v>
      </c>
      <c r="BO22" s="184">
        <v>586279.71814979403</v>
      </c>
      <c r="BP22" s="184">
        <v>937873.9712787068</v>
      </c>
      <c r="BQ22" s="184">
        <v>1033221.1644998844</v>
      </c>
      <c r="BR22" s="184">
        <v>448599.24683380825</v>
      </c>
      <c r="BS22" s="219">
        <v>0</v>
      </c>
      <c r="BT22" s="218">
        <v>0</v>
      </c>
      <c r="BU22" s="184">
        <v>0</v>
      </c>
      <c r="BV22" s="184">
        <v>0</v>
      </c>
      <c r="BW22" s="184">
        <v>0</v>
      </c>
      <c r="BX22" s="184">
        <v>0</v>
      </c>
      <c r="BY22" s="184">
        <v>0</v>
      </c>
      <c r="BZ22" s="219">
        <v>0</v>
      </c>
      <c r="CA22" s="218">
        <v>0</v>
      </c>
      <c r="CB22" s="184">
        <v>0</v>
      </c>
      <c r="CC22" s="184">
        <v>0</v>
      </c>
      <c r="CD22" s="184">
        <v>0</v>
      </c>
      <c r="CE22" s="184">
        <v>0</v>
      </c>
      <c r="CF22" s="184">
        <v>0</v>
      </c>
      <c r="CG22" s="219">
        <v>0</v>
      </c>
      <c r="CH22" s="218">
        <v>0</v>
      </c>
      <c r="CI22" s="184">
        <v>0</v>
      </c>
      <c r="CJ22" s="184">
        <v>0</v>
      </c>
      <c r="CK22" s="184">
        <v>0</v>
      </c>
      <c r="CL22" s="184">
        <v>0</v>
      </c>
      <c r="CM22" s="184">
        <v>0</v>
      </c>
      <c r="CN22" s="219">
        <v>0</v>
      </c>
      <c r="CO22" s="218">
        <v>0</v>
      </c>
      <c r="CP22" s="184">
        <v>0</v>
      </c>
      <c r="CQ22" s="184">
        <v>0</v>
      </c>
      <c r="CR22" s="184">
        <v>0</v>
      </c>
      <c r="CS22" s="184">
        <v>0</v>
      </c>
      <c r="CT22" s="184">
        <v>0</v>
      </c>
      <c r="CU22" s="219">
        <v>0</v>
      </c>
      <c r="CV22" s="218">
        <v>0</v>
      </c>
      <c r="CW22" s="184">
        <v>0</v>
      </c>
      <c r="CX22" s="184">
        <v>0</v>
      </c>
      <c r="CY22" s="184">
        <v>0</v>
      </c>
      <c r="CZ22" s="184">
        <v>0</v>
      </c>
      <c r="DA22" s="184">
        <v>0</v>
      </c>
      <c r="DB22" s="219">
        <v>0</v>
      </c>
      <c r="DC22" s="218">
        <v>0</v>
      </c>
      <c r="DD22" s="184">
        <v>0</v>
      </c>
      <c r="DE22" s="184">
        <v>0</v>
      </c>
      <c r="DF22" s="184">
        <v>0</v>
      </c>
      <c r="DG22" s="184">
        <v>0</v>
      </c>
      <c r="DH22" s="184">
        <v>0</v>
      </c>
      <c r="DI22" s="219">
        <v>0</v>
      </c>
      <c r="DJ22" s="218">
        <v>0</v>
      </c>
      <c r="DK22" s="184">
        <v>0</v>
      </c>
      <c r="DL22" s="184">
        <v>0</v>
      </c>
      <c r="DM22" s="184">
        <v>0</v>
      </c>
      <c r="DN22" s="184">
        <v>0</v>
      </c>
      <c r="DO22" s="184">
        <v>0</v>
      </c>
      <c r="DP22" s="219">
        <v>0</v>
      </c>
      <c r="DQ22" s="218">
        <v>91063</v>
      </c>
      <c r="DR22" s="184">
        <v>40094682.810213827</v>
      </c>
      <c r="DS22" s="184">
        <v>18343136.366760973</v>
      </c>
      <c r="DT22" s="184">
        <v>5907675.1699999999</v>
      </c>
      <c r="DU22" s="184">
        <v>38190421.04122103</v>
      </c>
      <c r="DV22" s="184">
        <v>18576185.443031594</v>
      </c>
      <c r="DW22" s="219">
        <v>0</v>
      </c>
      <c r="DX22" s="218">
        <v>0</v>
      </c>
      <c r="DY22" s="184">
        <v>0</v>
      </c>
      <c r="DZ22" s="184">
        <v>0</v>
      </c>
      <c r="EA22" s="184">
        <v>0</v>
      </c>
      <c r="EB22" s="184">
        <v>0</v>
      </c>
      <c r="EC22" s="184">
        <v>0</v>
      </c>
      <c r="ED22" s="219">
        <v>0</v>
      </c>
      <c r="EE22" s="218">
        <v>0</v>
      </c>
      <c r="EF22" s="184">
        <v>0</v>
      </c>
      <c r="EG22" s="184">
        <v>0</v>
      </c>
      <c r="EH22" s="184">
        <v>0</v>
      </c>
      <c r="EI22" s="184">
        <v>0</v>
      </c>
      <c r="EJ22" s="184">
        <v>0</v>
      </c>
      <c r="EK22" s="219">
        <v>0</v>
      </c>
      <c r="EL22" s="218">
        <v>0</v>
      </c>
      <c r="EM22" s="184">
        <v>0</v>
      </c>
      <c r="EN22" s="184">
        <v>0</v>
      </c>
      <c r="EO22" s="184">
        <v>0</v>
      </c>
      <c r="EP22" s="184">
        <v>0</v>
      </c>
      <c r="EQ22" s="184">
        <v>0</v>
      </c>
      <c r="ER22" s="219">
        <v>0</v>
      </c>
      <c r="ES22" s="218">
        <v>0</v>
      </c>
      <c r="ET22" s="184">
        <v>0</v>
      </c>
      <c r="EU22" s="184">
        <v>0</v>
      </c>
      <c r="EV22" s="184">
        <v>0</v>
      </c>
      <c r="EW22" s="184">
        <v>0</v>
      </c>
      <c r="EX22" s="184">
        <v>0</v>
      </c>
      <c r="EY22" s="219">
        <v>0</v>
      </c>
      <c r="EZ22" s="218">
        <v>0</v>
      </c>
      <c r="FA22" s="184">
        <v>0</v>
      </c>
      <c r="FB22" s="184">
        <v>0</v>
      </c>
      <c r="FC22" s="184">
        <v>0</v>
      </c>
      <c r="FD22" s="184">
        <v>0</v>
      </c>
      <c r="FE22" s="184">
        <v>0</v>
      </c>
      <c r="FF22" s="219">
        <v>0</v>
      </c>
      <c r="FG22" s="218">
        <v>0</v>
      </c>
      <c r="FH22" s="184">
        <v>0</v>
      </c>
      <c r="FI22" s="184">
        <v>0</v>
      </c>
      <c r="FJ22" s="184">
        <v>0</v>
      </c>
      <c r="FK22" s="184">
        <v>0</v>
      </c>
      <c r="FL22" s="184">
        <v>0</v>
      </c>
      <c r="FM22" s="219">
        <v>0</v>
      </c>
      <c r="FN22" s="218">
        <v>776312</v>
      </c>
      <c r="FO22" s="184">
        <v>139171464.95615929</v>
      </c>
      <c r="FP22" s="184">
        <v>64706770.5940108</v>
      </c>
      <c r="FQ22" s="184">
        <v>26090325.002296239</v>
      </c>
      <c r="FR22" s="184">
        <v>138740783.39790034</v>
      </c>
      <c r="FS22" s="184">
        <v>59225963.166320711</v>
      </c>
      <c r="FT22" s="219">
        <v>0</v>
      </c>
    </row>
    <row r="23" spans="1:176">
      <c r="A23" s="169" t="s">
        <v>818</v>
      </c>
      <c r="B23" s="218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219">
        <v>0</v>
      </c>
      <c r="I23" s="218">
        <v>0</v>
      </c>
      <c r="J23" s="184">
        <v>0</v>
      </c>
      <c r="K23" s="184">
        <v>0</v>
      </c>
      <c r="L23" s="184">
        <v>0</v>
      </c>
      <c r="M23" s="184">
        <v>0</v>
      </c>
      <c r="N23" s="184">
        <v>0</v>
      </c>
      <c r="O23" s="219">
        <v>0</v>
      </c>
      <c r="P23" s="218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219">
        <v>0</v>
      </c>
      <c r="W23" s="218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219">
        <v>0</v>
      </c>
      <c r="AD23" s="218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219">
        <v>0</v>
      </c>
      <c r="AK23" s="218">
        <v>0</v>
      </c>
      <c r="AL23" s="184">
        <v>0</v>
      </c>
      <c r="AM23" s="184">
        <v>0</v>
      </c>
      <c r="AN23" s="184">
        <v>0</v>
      </c>
      <c r="AO23" s="184">
        <v>0</v>
      </c>
      <c r="AP23" s="184">
        <v>0</v>
      </c>
      <c r="AQ23" s="219">
        <v>0</v>
      </c>
      <c r="AR23" s="218">
        <v>0</v>
      </c>
      <c r="AS23" s="184">
        <v>0</v>
      </c>
      <c r="AT23" s="184">
        <v>0</v>
      </c>
      <c r="AU23" s="184">
        <v>0</v>
      </c>
      <c r="AV23" s="184">
        <v>0</v>
      </c>
      <c r="AW23" s="184">
        <v>0</v>
      </c>
      <c r="AX23" s="219">
        <v>0</v>
      </c>
      <c r="AY23" s="218">
        <v>674961</v>
      </c>
      <c r="AZ23" s="184">
        <v>97845506.655945539</v>
      </c>
      <c r="BA23" s="184">
        <v>45777354.509100035</v>
      </c>
      <c r="BB23" s="184">
        <v>19244775.861017533</v>
      </c>
      <c r="BC23" s="184">
        <v>99517141.192179441</v>
      </c>
      <c r="BD23" s="184">
        <v>40201178.476455308</v>
      </c>
      <c r="BE23" s="219">
        <v>0</v>
      </c>
      <c r="BF23" s="218">
        <v>0</v>
      </c>
      <c r="BG23" s="184">
        <v>0</v>
      </c>
      <c r="BH23" s="184">
        <v>0</v>
      </c>
      <c r="BI23" s="184">
        <v>0</v>
      </c>
      <c r="BJ23" s="184">
        <v>0</v>
      </c>
      <c r="BK23" s="184">
        <v>0</v>
      </c>
      <c r="BL23" s="219">
        <v>0</v>
      </c>
      <c r="BM23" s="218">
        <v>10288</v>
      </c>
      <c r="BN23" s="184">
        <v>1231275.4899999418</v>
      </c>
      <c r="BO23" s="184">
        <v>586279.71814979403</v>
      </c>
      <c r="BP23" s="184">
        <v>937873.9712787068</v>
      </c>
      <c r="BQ23" s="184">
        <v>1033221.1644998844</v>
      </c>
      <c r="BR23" s="184">
        <v>448599.24683380825</v>
      </c>
      <c r="BS23" s="219">
        <v>0</v>
      </c>
      <c r="BT23" s="218">
        <v>0</v>
      </c>
      <c r="BU23" s="184">
        <v>0</v>
      </c>
      <c r="BV23" s="184">
        <v>0</v>
      </c>
      <c r="BW23" s="184">
        <v>0</v>
      </c>
      <c r="BX23" s="184">
        <v>0</v>
      </c>
      <c r="BY23" s="184">
        <v>0</v>
      </c>
      <c r="BZ23" s="219">
        <v>0</v>
      </c>
      <c r="CA23" s="218">
        <v>0</v>
      </c>
      <c r="CB23" s="184">
        <v>0</v>
      </c>
      <c r="CC23" s="184">
        <v>0</v>
      </c>
      <c r="CD23" s="184">
        <v>0</v>
      </c>
      <c r="CE23" s="184">
        <v>0</v>
      </c>
      <c r="CF23" s="184">
        <v>0</v>
      </c>
      <c r="CG23" s="219">
        <v>0</v>
      </c>
      <c r="CH23" s="218">
        <v>0</v>
      </c>
      <c r="CI23" s="184">
        <v>0</v>
      </c>
      <c r="CJ23" s="184">
        <v>0</v>
      </c>
      <c r="CK23" s="184">
        <v>0</v>
      </c>
      <c r="CL23" s="184">
        <v>0</v>
      </c>
      <c r="CM23" s="184">
        <v>0</v>
      </c>
      <c r="CN23" s="219">
        <v>0</v>
      </c>
      <c r="CO23" s="218">
        <v>0</v>
      </c>
      <c r="CP23" s="184">
        <v>0</v>
      </c>
      <c r="CQ23" s="184">
        <v>0</v>
      </c>
      <c r="CR23" s="184">
        <v>0</v>
      </c>
      <c r="CS23" s="184">
        <v>0</v>
      </c>
      <c r="CT23" s="184">
        <v>0</v>
      </c>
      <c r="CU23" s="219">
        <v>0</v>
      </c>
      <c r="CV23" s="218">
        <v>0</v>
      </c>
      <c r="CW23" s="184">
        <v>0</v>
      </c>
      <c r="CX23" s="184">
        <v>0</v>
      </c>
      <c r="CY23" s="184">
        <v>0</v>
      </c>
      <c r="CZ23" s="184">
        <v>0</v>
      </c>
      <c r="DA23" s="184">
        <v>0</v>
      </c>
      <c r="DB23" s="219">
        <v>0</v>
      </c>
      <c r="DC23" s="218">
        <v>0</v>
      </c>
      <c r="DD23" s="184">
        <v>0</v>
      </c>
      <c r="DE23" s="184">
        <v>0</v>
      </c>
      <c r="DF23" s="184">
        <v>0</v>
      </c>
      <c r="DG23" s="184">
        <v>0</v>
      </c>
      <c r="DH23" s="184">
        <v>0</v>
      </c>
      <c r="DI23" s="219">
        <v>0</v>
      </c>
      <c r="DJ23" s="218">
        <v>0</v>
      </c>
      <c r="DK23" s="184">
        <v>0</v>
      </c>
      <c r="DL23" s="184">
        <v>0</v>
      </c>
      <c r="DM23" s="184">
        <v>0</v>
      </c>
      <c r="DN23" s="184">
        <v>0</v>
      </c>
      <c r="DO23" s="184">
        <v>0</v>
      </c>
      <c r="DP23" s="219">
        <v>0</v>
      </c>
      <c r="DQ23" s="218">
        <v>91063</v>
      </c>
      <c r="DR23" s="184">
        <v>40094682.810213827</v>
      </c>
      <c r="DS23" s="184">
        <v>18343136.366760973</v>
      </c>
      <c r="DT23" s="184">
        <v>5907675.1699999999</v>
      </c>
      <c r="DU23" s="184">
        <v>38190421.04122103</v>
      </c>
      <c r="DV23" s="184">
        <v>18576185.443031594</v>
      </c>
      <c r="DW23" s="219">
        <v>0</v>
      </c>
      <c r="DX23" s="218">
        <v>0</v>
      </c>
      <c r="DY23" s="184">
        <v>0</v>
      </c>
      <c r="DZ23" s="184">
        <v>0</v>
      </c>
      <c r="EA23" s="184">
        <v>0</v>
      </c>
      <c r="EB23" s="184">
        <v>0</v>
      </c>
      <c r="EC23" s="184">
        <v>0</v>
      </c>
      <c r="ED23" s="219">
        <v>0</v>
      </c>
      <c r="EE23" s="218">
        <v>0</v>
      </c>
      <c r="EF23" s="184">
        <v>0</v>
      </c>
      <c r="EG23" s="184">
        <v>0</v>
      </c>
      <c r="EH23" s="184">
        <v>0</v>
      </c>
      <c r="EI23" s="184">
        <v>0</v>
      </c>
      <c r="EJ23" s="184">
        <v>0</v>
      </c>
      <c r="EK23" s="219">
        <v>0</v>
      </c>
      <c r="EL23" s="218">
        <v>0</v>
      </c>
      <c r="EM23" s="184">
        <v>0</v>
      </c>
      <c r="EN23" s="184">
        <v>0</v>
      </c>
      <c r="EO23" s="184">
        <v>0</v>
      </c>
      <c r="EP23" s="184">
        <v>0</v>
      </c>
      <c r="EQ23" s="184">
        <v>0</v>
      </c>
      <c r="ER23" s="219">
        <v>0</v>
      </c>
      <c r="ES23" s="218">
        <v>0</v>
      </c>
      <c r="ET23" s="184">
        <v>0</v>
      </c>
      <c r="EU23" s="184">
        <v>0</v>
      </c>
      <c r="EV23" s="184">
        <v>0</v>
      </c>
      <c r="EW23" s="184">
        <v>0</v>
      </c>
      <c r="EX23" s="184">
        <v>0</v>
      </c>
      <c r="EY23" s="219">
        <v>0</v>
      </c>
      <c r="EZ23" s="218">
        <v>0</v>
      </c>
      <c r="FA23" s="184">
        <v>0</v>
      </c>
      <c r="FB23" s="184">
        <v>0</v>
      </c>
      <c r="FC23" s="184">
        <v>0</v>
      </c>
      <c r="FD23" s="184">
        <v>0</v>
      </c>
      <c r="FE23" s="184">
        <v>0</v>
      </c>
      <c r="FF23" s="219">
        <v>0</v>
      </c>
      <c r="FG23" s="218">
        <v>0</v>
      </c>
      <c r="FH23" s="184">
        <v>0</v>
      </c>
      <c r="FI23" s="184">
        <v>0</v>
      </c>
      <c r="FJ23" s="184">
        <v>0</v>
      </c>
      <c r="FK23" s="184">
        <v>0</v>
      </c>
      <c r="FL23" s="184">
        <v>0</v>
      </c>
      <c r="FM23" s="219">
        <v>0</v>
      </c>
      <c r="FN23" s="218">
        <v>776312</v>
      </c>
      <c r="FO23" s="184">
        <v>139171464.95615929</v>
      </c>
      <c r="FP23" s="184">
        <v>64706770.5940108</v>
      </c>
      <c r="FQ23" s="184">
        <v>26090325.002296239</v>
      </c>
      <c r="FR23" s="184">
        <v>138740783.39790034</v>
      </c>
      <c r="FS23" s="184">
        <v>59225963.166320711</v>
      </c>
      <c r="FT23" s="219">
        <v>0</v>
      </c>
    </row>
    <row r="24" spans="1:176">
      <c r="A24" s="169" t="s">
        <v>819</v>
      </c>
      <c r="B24" s="218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219">
        <v>0</v>
      </c>
      <c r="I24" s="218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219">
        <v>0</v>
      </c>
      <c r="P24" s="218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219">
        <v>0</v>
      </c>
      <c r="W24" s="218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219">
        <v>0</v>
      </c>
      <c r="AD24" s="218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219">
        <v>0</v>
      </c>
      <c r="AK24" s="218">
        <v>0</v>
      </c>
      <c r="AL24" s="184">
        <v>0</v>
      </c>
      <c r="AM24" s="184">
        <v>0</v>
      </c>
      <c r="AN24" s="184">
        <v>0</v>
      </c>
      <c r="AO24" s="184">
        <v>0</v>
      </c>
      <c r="AP24" s="184">
        <v>0</v>
      </c>
      <c r="AQ24" s="219">
        <v>0</v>
      </c>
      <c r="AR24" s="218">
        <v>0</v>
      </c>
      <c r="AS24" s="184">
        <v>0</v>
      </c>
      <c r="AT24" s="184">
        <v>0</v>
      </c>
      <c r="AU24" s="184">
        <v>0</v>
      </c>
      <c r="AV24" s="184">
        <v>0</v>
      </c>
      <c r="AW24" s="184">
        <v>0</v>
      </c>
      <c r="AX24" s="219">
        <v>0</v>
      </c>
      <c r="AY24" s="218">
        <v>0</v>
      </c>
      <c r="AZ24" s="184">
        <v>0</v>
      </c>
      <c r="BA24" s="184">
        <v>0</v>
      </c>
      <c r="BB24" s="184">
        <v>0</v>
      </c>
      <c r="BC24" s="184">
        <v>0</v>
      </c>
      <c r="BD24" s="184">
        <v>0</v>
      </c>
      <c r="BE24" s="219">
        <v>0</v>
      </c>
      <c r="BF24" s="218">
        <v>0</v>
      </c>
      <c r="BG24" s="184">
        <v>0</v>
      </c>
      <c r="BH24" s="184">
        <v>0</v>
      </c>
      <c r="BI24" s="184">
        <v>0</v>
      </c>
      <c r="BJ24" s="184">
        <v>0</v>
      </c>
      <c r="BK24" s="184">
        <v>0</v>
      </c>
      <c r="BL24" s="219">
        <v>0</v>
      </c>
      <c r="BM24" s="218">
        <v>0</v>
      </c>
      <c r="BN24" s="184">
        <v>0</v>
      </c>
      <c r="BO24" s="184">
        <v>0</v>
      </c>
      <c r="BP24" s="184">
        <v>0</v>
      </c>
      <c r="BQ24" s="184">
        <v>0</v>
      </c>
      <c r="BR24" s="184">
        <v>0</v>
      </c>
      <c r="BS24" s="219">
        <v>0</v>
      </c>
      <c r="BT24" s="218">
        <v>0</v>
      </c>
      <c r="BU24" s="184">
        <v>0</v>
      </c>
      <c r="BV24" s="184">
        <v>0</v>
      </c>
      <c r="BW24" s="184">
        <v>0</v>
      </c>
      <c r="BX24" s="184">
        <v>0</v>
      </c>
      <c r="BY24" s="184">
        <v>0</v>
      </c>
      <c r="BZ24" s="219">
        <v>0</v>
      </c>
      <c r="CA24" s="218">
        <v>0</v>
      </c>
      <c r="CB24" s="184">
        <v>0</v>
      </c>
      <c r="CC24" s="184">
        <v>0</v>
      </c>
      <c r="CD24" s="184">
        <v>0</v>
      </c>
      <c r="CE24" s="184">
        <v>0</v>
      </c>
      <c r="CF24" s="184">
        <v>0</v>
      </c>
      <c r="CG24" s="219">
        <v>0</v>
      </c>
      <c r="CH24" s="218">
        <v>0</v>
      </c>
      <c r="CI24" s="184">
        <v>0</v>
      </c>
      <c r="CJ24" s="184">
        <v>0</v>
      </c>
      <c r="CK24" s="184">
        <v>0</v>
      </c>
      <c r="CL24" s="184">
        <v>0</v>
      </c>
      <c r="CM24" s="184">
        <v>0</v>
      </c>
      <c r="CN24" s="219">
        <v>0</v>
      </c>
      <c r="CO24" s="218">
        <v>0</v>
      </c>
      <c r="CP24" s="184">
        <v>0</v>
      </c>
      <c r="CQ24" s="184">
        <v>0</v>
      </c>
      <c r="CR24" s="184">
        <v>0</v>
      </c>
      <c r="CS24" s="184">
        <v>0</v>
      </c>
      <c r="CT24" s="184">
        <v>0</v>
      </c>
      <c r="CU24" s="219">
        <v>0</v>
      </c>
      <c r="CV24" s="218">
        <v>0</v>
      </c>
      <c r="CW24" s="184">
        <v>0</v>
      </c>
      <c r="CX24" s="184">
        <v>0</v>
      </c>
      <c r="CY24" s="184">
        <v>0</v>
      </c>
      <c r="CZ24" s="184">
        <v>0</v>
      </c>
      <c r="DA24" s="184">
        <v>0</v>
      </c>
      <c r="DB24" s="219">
        <v>0</v>
      </c>
      <c r="DC24" s="218">
        <v>0</v>
      </c>
      <c r="DD24" s="184">
        <v>0</v>
      </c>
      <c r="DE24" s="184">
        <v>0</v>
      </c>
      <c r="DF24" s="184">
        <v>0</v>
      </c>
      <c r="DG24" s="184">
        <v>0</v>
      </c>
      <c r="DH24" s="184">
        <v>0</v>
      </c>
      <c r="DI24" s="219">
        <v>0</v>
      </c>
      <c r="DJ24" s="218">
        <v>0</v>
      </c>
      <c r="DK24" s="184">
        <v>0</v>
      </c>
      <c r="DL24" s="184">
        <v>0</v>
      </c>
      <c r="DM24" s="184">
        <v>0</v>
      </c>
      <c r="DN24" s="184">
        <v>0</v>
      </c>
      <c r="DO24" s="184">
        <v>0</v>
      </c>
      <c r="DP24" s="219">
        <v>0</v>
      </c>
      <c r="DQ24" s="218">
        <v>0</v>
      </c>
      <c r="DR24" s="184">
        <v>0</v>
      </c>
      <c r="DS24" s="184">
        <v>0</v>
      </c>
      <c r="DT24" s="184">
        <v>0</v>
      </c>
      <c r="DU24" s="184">
        <v>0</v>
      </c>
      <c r="DV24" s="184">
        <v>0</v>
      </c>
      <c r="DW24" s="219">
        <v>0</v>
      </c>
      <c r="DX24" s="218">
        <v>0</v>
      </c>
      <c r="DY24" s="184">
        <v>0</v>
      </c>
      <c r="DZ24" s="184">
        <v>0</v>
      </c>
      <c r="EA24" s="184">
        <v>0</v>
      </c>
      <c r="EB24" s="184">
        <v>0</v>
      </c>
      <c r="EC24" s="184">
        <v>0</v>
      </c>
      <c r="ED24" s="219">
        <v>0</v>
      </c>
      <c r="EE24" s="218">
        <v>0</v>
      </c>
      <c r="EF24" s="184">
        <v>0</v>
      </c>
      <c r="EG24" s="184">
        <v>0</v>
      </c>
      <c r="EH24" s="184">
        <v>0</v>
      </c>
      <c r="EI24" s="184">
        <v>0</v>
      </c>
      <c r="EJ24" s="184">
        <v>0</v>
      </c>
      <c r="EK24" s="219">
        <v>0</v>
      </c>
      <c r="EL24" s="218">
        <v>0</v>
      </c>
      <c r="EM24" s="184">
        <v>0</v>
      </c>
      <c r="EN24" s="184">
        <v>0</v>
      </c>
      <c r="EO24" s="184">
        <v>0</v>
      </c>
      <c r="EP24" s="184">
        <v>0</v>
      </c>
      <c r="EQ24" s="184">
        <v>0</v>
      </c>
      <c r="ER24" s="219">
        <v>0</v>
      </c>
      <c r="ES24" s="218">
        <v>0</v>
      </c>
      <c r="ET24" s="184">
        <v>0</v>
      </c>
      <c r="EU24" s="184">
        <v>0</v>
      </c>
      <c r="EV24" s="184">
        <v>0</v>
      </c>
      <c r="EW24" s="184">
        <v>0</v>
      </c>
      <c r="EX24" s="184">
        <v>0</v>
      </c>
      <c r="EY24" s="219">
        <v>0</v>
      </c>
      <c r="EZ24" s="218">
        <v>0</v>
      </c>
      <c r="FA24" s="184">
        <v>0</v>
      </c>
      <c r="FB24" s="184">
        <v>0</v>
      </c>
      <c r="FC24" s="184">
        <v>0</v>
      </c>
      <c r="FD24" s="184">
        <v>0</v>
      </c>
      <c r="FE24" s="184">
        <v>0</v>
      </c>
      <c r="FF24" s="219">
        <v>0</v>
      </c>
      <c r="FG24" s="218">
        <v>0</v>
      </c>
      <c r="FH24" s="184">
        <v>0</v>
      </c>
      <c r="FI24" s="184">
        <v>0</v>
      </c>
      <c r="FJ24" s="184">
        <v>0</v>
      </c>
      <c r="FK24" s="184">
        <v>0</v>
      </c>
      <c r="FL24" s="184">
        <v>0</v>
      </c>
      <c r="FM24" s="219">
        <v>0</v>
      </c>
      <c r="FN24" s="218">
        <v>0</v>
      </c>
      <c r="FO24" s="184">
        <v>0</v>
      </c>
      <c r="FP24" s="184">
        <v>0</v>
      </c>
      <c r="FQ24" s="184">
        <v>0</v>
      </c>
      <c r="FR24" s="184">
        <v>0</v>
      </c>
      <c r="FS24" s="184">
        <v>0</v>
      </c>
      <c r="FT24" s="219">
        <v>0</v>
      </c>
    </row>
    <row r="25" spans="1:176">
      <c r="A25" s="169" t="s">
        <v>820</v>
      </c>
      <c r="B25" s="218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219">
        <v>0</v>
      </c>
      <c r="I25" s="218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219">
        <v>0</v>
      </c>
      <c r="P25" s="218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219">
        <v>0</v>
      </c>
      <c r="W25" s="218">
        <v>0</v>
      </c>
      <c r="X25" s="184">
        <v>0</v>
      </c>
      <c r="Y25" s="184">
        <v>0</v>
      </c>
      <c r="Z25" s="184">
        <v>0</v>
      </c>
      <c r="AA25" s="184">
        <v>0</v>
      </c>
      <c r="AB25" s="184">
        <v>0</v>
      </c>
      <c r="AC25" s="219">
        <v>0</v>
      </c>
      <c r="AD25" s="218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219">
        <v>0</v>
      </c>
      <c r="AK25" s="218">
        <v>0</v>
      </c>
      <c r="AL25" s="184">
        <v>0</v>
      </c>
      <c r="AM25" s="184">
        <v>0</v>
      </c>
      <c r="AN25" s="184">
        <v>0</v>
      </c>
      <c r="AO25" s="184">
        <v>0</v>
      </c>
      <c r="AP25" s="184">
        <v>0</v>
      </c>
      <c r="AQ25" s="219">
        <v>0</v>
      </c>
      <c r="AR25" s="218">
        <v>0</v>
      </c>
      <c r="AS25" s="184">
        <v>0</v>
      </c>
      <c r="AT25" s="184">
        <v>0</v>
      </c>
      <c r="AU25" s="184">
        <v>0</v>
      </c>
      <c r="AV25" s="184">
        <v>0</v>
      </c>
      <c r="AW25" s="184">
        <v>0</v>
      </c>
      <c r="AX25" s="219">
        <v>0</v>
      </c>
      <c r="AY25" s="218">
        <v>0</v>
      </c>
      <c r="AZ25" s="184">
        <v>0</v>
      </c>
      <c r="BA25" s="184">
        <v>0</v>
      </c>
      <c r="BB25" s="184">
        <v>0</v>
      </c>
      <c r="BC25" s="184">
        <v>0</v>
      </c>
      <c r="BD25" s="184">
        <v>0</v>
      </c>
      <c r="BE25" s="219">
        <v>0</v>
      </c>
      <c r="BF25" s="218">
        <v>0</v>
      </c>
      <c r="BG25" s="184">
        <v>0</v>
      </c>
      <c r="BH25" s="184">
        <v>0</v>
      </c>
      <c r="BI25" s="184">
        <v>0</v>
      </c>
      <c r="BJ25" s="184">
        <v>0</v>
      </c>
      <c r="BK25" s="184">
        <v>0</v>
      </c>
      <c r="BL25" s="219">
        <v>0</v>
      </c>
      <c r="BM25" s="218">
        <v>0</v>
      </c>
      <c r="BN25" s="184">
        <v>0</v>
      </c>
      <c r="BO25" s="184">
        <v>0</v>
      </c>
      <c r="BP25" s="184">
        <v>0</v>
      </c>
      <c r="BQ25" s="184">
        <v>0</v>
      </c>
      <c r="BR25" s="184">
        <v>0</v>
      </c>
      <c r="BS25" s="219">
        <v>0</v>
      </c>
      <c r="BT25" s="218">
        <v>0</v>
      </c>
      <c r="BU25" s="184">
        <v>0</v>
      </c>
      <c r="BV25" s="184">
        <v>0</v>
      </c>
      <c r="BW25" s="184">
        <v>0</v>
      </c>
      <c r="BX25" s="184">
        <v>0</v>
      </c>
      <c r="BY25" s="184">
        <v>0</v>
      </c>
      <c r="BZ25" s="219">
        <v>0</v>
      </c>
      <c r="CA25" s="218">
        <v>0</v>
      </c>
      <c r="CB25" s="184">
        <v>0</v>
      </c>
      <c r="CC25" s="184">
        <v>0</v>
      </c>
      <c r="CD25" s="184">
        <v>0</v>
      </c>
      <c r="CE25" s="184">
        <v>0</v>
      </c>
      <c r="CF25" s="184">
        <v>0</v>
      </c>
      <c r="CG25" s="219">
        <v>0</v>
      </c>
      <c r="CH25" s="218">
        <v>0</v>
      </c>
      <c r="CI25" s="184">
        <v>0</v>
      </c>
      <c r="CJ25" s="184">
        <v>0</v>
      </c>
      <c r="CK25" s="184">
        <v>0</v>
      </c>
      <c r="CL25" s="184">
        <v>0</v>
      </c>
      <c r="CM25" s="184">
        <v>0</v>
      </c>
      <c r="CN25" s="219">
        <v>0</v>
      </c>
      <c r="CO25" s="218">
        <v>0</v>
      </c>
      <c r="CP25" s="184">
        <v>0</v>
      </c>
      <c r="CQ25" s="184">
        <v>0</v>
      </c>
      <c r="CR25" s="184">
        <v>0</v>
      </c>
      <c r="CS25" s="184">
        <v>0</v>
      </c>
      <c r="CT25" s="184">
        <v>0</v>
      </c>
      <c r="CU25" s="219">
        <v>0</v>
      </c>
      <c r="CV25" s="218">
        <v>0</v>
      </c>
      <c r="CW25" s="184">
        <v>0</v>
      </c>
      <c r="CX25" s="184">
        <v>0</v>
      </c>
      <c r="CY25" s="184">
        <v>0</v>
      </c>
      <c r="CZ25" s="184">
        <v>0</v>
      </c>
      <c r="DA25" s="184">
        <v>0</v>
      </c>
      <c r="DB25" s="219">
        <v>0</v>
      </c>
      <c r="DC25" s="218">
        <v>0</v>
      </c>
      <c r="DD25" s="184">
        <v>0</v>
      </c>
      <c r="DE25" s="184">
        <v>0</v>
      </c>
      <c r="DF25" s="184">
        <v>0</v>
      </c>
      <c r="DG25" s="184">
        <v>0</v>
      </c>
      <c r="DH25" s="184">
        <v>0</v>
      </c>
      <c r="DI25" s="219">
        <v>0</v>
      </c>
      <c r="DJ25" s="218">
        <v>0</v>
      </c>
      <c r="DK25" s="184">
        <v>0</v>
      </c>
      <c r="DL25" s="184">
        <v>0</v>
      </c>
      <c r="DM25" s="184">
        <v>0</v>
      </c>
      <c r="DN25" s="184">
        <v>0</v>
      </c>
      <c r="DO25" s="184">
        <v>0</v>
      </c>
      <c r="DP25" s="219">
        <v>0</v>
      </c>
      <c r="DQ25" s="218">
        <v>0</v>
      </c>
      <c r="DR25" s="184">
        <v>0</v>
      </c>
      <c r="DS25" s="184">
        <v>0</v>
      </c>
      <c r="DT25" s="184">
        <v>0</v>
      </c>
      <c r="DU25" s="184">
        <v>0</v>
      </c>
      <c r="DV25" s="184">
        <v>0</v>
      </c>
      <c r="DW25" s="219">
        <v>0</v>
      </c>
      <c r="DX25" s="218">
        <v>0</v>
      </c>
      <c r="DY25" s="184">
        <v>0</v>
      </c>
      <c r="DZ25" s="184">
        <v>0</v>
      </c>
      <c r="EA25" s="184">
        <v>0</v>
      </c>
      <c r="EB25" s="184">
        <v>0</v>
      </c>
      <c r="EC25" s="184">
        <v>0</v>
      </c>
      <c r="ED25" s="219">
        <v>0</v>
      </c>
      <c r="EE25" s="218">
        <v>0</v>
      </c>
      <c r="EF25" s="184">
        <v>0</v>
      </c>
      <c r="EG25" s="184">
        <v>0</v>
      </c>
      <c r="EH25" s="184">
        <v>0</v>
      </c>
      <c r="EI25" s="184">
        <v>0</v>
      </c>
      <c r="EJ25" s="184">
        <v>0</v>
      </c>
      <c r="EK25" s="219">
        <v>0</v>
      </c>
      <c r="EL25" s="218">
        <v>0</v>
      </c>
      <c r="EM25" s="184">
        <v>0</v>
      </c>
      <c r="EN25" s="184">
        <v>0</v>
      </c>
      <c r="EO25" s="184">
        <v>0</v>
      </c>
      <c r="EP25" s="184">
        <v>0</v>
      </c>
      <c r="EQ25" s="184">
        <v>0</v>
      </c>
      <c r="ER25" s="219">
        <v>0</v>
      </c>
      <c r="ES25" s="218">
        <v>0</v>
      </c>
      <c r="ET25" s="184">
        <v>0</v>
      </c>
      <c r="EU25" s="184">
        <v>0</v>
      </c>
      <c r="EV25" s="184">
        <v>0</v>
      </c>
      <c r="EW25" s="184">
        <v>0</v>
      </c>
      <c r="EX25" s="184">
        <v>0</v>
      </c>
      <c r="EY25" s="219">
        <v>0</v>
      </c>
      <c r="EZ25" s="218">
        <v>0</v>
      </c>
      <c r="FA25" s="184">
        <v>0</v>
      </c>
      <c r="FB25" s="184">
        <v>0</v>
      </c>
      <c r="FC25" s="184">
        <v>0</v>
      </c>
      <c r="FD25" s="184">
        <v>0</v>
      </c>
      <c r="FE25" s="184">
        <v>0</v>
      </c>
      <c r="FF25" s="219">
        <v>0</v>
      </c>
      <c r="FG25" s="218">
        <v>0</v>
      </c>
      <c r="FH25" s="184">
        <v>0</v>
      </c>
      <c r="FI25" s="184">
        <v>0</v>
      </c>
      <c r="FJ25" s="184">
        <v>0</v>
      </c>
      <c r="FK25" s="184">
        <v>0</v>
      </c>
      <c r="FL25" s="184">
        <v>0</v>
      </c>
      <c r="FM25" s="219">
        <v>0</v>
      </c>
      <c r="FN25" s="218">
        <v>0</v>
      </c>
      <c r="FO25" s="184">
        <v>0</v>
      </c>
      <c r="FP25" s="184">
        <v>0</v>
      </c>
      <c r="FQ25" s="184">
        <v>0</v>
      </c>
      <c r="FR25" s="184">
        <v>0</v>
      </c>
      <c r="FS25" s="184">
        <v>0</v>
      </c>
      <c r="FT25" s="219">
        <v>0</v>
      </c>
    </row>
    <row r="26" spans="1:176">
      <c r="A26" s="169" t="s">
        <v>821</v>
      </c>
      <c r="B26" s="218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219">
        <v>0</v>
      </c>
      <c r="I26" s="218">
        <v>0</v>
      </c>
      <c r="J26" s="184">
        <v>0</v>
      </c>
      <c r="K26" s="184">
        <v>0</v>
      </c>
      <c r="L26" s="184">
        <v>0</v>
      </c>
      <c r="M26" s="184">
        <v>0</v>
      </c>
      <c r="N26" s="184">
        <v>0</v>
      </c>
      <c r="O26" s="219">
        <v>0</v>
      </c>
      <c r="P26" s="218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0</v>
      </c>
      <c r="V26" s="219">
        <v>0</v>
      </c>
      <c r="W26" s="218">
        <v>0</v>
      </c>
      <c r="X26" s="184">
        <v>0</v>
      </c>
      <c r="Y26" s="184">
        <v>0</v>
      </c>
      <c r="Z26" s="184">
        <v>0</v>
      </c>
      <c r="AA26" s="184">
        <v>0</v>
      </c>
      <c r="AB26" s="184">
        <v>0</v>
      </c>
      <c r="AC26" s="219">
        <v>0</v>
      </c>
      <c r="AD26" s="218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0</v>
      </c>
      <c r="AJ26" s="219">
        <v>0</v>
      </c>
      <c r="AK26" s="218">
        <v>0</v>
      </c>
      <c r="AL26" s="184">
        <v>0</v>
      </c>
      <c r="AM26" s="184">
        <v>0</v>
      </c>
      <c r="AN26" s="184">
        <v>0</v>
      </c>
      <c r="AO26" s="184">
        <v>0</v>
      </c>
      <c r="AP26" s="184">
        <v>0</v>
      </c>
      <c r="AQ26" s="219">
        <v>0</v>
      </c>
      <c r="AR26" s="218">
        <v>0</v>
      </c>
      <c r="AS26" s="184">
        <v>0</v>
      </c>
      <c r="AT26" s="184">
        <v>0</v>
      </c>
      <c r="AU26" s="184">
        <v>0</v>
      </c>
      <c r="AV26" s="184">
        <v>0</v>
      </c>
      <c r="AW26" s="184">
        <v>0</v>
      </c>
      <c r="AX26" s="219">
        <v>0</v>
      </c>
      <c r="AY26" s="218">
        <v>0</v>
      </c>
      <c r="AZ26" s="184">
        <v>0</v>
      </c>
      <c r="BA26" s="184">
        <v>0</v>
      </c>
      <c r="BB26" s="184">
        <v>0</v>
      </c>
      <c r="BC26" s="184">
        <v>0</v>
      </c>
      <c r="BD26" s="184">
        <v>0</v>
      </c>
      <c r="BE26" s="219">
        <v>0</v>
      </c>
      <c r="BF26" s="218">
        <v>0</v>
      </c>
      <c r="BG26" s="184">
        <v>0</v>
      </c>
      <c r="BH26" s="184">
        <v>0</v>
      </c>
      <c r="BI26" s="184">
        <v>0</v>
      </c>
      <c r="BJ26" s="184">
        <v>0</v>
      </c>
      <c r="BK26" s="184">
        <v>0</v>
      </c>
      <c r="BL26" s="219">
        <v>0</v>
      </c>
      <c r="BM26" s="218">
        <v>0</v>
      </c>
      <c r="BN26" s="184">
        <v>0</v>
      </c>
      <c r="BO26" s="184">
        <v>0</v>
      </c>
      <c r="BP26" s="184">
        <v>0</v>
      </c>
      <c r="BQ26" s="184">
        <v>0</v>
      </c>
      <c r="BR26" s="184">
        <v>0</v>
      </c>
      <c r="BS26" s="219">
        <v>0</v>
      </c>
      <c r="BT26" s="218">
        <v>0</v>
      </c>
      <c r="BU26" s="184">
        <v>0</v>
      </c>
      <c r="BV26" s="184">
        <v>0</v>
      </c>
      <c r="BW26" s="184">
        <v>0</v>
      </c>
      <c r="BX26" s="184">
        <v>0</v>
      </c>
      <c r="BY26" s="184">
        <v>0</v>
      </c>
      <c r="BZ26" s="219">
        <v>0</v>
      </c>
      <c r="CA26" s="218">
        <v>0</v>
      </c>
      <c r="CB26" s="184">
        <v>0</v>
      </c>
      <c r="CC26" s="184">
        <v>0</v>
      </c>
      <c r="CD26" s="184">
        <v>0</v>
      </c>
      <c r="CE26" s="184">
        <v>0</v>
      </c>
      <c r="CF26" s="184">
        <v>0</v>
      </c>
      <c r="CG26" s="219">
        <v>0</v>
      </c>
      <c r="CH26" s="218">
        <v>0</v>
      </c>
      <c r="CI26" s="184">
        <v>0</v>
      </c>
      <c r="CJ26" s="184">
        <v>0</v>
      </c>
      <c r="CK26" s="184">
        <v>0</v>
      </c>
      <c r="CL26" s="184">
        <v>0</v>
      </c>
      <c r="CM26" s="184">
        <v>0</v>
      </c>
      <c r="CN26" s="219">
        <v>0</v>
      </c>
      <c r="CO26" s="218">
        <v>0</v>
      </c>
      <c r="CP26" s="184">
        <v>0</v>
      </c>
      <c r="CQ26" s="184">
        <v>0</v>
      </c>
      <c r="CR26" s="184">
        <v>0</v>
      </c>
      <c r="CS26" s="184">
        <v>0</v>
      </c>
      <c r="CT26" s="184">
        <v>0</v>
      </c>
      <c r="CU26" s="219">
        <v>0</v>
      </c>
      <c r="CV26" s="218">
        <v>0</v>
      </c>
      <c r="CW26" s="184">
        <v>0</v>
      </c>
      <c r="CX26" s="184">
        <v>0</v>
      </c>
      <c r="CY26" s="184">
        <v>0</v>
      </c>
      <c r="CZ26" s="184">
        <v>0</v>
      </c>
      <c r="DA26" s="184">
        <v>0</v>
      </c>
      <c r="DB26" s="219">
        <v>0</v>
      </c>
      <c r="DC26" s="218">
        <v>0</v>
      </c>
      <c r="DD26" s="184">
        <v>0</v>
      </c>
      <c r="DE26" s="184">
        <v>0</v>
      </c>
      <c r="DF26" s="184">
        <v>0</v>
      </c>
      <c r="DG26" s="184">
        <v>0</v>
      </c>
      <c r="DH26" s="184">
        <v>0</v>
      </c>
      <c r="DI26" s="219">
        <v>0</v>
      </c>
      <c r="DJ26" s="218">
        <v>0</v>
      </c>
      <c r="DK26" s="184">
        <v>0</v>
      </c>
      <c r="DL26" s="184">
        <v>0</v>
      </c>
      <c r="DM26" s="184">
        <v>0</v>
      </c>
      <c r="DN26" s="184">
        <v>0</v>
      </c>
      <c r="DO26" s="184">
        <v>0</v>
      </c>
      <c r="DP26" s="219">
        <v>0</v>
      </c>
      <c r="DQ26" s="218">
        <v>0</v>
      </c>
      <c r="DR26" s="184">
        <v>0</v>
      </c>
      <c r="DS26" s="184">
        <v>0</v>
      </c>
      <c r="DT26" s="184">
        <v>0</v>
      </c>
      <c r="DU26" s="184">
        <v>0</v>
      </c>
      <c r="DV26" s="184">
        <v>0</v>
      </c>
      <c r="DW26" s="219">
        <v>0</v>
      </c>
      <c r="DX26" s="218">
        <v>0</v>
      </c>
      <c r="DY26" s="184">
        <v>0</v>
      </c>
      <c r="DZ26" s="184">
        <v>0</v>
      </c>
      <c r="EA26" s="184">
        <v>0</v>
      </c>
      <c r="EB26" s="184">
        <v>0</v>
      </c>
      <c r="EC26" s="184">
        <v>0</v>
      </c>
      <c r="ED26" s="219">
        <v>0</v>
      </c>
      <c r="EE26" s="218">
        <v>0</v>
      </c>
      <c r="EF26" s="184">
        <v>0</v>
      </c>
      <c r="EG26" s="184">
        <v>0</v>
      </c>
      <c r="EH26" s="184">
        <v>0</v>
      </c>
      <c r="EI26" s="184">
        <v>0</v>
      </c>
      <c r="EJ26" s="184">
        <v>0</v>
      </c>
      <c r="EK26" s="219">
        <v>0</v>
      </c>
      <c r="EL26" s="218">
        <v>0</v>
      </c>
      <c r="EM26" s="184">
        <v>0</v>
      </c>
      <c r="EN26" s="184">
        <v>0</v>
      </c>
      <c r="EO26" s="184">
        <v>0</v>
      </c>
      <c r="EP26" s="184">
        <v>0</v>
      </c>
      <c r="EQ26" s="184">
        <v>0</v>
      </c>
      <c r="ER26" s="219">
        <v>0</v>
      </c>
      <c r="ES26" s="218">
        <v>0</v>
      </c>
      <c r="ET26" s="184">
        <v>0</v>
      </c>
      <c r="EU26" s="184">
        <v>0</v>
      </c>
      <c r="EV26" s="184">
        <v>0</v>
      </c>
      <c r="EW26" s="184">
        <v>0</v>
      </c>
      <c r="EX26" s="184">
        <v>0</v>
      </c>
      <c r="EY26" s="219">
        <v>0</v>
      </c>
      <c r="EZ26" s="218">
        <v>0</v>
      </c>
      <c r="FA26" s="184">
        <v>0</v>
      </c>
      <c r="FB26" s="184">
        <v>0</v>
      </c>
      <c r="FC26" s="184">
        <v>0</v>
      </c>
      <c r="FD26" s="184">
        <v>0</v>
      </c>
      <c r="FE26" s="184">
        <v>0</v>
      </c>
      <c r="FF26" s="219">
        <v>0</v>
      </c>
      <c r="FG26" s="218">
        <v>0</v>
      </c>
      <c r="FH26" s="184">
        <v>0</v>
      </c>
      <c r="FI26" s="184">
        <v>0</v>
      </c>
      <c r="FJ26" s="184">
        <v>0</v>
      </c>
      <c r="FK26" s="184">
        <v>0</v>
      </c>
      <c r="FL26" s="184">
        <v>0</v>
      </c>
      <c r="FM26" s="219">
        <v>0</v>
      </c>
      <c r="FN26" s="218">
        <v>0</v>
      </c>
      <c r="FO26" s="184">
        <v>0</v>
      </c>
      <c r="FP26" s="184">
        <v>0</v>
      </c>
      <c r="FQ26" s="184">
        <v>0</v>
      </c>
      <c r="FR26" s="184">
        <v>0</v>
      </c>
      <c r="FS26" s="184">
        <v>0</v>
      </c>
      <c r="FT26" s="219">
        <v>0</v>
      </c>
    </row>
    <row r="27" spans="1:176" ht="31.5" customHeight="1">
      <c r="A27" s="169" t="s">
        <v>29</v>
      </c>
      <c r="B27" s="218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219">
        <v>0</v>
      </c>
      <c r="I27" s="218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219">
        <v>0</v>
      </c>
      <c r="P27" s="218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219">
        <v>0</v>
      </c>
      <c r="W27" s="218">
        <v>0</v>
      </c>
      <c r="X27" s="184">
        <v>0</v>
      </c>
      <c r="Y27" s="184">
        <v>0</v>
      </c>
      <c r="Z27" s="184">
        <v>0</v>
      </c>
      <c r="AA27" s="184">
        <v>0</v>
      </c>
      <c r="AB27" s="184">
        <v>0</v>
      </c>
      <c r="AC27" s="219">
        <v>0</v>
      </c>
      <c r="AD27" s="218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219">
        <v>0</v>
      </c>
      <c r="AK27" s="218">
        <v>0</v>
      </c>
      <c r="AL27" s="184">
        <v>0</v>
      </c>
      <c r="AM27" s="184">
        <v>0</v>
      </c>
      <c r="AN27" s="184">
        <v>0</v>
      </c>
      <c r="AO27" s="184">
        <v>0</v>
      </c>
      <c r="AP27" s="184">
        <v>0</v>
      </c>
      <c r="AQ27" s="219">
        <v>0</v>
      </c>
      <c r="AR27" s="218">
        <v>0</v>
      </c>
      <c r="AS27" s="184">
        <v>0</v>
      </c>
      <c r="AT27" s="184">
        <v>0</v>
      </c>
      <c r="AU27" s="184">
        <v>0</v>
      </c>
      <c r="AV27" s="184">
        <v>0</v>
      </c>
      <c r="AW27" s="184">
        <v>0</v>
      </c>
      <c r="AX27" s="219">
        <v>0</v>
      </c>
      <c r="AY27" s="218">
        <v>0</v>
      </c>
      <c r="AZ27" s="184">
        <v>0</v>
      </c>
      <c r="BA27" s="184">
        <v>0</v>
      </c>
      <c r="BB27" s="184">
        <v>0</v>
      </c>
      <c r="BC27" s="184">
        <v>0</v>
      </c>
      <c r="BD27" s="184">
        <v>0</v>
      </c>
      <c r="BE27" s="219">
        <v>0</v>
      </c>
      <c r="BF27" s="218">
        <v>0</v>
      </c>
      <c r="BG27" s="184">
        <v>0</v>
      </c>
      <c r="BH27" s="184">
        <v>0</v>
      </c>
      <c r="BI27" s="184">
        <v>0</v>
      </c>
      <c r="BJ27" s="184">
        <v>0</v>
      </c>
      <c r="BK27" s="184">
        <v>0</v>
      </c>
      <c r="BL27" s="219">
        <v>0</v>
      </c>
      <c r="BM27" s="218">
        <v>0</v>
      </c>
      <c r="BN27" s="184">
        <v>0</v>
      </c>
      <c r="BO27" s="184">
        <v>0</v>
      </c>
      <c r="BP27" s="184">
        <v>0</v>
      </c>
      <c r="BQ27" s="184">
        <v>0</v>
      </c>
      <c r="BR27" s="184">
        <v>0</v>
      </c>
      <c r="BS27" s="219">
        <v>0</v>
      </c>
      <c r="BT27" s="218">
        <v>0</v>
      </c>
      <c r="BU27" s="184">
        <v>0</v>
      </c>
      <c r="BV27" s="184">
        <v>0</v>
      </c>
      <c r="BW27" s="184">
        <v>0</v>
      </c>
      <c r="BX27" s="184">
        <v>0</v>
      </c>
      <c r="BY27" s="184">
        <v>0</v>
      </c>
      <c r="BZ27" s="219">
        <v>0</v>
      </c>
      <c r="CA27" s="218">
        <v>0</v>
      </c>
      <c r="CB27" s="184">
        <v>0</v>
      </c>
      <c r="CC27" s="184">
        <v>0</v>
      </c>
      <c r="CD27" s="184">
        <v>0</v>
      </c>
      <c r="CE27" s="184">
        <v>0</v>
      </c>
      <c r="CF27" s="184">
        <v>0</v>
      </c>
      <c r="CG27" s="219">
        <v>0</v>
      </c>
      <c r="CH27" s="218">
        <v>0</v>
      </c>
      <c r="CI27" s="184">
        <v>0</v>
      </c>
      <c r="CJ27" s="184">
        <v>0</v>
      </c>
      <c r="CK27" s="184">
        <v>0</v>
      </c>
      <c r="CL27" s="184">
        <v>0</v>
      </c>
      <c r="CM27" s="184">
        <v>0</v>
      </c>
      <c r="CN27" s="219">
        <v>0</v>
      </c>
      <c r="CO27" s="218">
        <v>0</v>
      </c>
      <c r="CP27" s="184">
        <v>0</v>
      </c>
      <c r="CQ27" s="184">
        <v>0</v>
      </c>
      <c r="CR27" s="184">
        <v>0</v>
      </c>
      <c r="CS27" s="184">
        <v>0</v>
      </c>
      <c r="CT27" s="184">
        <v>0</v>
      </c>
      <c r="CU27" s="219">
        <v>0</v>
      </c>
      <c r="CV27" s="218">
        <v>0</v>
      </c>
      <c r="CW27" s="184">
        <v>0</v>
      </c>
      <c r="CX27" s="184">
        <v>0</v>
      </c>
      <c r="CY27" s="184">
        <v>0</v>
      </c>
      <c r="CZ27" s="184">
        <v>0</v>
      </c>
      <c r="DA27" s="184">
        <v>0</v>
      </c>
      <c r="DB27" s="219">
        <v>0</v>
      </c>
      <c r="DC27" s="218">
        <v>0</v>
      </c>
      <c r="DD27" s="184">
        <v>0</v>
      </c>
      <c r="DE27" s="184">
        <v>0</v>
      </c>
      <c r="DF27" s="184">
        <v>0</v>
      </c>
      <c r="DG27" s="184">
        <v>0</v>
      </c>
      <c r="DH27" s="184">
        <v>0</v>
      </c>
      <c r="DI27" s="219">
        <v>0</v>
      </c>
      <c r="DJ27" s="218">
        <v>0</v>
      </c>
      <c r="DK27" s="184">
        <v>0</v>
      </c>
      <c r="DL27" s="184">
        <v>0</v>
      </c>
      <c r="DM27" s="184">
        <v>0</v>
      </c>
      <c r="DN27" s="184">
        <v>0</v>
      </c>
      <c r="DO27" s="184">
        <v>0</v>
      </c>
      <c r="DP27" s="219">
        <v>0</v>
      </c>
      <c r="DQ27" s="218">
        <v>0</v>
      </c>
      <c r="DR27" s="184">
        <v>0</v>
      </c>
      <c r="DS27" s="184">
        <v>0</v>
      </c>
      <c r="DT27" s="184">
        <v>0</v>
      </c>
      <c r="DU27" s="184">
        <v>0</v>
      </c>
      <c r="DV27" s="184">
        <v>0</v>
      </c>
      <c r="DW27" s="219">
        <v>0</v>
      </c>
      <c r="DX27" s="218">
        <v>0</v>
      </c>
      <c r="DY27" s="184">
        <v>0</v>
      </c>
      <c r="DZ27" s="184">
        <v>0</v>
      </c>
      <c r="EA27" s="184">
        <v>0</v>
      </c>
      <c r="EB27" s="184">
        <v>0</v>
      </c>
      <c r="EC27" s="184">
        <v>0</v>
      </c>
      <c r="ED27" s="219">
        <v>0</v>
      </c>
      <c r="EE27" s="218">
        <v>0</v>
      </c>
      <c r="EF27" s="184">
        <v>0</v>
      </c>
      <c r="EG27" s="184">
        <v>0</v>
      </c>
      <c r="EH27" s="184">
        <v>0</v>
      </c>
      <c r="EI27" s="184">
        <v>0</v>
      </c>
      <c r="EJ27" s="184">
        <v>0</v>
      </c>
      <c r="EK27" s="219">
        <v>0</v>
      </c>
      <c r="EL27" s="218">
        <v>0</v>
      </c>
      <c r="EM27" s="184">
        <v>0</v>
      </c>
      <c r="EN27" s="184">
        <v>0</v>
      </c>
      <c r="EO27" s="184">
        <v>0</v>
      </c>
      <c r="EP27" s="184">
        <v>0</v>
      </c>
      <c r="EQ27" s="184">
        <v>0</v>
      </c>
      <c r="ER27" s="219">
        <v>0</v>
      </c>
      <c r="ES27" s="218">
        <v>0</v>
      </c>
      <c r="ET27" s="184">
        <v>0</v>
      </c>
      <c r="EU27" s="184">
        <v>0</v>
      </c>
      <c r="EV27" s="184">
        <v>0</v>
      </c>
      <c r="EW27" s="184">
        <v>0</v>
      </c>
      <c r="EX27" s="184">
        <v>0</v>
      </c>
      <c r="EY27" s="219">
        <v>0</v>
      </c>
      <c r="EZ27" s="218">
        <v>0</v>
      </c>
      <c r="FA27" s="184">
        <v>0</v>
      </c>
      <c r="FB27" s="184">
        <v>0</v>
      </c>
      <c r="FC27" s="184">
        <v>0</v>
      </c>
      <c r="FD27" s="184">
        <v>0</v>
      </c>
      <c r="FE27" s="184">
        <v>0</v>
      </c>
      <c r="FF27" s="219">
        <v>0</v>
      </c>
      <c r="FG27" s="218">
        <v>0</v>
      </c>
      <c r="FH27" s="184">
        <v>0</v>
      </c>
      <c r="FI27" s="184">
        <v>0</v>
      </c>
      <c r="FJ27" s="184">
        <v>0</v>
      </c>
      <c r="FK27" s="184">
        <v>0</v>
      </c>
      <c r="FL27" s="184">
        <v>0</v>
      </c>
      <c r="FM27" s="219">
        <v>0</v>
      </c>
      <c r="FN27" s="218">
        <v>0</v>
      </c>
      <c r="FO27" s="184">
        <v>0</v>
      </c>
      <c r="FP27" s="184">
        <v>0</v>
      </c>
      <c r="FQ27" s="184">
        <v>0</v>
      </c>
      <c r="FR27" s="184">
        <v>0</v>
      </c>
      <c r="FS27" s="184">
        <v>0</v>
      </c>
      <c r="FT27" s="219">
        <v>0</v>
      </c>
    </row>
    <row r="28" spans="1:176" ht="31.5" customHeight="1">
      <c r="A28" s="169" t="s">
        <v>30</v>
      </c>
      <c r="B28" s="218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219">
        <v>0</v>
      </c>
      <c r="I28" s="218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219">
        <v>0</v>
      </c>
      <c r="P28" s="218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0</v>
      </c>
      <c r="V28" s="219">
        <v>0</v>
      </c>
      <c r="W28" s="218">
        <v>0</v>
      </c>
      <c r="X28" s="184">
        <v>0</v>
      </c>
      <c r="Y28" s="184">
        <v>0</v>
      </c>
      <c r="Z28" s="184">
        <v>0</v>
      </c>
      <c r="AA28" s="184">
        <v>0</v>
      </c>
      <c r="AB28" s="184">
        <v>0</v>
      </c>
      <c r="AC28" s="219">
        <v>0</v>
      </c>
      <c r="AD28" s="218">
        <v>0</v>
      </c>
      <c r="AE28" s="184">
        <v>0</v>
      </c>
      <c r="AF28" s="184">
        <v>0</v>
      </c>
      <c r="AG28" s="184">
        <v>0</v>
      </c>
      <c r="AH28" s="184">
        <v>0</v>
      </c>
      <c r="AI28" s="184">
        <v>0</v>
      </c>
      <c r="AJ28" s="219">
        <v>0</v>
      </c>
      <c r="AK28" s="218">
        <v>0</v>
      </c>
      <c r="AL28" s="184">
        <v>0</v>
      </c>
      <c r="AM28" s="184">
        <v>0</v>
      </c>
      <c r="AN28" s="184">
        <v>0</v>
      </c>
      <c r="AO28" s="184">
        <v>0</v>
      </c>
      <c r="AP28" s="184">
        <v>0</v>
      </c>
      <c r="AQ28" s="219">
        <v>0</v>
      </c>
      <c r="AR28" s="218">
        <v>0</v>
      </c>
      <c r="AS28" s="184">
        <v>0</v>
      </c>
      <c r="AT28" s="184">
        <v>0</v>
      </c>
      <c r="AU28" s="184">
        <v>0</v>
      </c>
      <c r="AV28" s="184">
        <v>0</v>
      </c>
      <c r="AW28" s="184">
        <v>0</v>
      </c>
      <c r="AX28" s="219">
        <v>0</v>
      </c>
      <c r="AY28" s="218">
        <v>0</v>
      </c>
      <c r="AZ28" s="184">
        <v>0</v>
      </c>
      <c r="BA28" s="184">
        <v>0</v>
      </c>
      <c r="BB28" s="184">
        <v>0</v>
      </c>
      <c r="BC28" s="184">
        <v>0</v>
      </c>
      <c r="BD28" s="184">
        <v>0</v>
      </c>
      <c r="BE28" s="219">
        <v>0</v>
      </c>
      <c r="BF28" s="218">
        <v>0</v>
      </c>
      <c r="BG28" s="184">
        <v>0</v>
      </c>
      <c r="BH28" s="184">
        <v>0</v>
      </c>
      <c r="BI28" s="184">
        <v>0</v>
      </c>
      <c r="BJ28" s="184">
        <v>0</v>
      </c>
      <c r="BK28" s="184">
        <v>0</v>
      </c>
      <c r="BL28" s="219">
        <v>0</v>
      </c>
      <c r="BM28" s="218">
        <v>0</v>
      </c>
      <c r="BN28" s="184">
        <v>0</v>
      </c>
      <c r="BO28" s="184">
        <v>0</v>
      </c>
      <c r="BP28" s="184">
        <v>0</v>
      </c>
      <c r="BQ28" s="184">
        <v>0</v>
      </c>
      <c r="BR28" s="184">
        <v>0</v>
      </c>
      <c r="BS28" s="219">
        <v>0</v>
      </c>
      <c r="BT28" s="218">
        <v>0</v>
      </c>
      <c r="BU28" s="184">
        <v>0</v>
      </c>
      <c r="BV28" s="184">
        <v>0</v>
      </c>
      <c r="BW28" s="184">
        <v>0</v>
      </c>
      <c r="BX28" s="184">
        <v>0</v>
      </c>
      <c r="BY28" s="184">
        <v>0</v>
      </c>
      <c r="BZ28" s="219">
        <v>0</v>
      </c>
      <c r="CA28" s="218">
        <v>0</v>
      </c>
      <c r="CB28" s="184">
        <v>0</v>
      </c>
      <c r="CC28" s="184">
        <v>0</v>
      </c>
      <c r="CD28" s="184">
        <v>0</v>
      </c>
      <c r="CE28" s="184">
        <v>0</v>
      </c>
      <c r="CF28" s="184">
        <v>0</v>
      </c>
      <c r="CG28" s="219">
        <v>0</v>
      </c>
      <c r="CH28" s="218">
        <v>0</v>
      </c>
      <c r="CI28" s="184">
        <v>0</v>
      </c>
      <c r="CJ28" s="184">
        <v>0</v>
      </c>
      <c r="CK28" s="184">
        <v>0</v>
      </c>
      <c r="CL28" s="184">
        <v>0</v>
      </c>
      <c r="CM28" s="184">
        <v>0</v>
      </c>
      <c r="CN28" s="219">
        <v>0</v>
      </c>
      <c r="CO28" s="218">
        <v>0</v>
      </c>
      <c r="CP28" s="184">
        <v>0</v>
      </c>
      <c r="CQ28" s="184">
        <v>0</v>
      </c>
      <c r="CR28" s="184">
        <v>0</v>
      </c>
      <c r="CS28" s="184">
        <v>0</v>
      </c>
      <c r="CT28" s="184">
        <v>0</v>
      </c>
      <c r="CU28" s="219">
        <v>0</v>
      </c>
      <c r="CV28" s="218">
        <v>0</v>
      </c>
      <c r="CW28" s="184">
        <v>0</v>
      </c>
      <c r="CX28" s="184">
        <v>0</v>
      </c>
      <c r="CY28" s="184">
        <v>0</v>
      </c>
      <c r="CZ28" s="184">
        <v>0</v>
      </c>
      <c r="DA28" s="184">
        <v>0</v>
      </c>
      <c r="DB28" s="219">
        <v>0</v>
      </c>
      <c r="DC28" s="218">
        <v>0</v>
      </c>
      <c r="DD28" s="184">
        <v>0</v>
      </c>
      <c r="DE28" s="184">
        <v>0</v>
      </c>
      <c r="DF28" s="184">
        <v>0</v>
      </c>
      <c r="DG28" s="184">
        <v>0</v>
      </c>
      <c r="DH28" s="184">
        <v>0</v>
      </c>
      <c r="DI28" s="219">
        <v>0</v>
      </c>
      <c r="DJ28" s="218">
        <v>0</v>
      </c>
      <c r="DK28" s="184">
        <v>0</v>
      </c>
      <c r="DL28" s="184">
        <v>0</v>
      </c>
      <c r="DM28" s="184">
        <v>0</v>
      </c>
      <c r="DN28" s="184">
        <v>0</v>
      </c>
      <c r="DO28" s="184">
        <v>0</v>
      </c>
      <c r="DP28" s="219">
        <v>0</v>
      </c>
      <c r="DQ28" s="218">
        <v>0</v>
      </c>
      <c r="DR28" s="184">
        <v>0</v>
      </c>
      <c r="DS28" s="184">
        <v>0</v>
      </c>
      <c r="DT28" s="184">
        <v>0</v>
      </c>
      <c r="DU28" s="184">
        <v>0</v>
      </c>
      <c r="DV28" s="184">
        <v>0</v>
      </c>
      <c r="DW28" s="219">
        <v>0</v>
      </c>
      <c r="DX28" s="218">
        <v>0</v>
      </c>
      <c r="DY28" s="184">
        <v>0</v>
      </c>
      <c r="DZ28" s="184">
        <v>0</v>
      </c>
      <c r="EA28" s="184">
        <v>0</v>
      </c>
      <c r="EB28" s="184">
        <v>0</v>
      </c>
      <c r="EC28" s="184">
        <v>0</v>
      </c>
      <c r="ED28" s="219">
        <v>0</v>
      </c>
      <c r="EE28" s="218">
        <v>0</v>
      </c>
      <c r="EF28" s="184">
        <v>0</v>
      </c>
      <c r="EG28" s="184">
        <v>0</v>
      </c>
      <c r="EH28" s="184">
        <v>0</v>
      </c>
      <c r="EI28" s="184">
        <v>0</v>
      </c>
      <c r="EJ28" s="184">
        <v>0</v>
      </c>
      <c r="EK28" s="219">
        <v>0</v>
      </c>
      <c r="EL28" s="218">
        <v>0</v>
      </c>
      <c r="EM28" s="184">
        <v>0</v>
      </c>
      <c r="EN28" s="184">
        <v>0</v>
      </c>
      <c r="EO28" s="184">
        <v>0</v>
      </c>
      <c r="EP28" s="184">
        <v>0</v>
      </c>
      <c r="EQ28" s="184">
        <v>0</v>
      </c>
      <c r="ER28" s="219">
        <v>0</v>
      </c>
      <c r="ES28" s="218">
        <v>0</v>
      </c>
      <c r="ET28" s="184">
        <v>0</v>
      </c>
      <c r="EU28" s="184">
        <v>0</v>
      </c>
      <c r="EV28" s="184">
        <v>0</v>
      </c>
      <c r="EW28" s="184">
        <v>0</v>
      </c>
      <c r="EX28" s="184">
        <v>0</v>
      </c>
      <c r="EY28" s="219">
        <v>0</v>
      </c>
      <c r="EZ28" s="218">
        <v>0</v>
      </c>
      <c r="FA28" s="184">
        <v>0</v>
      </c>
      <c r="FB28" s="184">
        <v>0</v>
      </c>
      <c r="FC28" s="184">
        <v>0</v>
      </c>
      <c r="FD28" s="184">
        <v>0</v>
      </c>
      <c r="FE28" s="184">
        <v>0</v>
      </c>
      <c r="FF28" s="219">
        <v>0</v>
      </c>
      <c r="FG28" s="218">
        <v>0</v>
      </c>
      <c r="FH28" s="184">
        <v>0</v>
      </c>
      <c r="FI28" s="184">
        <v>0</v>
      </c>
      <c r="FJ28" s="184">
        <v>0</v>
      </c>
      <c r="FK28" s="184">
        <v>0</v>
      </c>
      <c r="FL28" s="184">
        <v>0</v>
      </c>
      <c r="FM28" s="219">
        <v>0</v>
      </c>
      <c r="FN28" s="218">
        <v>0</v>
      </c>
      <c r="FO28" s="184">
        <v>0</v>
      </c>
      <c r="FP28" s="184">
        <v>0</v>
      </c>
      <c r="FQ28" s="184">
        <v>0</v>
      </c>
      <c r="FR28" s="184">
        <v>0</v>
      </c>
      <c r="FS28" s="184">
        <v>0</v>
      </c>
      <c r="FT28" s="219">
        <v>0</v>
      </c>
    </row>
    <row r="29" spans="1:176" ht="31.5">
      <c r="A29" s="169" t="s">
        <v>31</v>
      </c>
      <c r="B29" s="218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219">
        <v>0</v>
      </c>
      <c r="I29" s="218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219">
        <v>0</v>
      </c>
      <c r="P29" s="218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219">
        <v>0</v>
      </c>
      <c r="W29" s="218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219">
        <v>0</v>
      </c>
      <c r="AD29" s="218">
        <v>0</v>
      </c>
      <c r="AE29" s="184">
        <v>0</v>
      </c>
      <c r="AF29" s="184">
        <v>0</v>
      </c>
      <c r="AG29" s="184">
        <v>0</v>
      </c>
      <c r="AH29" s="184">
        <v>0</v>
      </c>
      <c r="AI29" s="184">
        <v>0</v>
      </c>
      <c r="AJ29" s="219">
        <v>0</v>
      </c>
      <c r="AK29" s="218">
        <v>0</v>
      </c>
      <c r="AL29" s="184">
        <v>0</v>
      </c>
      <c r="AM29" s="184">
        <v>0</v>
      </c>
      <c r="AN29" s="184">
        <v>0</v>
      </c>
      <c r="AO29" s="184">
        <v>0</v>
      </c>
      <c r="AP29" s="184">
        <v>0</v>
      </c>
      <c r="AQ29" s="219">
        <v>0</v>
      </c>
      <c r="AR29" s="218">
        <v>0</v>
      </c>
      <c r="AS29" s="184">
        <v>0</v>
      </c>
      <c r="AT29" s="184">
        <v>0</v>
      </c>
      <c r="AU29" s="184">
        <v>0</v>
      </c>
      <c r="AV29" s="184">
        <v>0</v>
      </c>
      <c r="AW29" s="184">
        <v>0</v>
      </c>
      <c r="AX29" s="219">
        <v>0</v>
      </c>
      <c r="AY29" s="218">
        <v>1474</v>
      </c>
      <c r="AZ29" s="184">
        <v>193858.68999999992</v>
      </c>
      <c r="BA29" s="184">
        <v>30904.12</v>
      </c>
      <c r="BB29" s="184">
        <v>50957.53</v>
      </c>
      <c r="BC29" s="184">
        <v>153866.87899073272</v>
      </c>
      <c r="BD29" s="184">
        <v>95276.152210480883</v>
      </c>
      <c r="BE29" s="219">
        <v>0</v>
      </c>
      <c r="BF29" s="218">
        <v>0</v>
      </c>
      <c r="BG29" s="184">
        <v>0</v>
      </c>
      <c r="BH29" s="184">
        <v>0</v>
      </c>
      <c r="BI29" s="184">
        <v>0</v>
      </c>
      <c r="BJ29" s="184">
        <v>0</v>
      </c>
      <c r="BK29" s="184">
        <v>0</v>
      </c>
      <c r="BL29" s="219">
        <v>0</v>
      </c>
      <c r="BM29" s="218">
        <v>0</v>
      </c>
      <c r="BN29" s="184">
        <v>0</v>
      </c>
      <c r="BO29" s="184">
        <v>0</v>
      </c>
      <c r="BP29" s="184">
        <v>0</v>
      </c>
      <c r="BQ29" s="184">
        <v>0</v>
      </c>
      <c r="BR29" s="184">
        <v>0</v>
      </c>
      <c r="BS29" s="219">
        <v>0</v>
      </c>
      <c r="BT29" s="218">
        <v>0</v>
      </c>
      <c r="BU29" s="184">
        <v>0</v>
      </c>
      <c r="BV29" s="184">
        <v>0</v>
      </c>
      <c r="BW29" s="184">
        <v>0</v>
      </c>
      <c r="BX29" s="184">
        <v>0</v>
      </c>
      <c r="BY29" s="184">
        <v>0</v>
      </c>
      <c r="BZ29" s="219">
        <v>0</v>
      </c>
      <c r="CA29" s="218">
        <v>0</v>
      </c>
      <c r="CB29" s="184">
        <v>0</v>
      </c>
      <c r="CC29" s="184">
        <v>0</v>
      </c>
      <c r="CD29" s="184">
        <v>0</v>
      </c>
      <c r="CE29" s="184">
        <v>0</v>
      </c>
      <c r="CF29" s="184">
        <v>0</v>
      </c>
      <c r="CG29" s="219">
        <v>0</v>
      </c>
      <c r="CH29" s="218">
        <v>0</v>
      </c>
      <c r="CI29" s="184">
        <v>0</v>
      </c>
      <c r="CJ29" s="184">
        <v>0</v>
      </c>
      <c r="CK29" s="184">
        <v>0</v>
      </c>
      <c r="CL29" s="184">
        <v>0</v>
      </c>
      <c r="CM29" s="184">
        <v>0</v>
      </c>
      <c r="CN29" s="219">
        <v>0</v>
      </c>
      <c r="CO29" s="218">
        <v>0</v>
      </c>
      <c r="CP29" s="184">
        <v>0</v>
      </c>
      <c r="CQ29" s="184">
        <v>0</v>
      </c>
      <c r="CR29" s="184">
        <v>0</v>
      </c>
      <c r="CS29" s="184">
        <v>0</v>
      </c>
      <c r="CT29" s="184">
        <v>0</v>
      </c>
      <c r="CU29" s="219">
        <v>0</v>
      </c>
      <c r="CV29" s="218">
        <v>0</v>
      </c>
      <c r="CW29" s="184">
        <v>0</v>
      </c>
      <c r="CX29" s="184">
        <v>0</v>
      </c>
      <c r="CY29" s="184">
        <v>0</v>
      </c>
      <c r="CZ29" s="184">
        <v>0</v>
      </c>
      <c r="DA29" s="184">
        <v>0</v>
      </c>
      <c r="DB29" s="219">
        <v>0</v>
      </c>
      <c r="DC29" s="218">
        <v>0</v>
      </c>
      <c r="DD29" s="184">
        <v>0</v>
      </c>
      <c r="DE29" s="184">
        <v>0</v>
      </c>
      <c r="DF29" s="184">
        <v>0</v>
      </c>
      <c r="DG29" s="184">
        <v>0</v>
      </c>
      <c r="DH29" s="184">
        <v>0</v>
      </c>
      <c r="DI29" s="219">
        <v>0</v>
      </c>
      <c r="DJ29" s="218">
        <v>0</v>
      </c>
      <c r="DK29" s="184">
        <v>0</v>
      </c>
      <c r="DL29" s="184">
        <v>0</v>
      </c>
      <c r="DM29" s="184">
        <v>0</v>
      </c>
      <c r="DN29" s="184">
        <v>0</v>
      </c>
      <c r="DO29" s="184">
        <v>0</v>
      </c>
      <c r="DP29" s="219">
        <v>0</v>
      </c>
      <c r="DQ29" s="218">
        <v>0</v>
      </c>
      <c r="DR29" s="184">
        <v>0</v>
      </c>
      <c r="DS29" s="184">
        <v>0</v>
      </c>
      <c r="DT29" s="184">
        <v>0</v>
      </c>
      <c r="DU29" s="184">
        <v>0</v>
      </c>
      <c r="DV29" s="184">
        <v>0</v>
      </c>
      <c r="DW29" s="219">
        <v>0</v>
      </c>
      <c r="DX29" s="218">
        <v>0</v>
      </c>
      <c r="DY29" s="184">
        <v>0</v>
      </c>
      <c r="DZ29" s="184">
        <v>0</v>
      </c>
      <c r="EA29" s="184">
        <v>0</v>
      </c>
      <c r="EB29" s="184">
        <v>0</v>
      </c>
      <c r="EC29" s="184">
        <v>0</v>
      </c>
      <c r="ED29" s="219">
        <v>0</v>
      </c>
      <c r="EE29" s="218">
        <v>0</v>
      </c>
      <c r="EF29" s="184">
        <v>0</v>
      </c>
      <c r="EG29" s="184">
        <v>0</v>
      </c>
      <c r="EH29" s="184">
        <v>0</v>
      </c>
      <c r="EI29" s="184">
        <v>0</v>
      </c>
      <c r="EJ29" s="184">
        <v>0</v>
      </c>
      <c r="EK29" s="219">
        <v>0</v>
      </c>
      <c r="EL29" s="218">
        <v>0</v>
      </c>
      <c r="EM29" s="184">
        <v>0</v>
      </c>
      <c r="EN29" s="184">
        <v>0</v>
      </c>
      <c r="EO29" s="184">
        <v>0</v>
      </c>
      <c r="EP29" s="184">
        <v>0</v>
      </c>
      <c r="EQ29" s="184">
        <v>0</v>
      </c>
      <c r="ER29" s="219">
        <v>0</v>
      </c>
      <c r="ES29" s="218">
        <v>0</v>
      </c>
      <c r="ET29" s="184">
        <v>0</v>
      </c>
      <c r="EU29" s="184">
        <v>0</v>
      </c>
      <c r="EV29" s="184">
        <v>0</v>
      </c>
      <c r="EW29" s="184">
        <v>0</v>
      </c>
      <c r="EX29" s="184">
        <v>0</v>
      </c>
      <c r="EY29" s="219">
        <v>0</v>
      </c>
      <c r="EZ29" s="218">
        <v>0</v>
      </c>
      <c r="FA29" s="184">
        <v>0</v>
      </c>
      <c r="FB29" s="184">
        <v>0</v>
      </c>
      <c r="FC29" s="184">
        <v>0</v>
      </c>
      <c r="FD29" s="184">
        <v>0</v>
      </c>
      <c r="FE29" s="184">
        <v>0</v>
      </c>
      <c r="FF29" s="219">
        <v>0</v>
      </c>
      <c r="FG29" s="218">
        <v>0</v>
      </c>
      <c r="FH29" s="184">
        <v>0</v>
      </c>
      <c r="FI29" s="184">
        <v>0</v>
      </c>
      <c r="FJ29" s="184">
        <v>0</v>
      </c>
      <c r="FK29" s="184">
        <v>0</v>
      </c>
      <c r="FL29" s="184">
        <v>0</v>
      </c>
      <c r="FM29" s="219">
        <v>0</v>
      </c>
      <c r="FN29" s="218">
        <v>1474</v>
      </c>
      <c r="FO29" s="184">
        <v>193858.68999999992</v>
      </c>
      <c r="FP29" s="184">
        <v>30904.12</v>
      </c>
      <c r="FQ29" s="184">
        <v>50957.53</v>
      </c>
      <c r="FR29" s="184">
        <v>153866.87899073272</v>
      </c>
      <c r="FS29" s="184">
        <v>95276.152210480883</v>
      </c>
      <c r="FT29" s="219">
        <v>0</v>
      </c>
    </row>
    <row r="30" spans="1:176">
      <c r="A30" s="169" t="s">
        <v>32</v>
      </c>
      <c r="B30" s="218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219">
        <v>0</v>
      </c>
      <c r="I30" s="218">
        <v>0</v>
      </c>
      <c r="J30" s="184">
        <v>0</v>
      </c>
      <c r="K30" s="184">
        <v>0</v>
      </c>
      <c r="L30" s="184">
        <v>0</v>
      </c>
      <c r="M30" s="184">
        <v>0</v>
      </c>
      <c r="N30" s="184">
        <v>0</v>
      </c>
      <c r="O30" s="219">
        <v>0</v>
      </c>
      <c r="P30" s="218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0</v>
      </c>
      <c r="V30" s="219">
        <v>0</v>
      </c>
      <c r="W30" s="218">
        <v>0</v>
      </c>
      <c r="X30" s="184">
        <v>0</v>
      </c>
      <c r="Y30" s="184">
        <v>0</v>
      </c>
      <c r="Z30" s="184">
        <v>0</v>
      </c>
      <c r="AA30" s="184">
        <v>0</v>
      </c>
      <c r="AB30" s="184">
        <v>0</v>
      </c>
      <c r="AC30" s="219">
        <v>0</v>
      </c>
      <c r="AD30" s="218">
        <v>0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219">
        <v>0</v>
      </c>
      <c r="AK30" s="218">
        <v>0</v>
      </c>
      <c r="AL30" s="184">
        <v>0</v>
      </c>
      <c r="AM30" s="184">
        <v>0</v>
      </c>
      <c r="AN30" s="184">
        <v>0</v>
      </c>
      <c r="AO30" s="184">
        <v>0</v>
      </c>
      <c r="AP30" s="184">
        <v>0</v>
      </c>
      <c r="AQ30" s="219">
        <v>0</v>
      </c>
      <c r="AR30" s="218">
        <v>0</v>
      </c>
      <c r="AS30" s="184">
        <v>0</v>
      </c>
      <c r="AT30" s="184">
        <v>0</v>
      </c>
      <c r="AU30" s="184">
        <v>0</v>
      </c>
      <c r="AV30" s="184">
        <v>0</v>
      </c>
      <c r="AW30" s="184">
        <v>0</v>
      </c>
      <c r="AX30" s="219">
        <v>0</v>
      </c>
      <c r="AY30" s="218">
        <v>0</v>
      </c>
      <c r="AZ30" s="184">
        <v>0</v>
      </c>
      <c r="BA30" s="184">
        <v>0</v>
      </c>
      <c r="BB30" s="184">
        <v>0</v>
      </c>
      <c r="BC30" s="184">
        <v>0</v>
      </c>
      <c r="BD30" s="184">
        <v>0</v>
      </c>
      <c r="BE30" s="219">
        <v>0</v>
      </c>
      <c r="BF30" s="218">
        <v>0</v>
      </c>
      <c r="BG30" s="184">
        <v>0</v>
      </c>
      <c r="BH30" s="184">
        <v>0</v>
      </c>
      <c r="BI30" s="184">
        <v>0</v>
      </c>
      <c r="BJ30" s="184">
        <v>0</v>
      </c>
      <c r="BK30" s="184">
        <v>0</v>
      </c>
      <c r="BL30" s="219">
        <v>0</v>
      </c>
      <c r="BM30" s="218">
        <v>0</v>
      </c>
      <c r="BN30" s="184">
        <v>0</v>
      </c>
      <c r="BO30" s="184">
        <v>0</v>
      </c>
      <c r="BP30" s="184">
        <v>0</v>
      </c>
      <c r="BQ30" s="184">
        <v>0</v>
      </c>
      <c r="BR30" s="184">
        <v>0</v>
      </c>
      <c r="BS30" s="219">
        <v>0</v>
      </c>
      <c r="BT30" s="218">
        <v>0</v>
      </c>
      <c r="BU30" s="184">
        <v>0</v>
      </c>
      <c r="BV30" s="184">
        <v>0</v>
      </c>
      <c r="BW30" s="184">
        <v>0</v>
      </c>
      <c r="BX30" s="184">
        <v>0</v>
      </c>
      <c r="BY30" s="184">
        <v>0</v>
      </c>
      <c r="BZ30" s="219">
        <v>0</v>
      </c>
      <c r="CA30" s="218">
        <v>0</v>
      </c>
      <c r="CB30" s="184">
        <v>0</v>
      </c>
      <c r="CC30" s="184">
        <v>0</v>
      </c>
      <c r="CD30" s="184">
        <v>0</v>
      </c>
      <c r="CE30" s="184">
        <v>0</v>
      </c>
      <c r="CF30" s="184">
        <v>0</v>
      </c>
      <c r="CG30" s="219">
        <v>0</v>
      </c>
      <c r="CH30" s="218">
        <v>0</v>
      </c>
      <c r="CI30" s="184">
        <v>0</v>
      </c>
      <c r="CJ30" s="184">
        <v>0</v>
      </c>
      <c r="CK30" s="184">
        <v>0</v>
      </c>
      <c r="CL30" s="184">
        <v>0</v>
      </c>
      <c r="CM30" s="184">
        <v>0</v>
      </c>
      <c r="CN30" s="219">
        <v>0</v>
      </c>
      <c r="CO30" s="218">
        <v>0</v>
      </c>
      <c r="CP30" s="184">
        <v>0</v>
      </c>
      <c r="CQ30" s="184">
        <v>0</v>
      </c>
      <c r="CR30" s="184">
        <v>0</v>
      </c>
      <c r="CS30" s="184">
        <v>0</v>
      </c>
      <c r="CT30" s="184">
        <v>0</v>
      </c>
      <c r="CU30" s="219">
        <v>0</v>
      </c>
      <c r="CV30" s="218">
        <v>0</v>
      </c>
      <c r="CW30" s="184">
        <v>0</v>
      </c>
      <c r="CX30" s="184">
        <v>0</v>
      </c>
      <c r="CY30" s="184">
        <v>0</v>
      </c>
      <c r="CZ30" s="184">
        <v>0</v>
      </c>
      <c r="DA30" s="184">
        <v>0</v>
      </c>
      <c r="DB30" s="219">
        <v>0</v>
      </c>
      <c r="DC30" s="218">
        <v>0</v>
      </c>
      <c r="DD30" s="184">
        <v>0</v>
      </c>
      <c r="DE30" s="184">
        <v>0</v>
      </c>
      <c r="DF30" s="184">
        <v>0</v>
      </c>
      <c r="DG30" s="184">
        <v>0</v>
      </c>
      <c r="DH30" s="184">
        <v>0</v>
      </c>
      <c r="DI30" s="219">
        <v>0</v>
      </c>
      <c r="DJ30" s="218">
        <v>0</v>
      </c>
      <c r="DK30" s="184">
        <v>0</v>
      </c>
      <c r="DL30" s="184">
        <v>0</v>
      </c>
      <c r="DM30" s="184">
        <v>0</v>
      </c>
      <c r="DN30" s="184">
        <v>0</v>
      </c>
      <c r="DO30" s="184">
        <v>0</v>
      </c>
      <c r="DP30" s="219">
        <v>0</v>
      </c>
      <c r="DQ30" s="218">
        <v>0</v>
      </c>
      <c r="DR30" s="184">
        <v>0</v>
      </c>
      <c r="DS30" s="184">
        <v>0</v>
      </c>
      <c r="DT30" s="184">
        <v>0</v>
      </c>
      <c r="DU30" s="184">
        <v>0</v>
      </c>
      <c r="DV30" s="184">
        <v>0</v>
      </c>
      <c r="DW30" s="219">
        <v>0</v>
      </c>
      <c r="DX30" s="218">
        <v>0</v>
      </c>
      <c r="DY30" s="184">
        <v>0</v>
      </c>
      <c r="DZ30" s="184">
        <v>0</v>
      </c>
      <c r="EA30" s="184">
        <v>0</v>
      </c>
      <c r="EB30" s="184">
        <v>0</v>
      </c>
      <c r="EC30" s="184">
        <v>0</v>
      </c>
      <c r="ED30" s="219">
        <v>0</v>
      </c>
      <c r="EE30" s="218">
        <v>0</v>
      </c>
      <c r="EF30" s="184">
        <v>0</v>
      </c>
      <c r="EG30" s="184">
        <v>0</v>
      </c>
      <c r="EH30" s="184">
        <v>0</v>
      </c>
      <c r="EI30" s="184">
        <v>0</v>
      </c>
      <c r="EJ30" s="184">
        <v>0</v>
      </c>
      <c r="EK30" s="219">
        <v>0</v>
      </c>
      <c r="EL30" s="218">
        <v>0</v>
      </c>
      <c r="EM30" s="184">
        <v>0</v>
      </c>
      <c r="EN30" s="184">
        <v>0</v>
      </c>
      <c r="EO30" s="184">
        <v>0</v>
      </c>
      <c r="EP30" s="184">
        <v>0</v>
      </c>
      <c r="EQ30" s="184">
        <v>0</v>
      </c>
      <c r="ER30" s="219">
        <v>0</v>
      </c>
      <c r="ES30" s="218">
        <v>0</v>
      </c>
      <c r="ET30" s="184">
        <v>0</v>
      </c>
      <c r="EU30" s="184">
        <v>0</v>
      </c>
      <c r="EV30" s="184">
        <v>0</v>
      </c>
      <c r="EW30" s="184">
        <v>0</v>
      </c>
      <c r="EX30" s="184">
        <v>0</v>
      </c>
      <c r="EY30" s="219">
        <v>0</v>
      </c>
      <c r="EZ30" s="218">
        <v>0</v>
      </c>
      <c r="FA30" s="184">
        <v>0</v>
      </c>
      <c r="FB30" s="184">
        <v>0</v>
      </c>
      <c r="FC30" s="184">
        <v>0</v>
      </c>
      <c r="FD30" s="184">
        <v>0</v>
      </c>
      <c r="FE30" s="184">
        <v>0</v>
      </c>
      <c r="FF30" s="219">
        <v>0</v>
      </c>
      <c r="FG30" s="218">
        <v>0</v>
      </c>
      <c r="FH30" s="184">
        <v>0</v>
      </c>
      <c r="FI30" s="184">
        <v>0</v>
      </c>
      <c r="FJ30" s="184">
        <v>0</v>
      </c>
      <c r="FK30" s="184">
        <v>0</v>
      </c>
      <c r="FL30" s="184">
        <v>0</v>
      </c>
      <c r="FM30" s="219">
        <v>0</v>
      </c>
      <c r="FN30" s="218">
        <v>0</v>
      </c>
      <c r="FO30" s="184">
        <v>0</v>
      </c>
      <c r="FP30" s="184">
        <v>0</v>
      </c>
      <c r="FQ30" s="184">
        <v>0</v>
      </c>
      <c r="FR30" s="184">
        <v>0</v>
      </c>
      <c r="FS30" s="184">
        <v>0</v>
      </c>
      <c r="FT30" s="219">
        <v>0</v>
      </c>
    </row>
    <row r="31" spans="1:176">
      <c r="A31" s="169" t="s">
        <v>33</v>
      </c>
      <c r="B31" s="218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219">
        <v>0</v>
      </c>
      <c r="I31" s="218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219">
        <v>0</v>
      </c>
      <c r="P31" s="218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219">
        <v>0</v>
      </c>
      <c r="W31" s="218">
        <v>0</v>
      </c>
      <c r="X31" s="184">
        <v>0</v>
      </c>
      <c r="Y31" s="184">
        <v>0</v>
      </c>
      <c r="Z31" s="184">
        <v>0</v>
      </c>
      <c r="AA31" s="184">
        <v>0</v>
      </c>
      <c r="AB31" s="184">
        <v>0</v>
      </c>
      <c r="AC31" s="219">
        <v>0</v>
      </c>
      <c r="AD31" s="218">
        <v>0</v>
      </c>
      <c r="AE31" s="184">
        <v>0</v>
      </c>
      <c r="AF31" s="184">
        <v>0</v>
      </c>
      <c r="AG31" s="184">
        <v>0</v>
      </c>
      <c r="AH31" s="184">
        <v>0</v>
      </c>
      <c r="AI31" s="184">
        <v>0</v>
      </c>
      <c r="AJ31" s="219">
        <v>0</v>
      </c>
      <c r="AK31" s="218">
        <v>0</v>
      </c>
      <c r="AL31" s="184">
        <v>0</v>
      </c>
      <c r="AM31" s="184">
        <v>0</v>
      </c>
      <c r="AN31" s="184">
        <v>0</v>
      </c>
      <c r="AO31" s="184">
        <v>0</v>
      </c>
      <c r="AP31" s="184">
        <v>0</v>
      </c>
      <c r="AQ31" s="219">
        <v>0</v>
      </c>
      <c r="AR31" s="218">
        <v>0</v>
      </c>
      <c r="AS31" s="184">
        <v>0</v>
      </c>
      <c r="AT31" s="184">
        <v>0</v>
      </c>
      <c r="AU31" s="184">
        <v>0</v>
      </c>
      <c r="AV31" s="184">
        <v>0</v>
      </c>
      <c r="AW31" s="184">
        <v>0</v>
      </c>
      <c r="AX31" s="219">
        <v>0</v>
      </c>
      <c r="AY31" s="218">
        <v>2422</v>
      </c>
      <c r="AZ31" s="184">
        <v>14825566.15088596</v>
      </c>
      <c r="BA31" s="184">
        <v>71355.33</v>
      </c>
      <c r="BB31" s="184">
        <v>118210.90989865501</v>
      </c>
      <c r="BC31" s="184">
        <v>32335019.079102982</v>
      </c>
      <c r="BD31" s="184">
        <v>16168936.566717997</v>
      </c>
      <c r="BE31" s="219">
        <v>0</v>
      </c>
      <c r="BF31" s="218">
        <v>0</v>
      </c>
      <c r="BG31" s="184">
        <v>0</v>
      </c>
      <c r="BH31" s="184">
        <v>0</v>
      </c>
      <c r="BI31" s="184">
        <v>0</v>
      </c>
      <c r="BJ31" s="184">
        <v>0</v>
      </c>
      <c r="BK31" s="184">
        <v>0</v>
      </c>
      <c r="BL31" s="219">
        <v>0</v>
      </c>
      <c r="BM31" s="218">
        <v>115</v>
      </c>
      <c r="BN31" s="184">
        <v>3532132.6300000013</v>
      </c>
      <c r="BO31" s="184">
        <v>0</v>
      </c>
      <c r="BP31" s="184">
        <v>544838.96999999986</v>
      </c>
      <c r="BQ31" s="184">
        <v>0</v>
      </c>
      <c r="BR31" s="184">
        <v>4758423.1067694323</v>
      </c>
      <c r="BS31" s="219">
        <v>0</v>
      </c>
      <c r="BT31" s="218">
        <v>0</v>
      </c>
      <c r="BU31" s="184">
        <v>0</v>
      </c>
      <c r="BV31" s="184">
        <v>0</v>
      </c>
      <c r="BW31" s="184">
        <v>0</v>
      </c>
      <c r="BX31" s="184">
        <v>0</v>
      </c>
      <c r="BY31" s="184">
        <v>0</v>
      </c>
      <c r="BZ31" s="219">
        <v>0</v>
      </c>
      <c r="CA31" s="218">
        <v>0</v>
      </c>
      <c r="CB31" s="184">
        <v>0</v>
      </c>
      <c r="CC31" s="184">
        <v>0</v>
      </c>
      <c r="CD31" s="184">
        <v>0</v>
      </c>
      <c r="CE31" s="184">
        <v>0</v>
      </c>
      <c r="CF31" s="184">
        <v>0</v>
      </c>
      <c r="CG31" s="219">
        <v>0</v>
      </c>
      <c r="CH31" s="218">
        <v>0</v>
      </c>
      <c r="CI31" s="184">
        <v>0</v>
      </c>
      <c r="CJ31" s="184">
        <v>0</v>
      </c>
      <c r="CK31" s="184">
        <v>0</v>
      </c>
      <c r="CL31" s="184">
        <v>0</v>
      </c>
      <c r="CM31" s="184">
        <v>0</v>
      </c>
      <c r="CN31" s="219">
        <v>0</v>
      </c>
      <c r="CO31" s="218">
        <v>0</v>
      </c>
      <c r="CP31" s="184">
        <v>0</v>
      </c>
      <c r="CQ31" s="184">
        <v>0</v>
      </c>
      <c r="CR31" s="184">
        <v>0</v>
      </c>
      <c r="CS31" s="184">
        <v>0</v>
      </c>
      <c r="CT31" s="184">
        <v>0</v>
      </c>
      <c r="CU31" s="219">
        <v>0</v>
      </c>
      <c r="CV31" s="218">
        <v>0</v>
      </c>
      <c r="CW31" s="184">
        <v>0</v>
      </c>
      <c r="CX31" s="184">
        <v>0</v>
      </c>
      <c r="CY31" s="184">
        <v>0</v>
      </c>
      <c r="CZ31" s="184">
        <v>0</v>
      </c>
      <c r="DA31" s="184">
        <v>0</v>
      </c>
      <c r="DB31" s="219">
        <v>0</v>
      </c>
      <c r="DC31" s="218">
        <v>0</v>
      </c>
      <c r="DD31" s="184">
        <v>0</v>
      </c>
      <c r="DE31" s="184">
        <v>0</v>
      </c>
      <c r="DF31" s="184">
        <v>0</v>
      </c>
      <c r="DG31" s="184">
        <v>0</v>
      </c>
      <c r="DH31" s="184">
        <v>0</v>
      </c>
      <c r="DI31" s="219">
        <v>0</v>
      </c>
      <c r="DJ31" s="218">
        <v>0</v>
      </c>
      <c r="DK31" s="184">
        <v>0</v>
      </c>
      <c r="DL31" s="184">
        <v>0</v>
      </c>
      <c r="DM31" s="184">
        <v>0</v>
      </c>
      <c r="DN31" s="184">
        <v>0</v>
      </c>
      <c r="DO31" s="184">
        <v>0</v>
      </c>
      <c r="DP31" s="219">
        <v>0</v>
      </c>
      <c r="DQ31" s="218">
        <v>938</v>
      </c>
      <c r="DR31" s="184">
        <v>7044422.1636638045</v>
      </c>
      <c r="DS31" s="184">
        <v>0</v>
      </c>
      <c r="DT31" s="184">
        <v>113765.01</v>
      </c>
      <c r="DU31" s="184">
        <v>767480.61</v>
      </c>
      <c r="DV31" s="184">
        <v>5890781.7400362203</v>
      </c>
      <c r="DW31" s="219">
        <v>0</v>
      </c>
      <c r="DX31" s="218">
        <v>0</v>
      </c>
      <c r="DY31" s="184">
        <v>0</v>
      </c>
      <c r="DZ31" s="184">
        <v>0</v>
      </c>
      <c r="EA31" s="184">
        <v>0</v>
      </c>
      <c r="EB31" s="184">
        <v>0</v>
      </c>
      <c r="EC31" s="184">
        <v>0</v>
      </c>
      <c r="ED31" s="219">
        <v>0</v>
      </c>
      <c r="EE31" s="218">
        <v>0</v>
      </c>
      <c r="EF31" s="184">
        <v>0</v>
      </c>
      <c r="EG31" s="184">
        <v>0</v>
      </c>
      <c r="EH31" s="184">
        <v>0</v>
      </c>
      <c r="EI31" s="184">
        <v>0</v>
      </c>
      <c r="EJ31" s="184">
        <v>0</v>
      </c>
      <c r="EK31" s="219">
        <v>0</v>
      </c>
      <c r="EL31" s="218">
        <v>0</v>
      </c>
      <c r="EM31" s="184">
        <v>0</v>
      </c>
      <c r="EN31" s="184">
        <v>0</v>
      </c>
      <c r="EO31" s="184">
        <v>0</v>
      </c>
      <c r="EP31" s="184">
        <v>0</v>
      </c>
      <c r="EQ31" s="184">
        <v>0</v>
      </c>
      <c r="ER31" s="219">
        <v>0</v>
      </c>
      <c r="ES31" s="218">
        <v>0</v>
      </c>
      <c r="ET31" s="184">
        <v>0</v>
      </c>
      <c r="EU31" s="184">
        <v>0</v>
      </c>
      <c r="EV31" s="184">
        <v>0</v>
      </c>
      <c r="EW31" s="184">
        <v>0</v>
      </c>
      <c r="EX31" s="184">
        <v>0</v>
      </c>
      <c r="EY31" s="219">
        <v>0</v>
      </c>
      <c r="EZ31" s="218">
        <v>0</v>
      </c>
      <c r="FA31" s="184">
        <v>0</v>
      </c>
      <c r="FB31" s="184">
        <v>0</v>
      </c>
      <c r="FC31" s="184">
        <v>0</v>
      </c>
      <c r="FD31" s="184">
        <v>0</v>
      </c>
      <c r="FE31" s="184">
        <v>0</v>
      </c>
      <c r="FF31" s="219">
        <v>0</v>
      </c>
      <c r="FG31" s="218">
        <v>0</v>
      </c>
      <c r="FH31" s="184">
        <v>0</v>
      </c>
      <c r="FI31" s="184">
        <v>0</v>
      </c>
      <c r="FJ31" s="184">
        <v>0</v>
      </c>
      <c r="FK31" s="184">
        <v>0</v>
      </c>
      <c r="FL31" s="184">
        <v>0</v>
      </c>
      <c r="FM31" s="219">
        <v>0</v>
      </c>
      <c r="FN31" s="218">
        <v>3475</v>
      </c>
      <c r="FO31" s="184">
        <v>25402120.944549765</v>
      </c>
      <c r="FP31" s="184">
        <v>71355.33</v>
      </c>
      <c r="FQ31" s="184">
        <v>776814.88989865489</v>
      </c>
      <c r="FR31" s="184">
        <v>33102499.689102981</v>
      </c>
      <c r="FS31" s="184">
        <v>26818141.413523648</v>
      </c>
      <c r="FT31" s="219">
        <v>0</v>
      </c>
    </row>
    <row r="32" spans="1:176" ht="15.75" customHeight="1">
      <c r="A32" s="169" t="s">
        <v>34</v>
      </c>
      <c r="B32" s="218">
        <v>0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219">
        <v>0</v>
      </c>
      <c r="I32" s="218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219">
        <v>0</v>
      </c>
      <c r="P32" s="218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219">
        <v>0</v>
      </c>
      <c r="W32" s="218">
        <v>0</v>
      </c>
      <c r="X32" s="184">
        <v>0</v>
      </c>
      <c r="Y32" s="184">
        <v>0</v>
      </c>
      <c r="Z32" s="184">
        <v>0</v>
      </c>
      <c r="AA32" s="184">
        <v>0</v>
      </c>
      <c r="AB32" s="184">
        <v>0</v>
      </c>
      <c r="AC32" s="219">
        <v>0</v>
      </c>
      <c r="AD32" s="218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219">
        <v>0</v>
      </c>
      <c r="AK32" s="218">
        <v>0</v>
      </c>
      <c r="AL32" s="184">
        <v>0</v>
      </c>
      <c r="AM32" s="184">
        <v>0</v>
      </c>
      <c r="AN32" s="184">
        <v>0</v>
      </c>
      <c r="AO32" s="184">
        <v>0</v>
      </c>
      <c r="AP32" s="184">
        <v>0</v>
      </c>
      <c r="AQ32" s="219">
        <v>0</v>
      </c>
      <c r="AR32" s="218">
        <v>0</v>
      </c>
      <c r="AS32" s="184">
        <v>0</v>
      </c>
      <c r="AT32" s="184">
        <v>0</v>
      </c>
      <c r="AU32" s="184">
        <v>0</v>
      </c>
      <c r="AV32" s="184">
        <v>0</v>
      </c>
      <c r="AW32" s="184">
        <v>0</v>
      </c>
      <c r="AX32" s="219">
        <v>0</v>
      </c>
      <c r="AY32" s="218">
        <v>0</v>
      </c>
      <c r="AZ32" s="184">
        <v>0</v>
      </c>
      <c r="BA32" s="184">
        <v>0</v>
      </c>
      <c r="BB32" s="184">
        <v>0</v>
      </c>
      <c r="BC32" s="184">
        <v>0</v>
      </c>
      <c r="BD32" s="184">
        <v>0</v>
      </c>
      <c r="BE32" s="219">
        <v>0</v>
      </c>
      <c r="BF32" s="218">
        <v>0</v>
      </c>
      <c r="BG32" s="184">
        <v>0</v>
      </c>
      <c r="BH32" s="184">
        <v>0</v>
      </c>
      <c r="BI32" s="184">
        <v>0</v>
      </c>
      <c r="BJ32" s="184">
        <v>0</v>
      </c>
      <c r="BK32" s="184">
        <v>0</v>
      </c>
      <c r="BL32" s="219">
        <v>0</v>
      </c>
      <c r="BM32" s="218">
        <v>0</v>
      </c>
      <c r="BN32" s="184">
        <v>0</v>
      </c>
      <c r="BO32" s="184">
        <v>0</v>
      </c>
      <c r="BP32" s="184">
        <v>0</v>
      </c>
      <c r="BQ32" s="184">
        <v>0</v>
      </c>
      <c r="BR32" s="184">
        <v>0</v>
      </c>
      <c r="BS32" s="219">
        <v>0</v>
      </c>
      <c r="BT32" s="218">
        <v>0</v>
      </c>
      <c r="BU32" s="184">
        <v>0</v>
      </c>
      <c r="BV32" s="184">
        <v>0</v>
      </c>
      <c r="BW32" s="184">
        <v>0</v>
      </c>
      <c r="BX32" s="184">
        <v>0</v>
      </c>
      <c r="BY32" s="184">
        <v>0</v>
      </c>
      <c r="BZ32" s="219">
        <v>0</v>
      </c>
      <c r="CA32" s="218">
        <v>0</v>
      </c>
      <c r="CB32" s="184">
        <v>0</v>
      </c>
      <c r="CC32" s="184">
        <v>0</v>
      </c>
      <c r="CD32" s="184">
        <v>0</v>
      </c>
      <c r="CE32" s="184">
        <v>0</v>
      </c>
      <c r="CF32" s="184">
        <v>0</v>
      </c>
      <c r="CG32" s="219">
        <v>0</v>
      </c>
      <c r="CH32" s="218">
        <v>0</v>
      </c>
      <c r="CI32" s="184">
        <v>0</v>
      </c>
      <c r="CJ32" s="184">
        <v>0</v>
      </c>
      <c r="CK32" s="184">
        <v>0</v>
      </c>
      <c r="CL32" s="184">
        <v>0</v>
      </c>
      <c r="CM32" s="184">
        <v>0</v>
      </c>
      <c r="CN32" s="219">
        <v>0</v>
      </c>
      <c r="CO32" s="218">
        <v>0</v>
      </c>
      <c r="CP32" s="184">
        <v>0</v>
      </c>
      <c r="CQ32" s="184">
        <v>0</v>
      </c>
      <c r="CR32" s="184">
        <v>0</v>
      </c>
      <c r="CS32" s="184">
        <v>0</v>
      </c>
      <c r="CT32" s="184">
        <v>0</v>
      </c>
      <c r="CU32" s="219">
        <v>0</v>
      </c>
      <c r="CV32" s="218">
        <v>0</v>
      </c>
      <c r="CW32" s="184">
        <v>0</v>
      </c>
      <c r="CX32" s="184">
        <v>0</v>
      </c>
      <c r="CY32" s="184">
        <v>0</v>
      </c>
      <c r="CZ32" s="184">
        <v>0</v>
      </c>
      <c r="DA32" s="184">
        <v>0</v>
      </c>
      <c r="DB32" s="219">
        <v>0</v>
      </c>
      <c r="DC32" s="218">
        <v>0</v>
      </c>
      <c r="DD32" s="184">
        <v>0</v>
      </c>
      <c r="DE32" s="184">
        <v>0</v>
      </c>
      <c r="DF32" s="184">
        <v>0</v>
      </c>
      <c r="DG32" s="184">
        <v>0</v>
      </c>
      <c r="DH32" s="184">
        <v>0</v>
      </c>
      <c r="DI32" s="219">
        <v>0</v>
      </c>
      <c r="DJ32" s="218">
        <v>0</v>
      </c>
      <c r="DK32" s="184">
        <v>0</v>
      </c>
      <c r="DL32" s="184">
        <v>0</v>
      </c>
      <c r="DM32" s="184">
        <v>0</v>
      </c>
      <c r="DN32" s="184">
        <v>0</v>
      </c>
      <c r="DO32" s="184">
        <v>0</v>
      </c>
      <c r="DP32" s="219">
        <v>0</v>
      </c>
      <c r="DQ32" s="218">
        <v>0</v>
      </c>
      <c r="DR32" s="184">
        <v>0</v>
      </c>
      <c r="DS32" s="184">
        <v>0</v>
      </c>
      <c r="DT32" s="184">
        <v>0</v>
      </c>
      <c r="DU32" s="184">
        <v>0</v>
      </c>
      <c r="DV32" s="184">
        <v>0</v>
      </c>
      <c r="DW32" s="219">
        <v>0</v>
      </c>
      <c r="DX32" s="218">
        <v>0</v>
      </c>
      <c r="DY32" s="184">
        <v>0</v>
      </c>
      <c r="DZ32" s="184">
        <v>0</v>
      </c>
      <c r="EA32" s="184">
        <v>0</v>
      </c>
      <c r="EB32" s="184">
        <v>0</v>
      </c>
      <c r="EC32" s="184">
        <v>0</v>
      </c>
      <c r="ED32" s="219">
        <v>0</v>
      </c>
      <c r="EE32" s="218">
        <v>0</v>
      </c>
      <c r="EF32" s="184">
        <v>0</v>
      </c>
      <c r="EG32" s="184">
        <v>0</v>
      </c>
      <c r="EH32" s="184">
        <v>0</v>
      </c>
      <c r="EI32" s="184">
        <v>0</v>
      </c>
      <c r="EJ32" s="184">
        <v>0</v>
      </c>
      <c r="EK32" s="219">
        <v>0</v>
      </c>
      <c r="EL32" s="218">
        <v>0</v>
      </c>
      <c r="EM32" s="184">
        <v>0</v>
      </c>
      <c r="EN32" s="184">
        <v>0</v>
      </c>
      <c r="EO32" s="184">
        <v>0</v>
      </c>
      <c r="EP32" s="184">
        <v>0</v>
      </c>
      <c r="EQ32" s="184">
        <v>0</v>
      </c>
      <c r="ER32" s="219">
        <v>0</v>
      </c>
      <c r="ES32" s="218">
        <v>0</v>
      </c>
      <c r="ET32" s="184">
        <v>0</v>
      </c>
      <c r="EU32" s="184">
        <v>0</v>
      </c>
      <c r="EV32" s="184">
        <v>0</v>
      </c>
      <c r="EW32" s="184">
        <v>0</v>
      </c>
      <c r="EX32" s="184">
        <v>0</v>
      </c>
      <c r="EY32" s="219">
        <v>0</v>
      </c>
      <c r="EZ32" s="218">
        <v>0</v>
      </c>
      <c r="FA32" s="184">
        <v>0</v>
      </c>
      <c r="FB32" s="184">
        <v>0</v>
      </c>
      <c r="FC32" s="184">
        <v>0</v>
      </c>
      <c r="FD32" s="184">
        <v>0</v>
      </c>
      <c r="FE32" s="184">
        <v>0</v>
      </c>
      <c r="FF32" s="219">
        <v>0</v>
      </c>
      <c r="FG32" s="218">
        <v>0</v>
      </c>
      <c r="FH32" s="184">
        <v>0</v>
      </c>
      <c r="FI32" s="184">
        <v>0</v>
      </c>
      <c r="FJ32" s="184">
        <v>0</v>
      </c>
      <c r="FK32" s="184">
        <v>0</v>
      </c>
      <c r="FL32" s="184">
        <v>0</v>
      </c>
      <c r="FM32" s="219">
        <v>0</v>
      </c>
      <c r="FN32" s="218">
        <v>0</v>
      </c>
      <c r="FO32" s="184">
        <v>0</v>
      </c>
      <c r="FP32" s="184">
        <v>0</v>
      </c>
      <c r="FQ32" s="184">
        <v>0</v>
      </c>
      <c r="FR32" s="184">
        <v>0</v>
      </c>
      <c r="FS32" s="184">
        <v>0</v>
      </c>
      <c r="FT32" s="219">
        <v>0</v>
      </c>
    </row>
    <row r="33" spans="1:176">
      <c r="A33" s="169" t="s">
        <v>35</v>
      </c>
      <c r="B33" s="218">
        <v>0</v>
      </c>
      <c r="C33" s="184">
        <v>0</v>
      </c>
      <c r="D33" s="184">
        <v>0</v>
      </c>
      <c r="E33" s="184">
        <v>0</v>
      </c>
      <c r="F33" s="184">
        <v>0</v>
      </c>
      <c r="G33" s="184">
        <v>0</v>
      </c>
      <c r="H33" s="219">
        <v>0</v>
      </c>
      <c r="I33" s="218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219">
        <v>0</v>
      </c>
      <c r="P33" s="218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0</v>
      </c>
      <c r="V33" s="219">
        <v>0</v>
      </c>
      <c r="W33" s="218">
        <v>0</v>
      </c>
      <c r="X33" s="184">
        <v>0</v>
      </c>
      <c r="Y33" s="184">
        <v>0</v>
      </c>
      <c r="Z33" s="184">
        <v>0</v>
      </c>
      <c r="AA33" s="184">
        <v>0</v>
      </c>
      <c r="AB33" s="184">
        <v>0</v>
      </c>
      <c r="AC33" s="219">
        <v>0</v>
      </c>
      <c r="AD33" s="218">
        <v>0</v>
      </c>
      <c r="AE33" s="184">
        <v>0</v>
      </c>
      <c r="AF33" s="184">
        <v>0</v>
      </c>
      <c r="AG33" s="184">
        <v>0</v>
      </c>
      <c r="AH33" s="184">
        <v>0</v>
      </c>
      <c r="AI33" s="184">
        <v>0</v>
      </c>
      <c r="AJ33" s="219">
        <v>0</v>
      </c>
      <c r="AK33" s="218">
        <v>0</v>
      </c>
      <c r="AL33" s="184">
        <v>0</v>
      </c>
      <c r="AM33" s="184">
        <v>0</v>
      </c>
      <c r="AN33" s="184">
        <v>0</v>
      </c>
      <c r="AO33" s="184">
        <v>0</v>
      </c>
      <c r="AP33" s="184">
        <v>0</v>
      </c>
      <c r="AQ33" s="219">
        <v>0</v>
      </c>
      <c r="AR33" s="218">
        <v>0</v>
      </c>
      <c r="AS33" s="184">
        <v>0</v>
      </c>
      <c r="AT33" s="184">
        <v>0</v>
      </c>
      <c r="AU33" s="184">
        <v>0</v>
      </c>
      <c r="AV33" s="184">
        <v>0</v>
      </c>
      <c r="AW33" s="184">
        <v>0</v>
      </c>
      <c r="AX33" s="219">
        <v>0</v>
      </c>
      <c r="AY33" s="218">
        <v>393148</v>
      </c>
      <c r="AZ33" s="184">
        <v>1778003.0203034957</v>
      </c>
      <c r="BA33" s="184">
        <v>26747.265000000029</v>
      </c>
      <c r="BB33" s="184">
        <v>760969.42388657492</v>
      </c>
      <c r="BC33" s="184">
        <v>398612.47660389787</v>
      </c>
      <c r="BD33" s="184">
        <v>533443.0758339992</v>
      </c>
      <c r="BE33" s="219">
        <v>0</v>
      </c>
      <c r="BF33" s="218">
        <v>0</v>
      </c>
      <c r="BG33" s="184">
        <v>0</v>
      </c>
      <c r="BH33" s="184">
        <v>0</v>
      </c>
      <c r="BI33" s="184">
        <v>0</v>
      </c>
      <c r="BJ33" s="184">
        <v>0</v>
      </c>
      <c r="BK33" s="184">
        <v>0</v>
      </c>
      <c r="BL33" s="219">
        <v>0</v>
      </c>
      <c r="BM33" s="218">
        <v>0</v>
      </c>
      <c r="BN33" s="184">
        <v>0</v>
      </c>
      <c r="BO33" s="184">
        <v>0</v>
      </c>
      <c r="BP33" s="184">
        <v>0</v>
      </c>
      <c r="BQ33" s="184">
        <v>0</v>
      </c>
      <c r="BR33" s="184">
        <v>0</v>
      </c>
      <c r="BS33" s="219">
        <v>0</v>
      </c>
      <c r="BT33" s="218">
        <v>0</v>
      </c>
      <c r="BU33" s="184">
        <v>0</v>
      </c>
      <c r="BV33" s="184">
        <v>0</v>
      </c>
      <c r="BW33" s="184">
        <v>0</v>
      </c>
      <c r="BX33" s="184">
        <v>0</v>
      </c>
      <c r="BY33" s="184">
        <v>0</v>
      </c>
      <c r="BZ33" s="219">
        <v>0</v>
      </c>
      <c r="CA33" s="218">
        <v>0</v>
      </c>
      <c r="CB33" s="184">
        <v>0</v>
      </c>
      <c r="CC33" s="184">
        <v>0</v>
      </c>
      <c r="CD33" s="184">
        <v>0</v>
      </c>
      <c r="CE33" s="184">
        <v>0</v>
      </c>
      <c r="CF33" s="184">
        <v>0</v>
      </c>
      <c r="CG33" s="219">
        <v>0</v>
      </c>
      <c r="CH33" s="218">
        <v>0</v>
      </c>
      <c r="CI33" s="184">
        <v>0</v>
      </c>
      <c r="CJ33" s="184">
        <v>0</v>
      </c>
      <c r="CK33" s="184">
        <v>0</v>
      </c>
      <c r="CL33" s="184">
        <v>0</v>
      </c>
      <c r="CM33" s="184">
        <v>0</v>
      </c>
      <c r="CN33" s="219">
        <v>0</v>
      </c>
      <c r="CO33" s="218">
        <v>0</v>
      </c>
      <c r="CP33" s="184">
        <v>0</v>
      </c>
      <c r="CQ33" s="184">
        <v>0</v>
      </c>
      <c r="CR33" s="184">
        <v>0</v>
      </c>
      <c r="CS33" s="184">
        <v>0</v>
      </c>
      <c r="CT33" s="184">
        <v>0</v>
      </c>
      <c r="CU33" s="219">
        <v>0</v>
      </c>
      <c r="CV33" s="218">
        <v>0</v>
      </c>
      <c r="CW33" s="184">
        <v>0</v>
      </c>
      <c r="CX33" s="184">
        <v>0</v>
      </c>
      <c r="CY33" s="184">
        <v>0</v>
      </c>
      <c r="CZ33" s="184">
        <v>0</v>
      </c>
      <c r="DA33" s="184">
        <v>0</v>
      </c>
      <c r="DB33" s="219">
        <v>0</v>
      </c>
      <c r="DC33" s="218">
        <v>0</v>
      </c>
      <c r="DD33" s="184">
        <v>0</v>
      </c>
      <c r="DE33" s="184">
        <v>0</v>
      </c>
      <c r="DF33" s="184">
        <v>0</v>
      </c>
      <c r="DG33" s="184">
        <v>0</v>
      </c>
      <c r="DH33" s="184">
        <v>0</v>
      </c>
      <c r="DI33" s="219">
        <v>0</v>
      </c>
      <c r="DJ33" s="218">
        <v>0</v>
      </c>
      <c r="DK33" s="184">
        <v>0</v>
      </c>
      <c r="DL33" s="184">
        <v>0</v>
      </c>
      <c r="DM33" s="184">
        <v>0</v>
      </c>
      <c r="DN33" s="184">
        <v>0</v>
      </c>
      <c r="DO33" s="184">
        <v>0</v>
      </c>
      <c r="DP33" s="219">
        <v>0</v>
      </c>
      <c r="DQ33" s="218">
        <v>0</v>
      </c>
      <c r="DR33" s="184">
        <v>0</v>
      </c>
      <c r="DS33" s="184">
        <v>0</v>
      </c>
      <c r="DT33" s="184">
        <v>0</v>
      </c>
      <c r="DU33" s="184">
        <v>0</v>
      </c>
      <c r="DV33" s="184">
        <v>0</v>
      </c>
      <c r="DW33" s="219">
        <v>0</v>
      </c>
      <c r="DX33" s="218">
        <v>0</v>
      </c>
      <c r="DY33" s="184">
        <v>0</v>
      </c>
      <c r="DZ33" s="184">
        <v>0</v>
      </c>
      <c r="EA33" s="184">
        <v>0</v>
      </c>
      <c r="EB33" s="184">
        <v>0</v>
      </c>
      <c r="EC33" s="184">
        <v>0</v>
      </c>
      <c r="ED33" s="219">
        <v>0</v>
      </c>
      <c r="EE33" s="218">
        <v>0</v>
      </c>
      <c r="EF33" s="184">
        <v>0</v>
      </c>
      <c r="EG33" s="184">
        <v>0</v>
      </c>
      <c r="EH33" s="184">
        <v>0</v>
      </c>
      <c r="EI33" s="184">
        <v>0</v>
      </c>
      <c r="EJ33" s="184">
        <v>0</v>
      </c>
      <c r="EK33" s="219">
        <v>0</v>
      </c>
      <c r="EL33" s="218">
        <v>0</v>
      </c>
      <c r="EM33" s="184">
        <v>0</v>
      </c>
      <c r="EN33" s="184">
        <v>0</v>
      </c>
      <c r="EO33" s="184">
        <v>0</v>
      </c>
      <c r="EP33" s="184">
        <v>0</v>
      </c>
      <c r="EQ33" s="184">
        <v>0</v>
      </c>
      <c r="ER33" s="219">
        <v>0</v>
      </c>
      <c r="ES33" s="218">
        <v>0</v>
      </c>
      <c r="ET33" s="184">
        <v>0</v>
      </c>
      <c r="EU33" s="184">
        <v>0</v>
      </c>
      <c r="EV33" s="184">
        <v>0</v>
      </c>
      <c r="EW33" s="184">
        <v>0</v>
      </c>
      <c r="EX33" s="184">
        <v>0</v>
      </c>
      <c r="EY33" s="219">
        <v>0</v>
      </c>
      <c r="EZ33" s="218">
        <v>0</v>
      </c>
      <c r="FA33" s="184">
        <v>0</v>
      </c>
      <c r="FB33" s="184">
        <v>0</v>
      </c>
      <c r="FC33" s="184">
        <v>0</v>
      </c>
      <c r="FD33" s="184">
        <v>0</v>
      </c>
      <c r="FE33" s="184">
        <v>0</v>
      </c>
      <c r="FF33" s="219">
        <v>0</v>
      </c>
      <c r="FG33" s="218">
        <v>0</v>
      </c>
      <c r="FH33" s="184">
        <v>0</v>
      </c>
      <c r="FI33" s="184">
        <v>0</v>
      </c>
      <c r="FJ33" s="184">
        <v>0</v>
      </c>
      <c r="FK33" s="184">
        <v>0</v>
      </c>
      <c r="FL33" s="184">
        <v>0</v>
      </c>
      <c r="FM33" s="219">
        <v>0</v>
      </c>
      <c r="FN33" s="218">
        <v>393148</v>
      </c>
      <c r="FO33" s="184">
        <v>1778003.0203034957</v>
      </c>
      <c r="FP33" s="184">
        <v>26747.265000000029</v>
      </c>
      <c r="FQ33" s="184">
        <v>760969.42388657492</v>
      </c>
      <c r="FR33" s="184">
        <v>398612.47660389787</v>
      </c>
      <c r="FS33" s="184">
        <v>533443.0758339992</v>
      </c>
      <c r="FT33" s="219">
        <v>0</v>
      </c>
    </row>
    <row r="34" spans="1:176">
      <c r="A34" s="169" t="s">
        <v>36</v>
      </c>
      <c r="B34" s="218">
        <v>0</v>
      </c>
      <c r="C34" s="184">
        <v>0</v>
      </c>
      <c r="D34" s="184">
        <v>0</v>
      </c>
      <c r="E34" s="184">
        <v>0</v>
      </c>
      <c r="F34" s="184">
        <v>0</v>
      </c>
      <c r="G34" s="184">
        <v>0</v>
      </c>
      <c r="H34" s="219">
        <v>0</v>
      </c>
      <c r="I34" s="218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219">
        <v>0</v>
      </c>
      <c r="P34" s="218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219">
        <v>0</v>
      </c>
      <c r="W34" s="218">
        <v>0</v>
      </c>
      <c r="X34" s="184">
        <v>0</v>
      </c>
      <c r="Y34" s="184">
        <v>0</v>
      </c>
      <c r="Z34" s="184">
        <v>0</v>
      </c>
      <c r="AA34" s="184">
        <v>0</v>
      </c>
      <c r="AB34" s="184">
        <v>0</v>
      </c>
      <c r="AC34" s="219">
        <v>0</v>
      </c>
      <c r="AD34" s="218">
        <v>0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219">
        <v>0</v>
      </c>
      <c r="AK34" s="218">
        <v>0</v>
      </c>
      <c r="AL34" s="184">
        <v>0</v>
      </c>
      <c r="AM34" s="184">
        <v>0</v>
      </c>
      <c r="AN34" s="184">
        <v>0</v>
      </c>
      <c r="AO34" s="184">
        <v>0</v>
      </c>
      <c r="AP34" s="184">
        <v>0</v>
      </c>
      <c r="AQ34" s="219">
        <v>0</v>
      </c>
      <c r="AR34" s="218">
        <v>0</v>
      </c>
      <c r="AS34" s="184">
        <v>0</v>
      </c>
      <c r="AT34" s="184">
        <v>0</v>
      </c>
      <c r="AU34" s="184">
        <v>0</v>
      </c>
      <c r="AV34" s="184">
        <v>0</v>
      </c>
      <c r="AW34" s="184">
        <v>0</v>
      </c>
      <c r="AX34" s="219">
        <v>0</v>
      </c>
      <c r="AY34" s="218">
        <v>622628</v>
      </c>
      <c r="AZ34" s="184">
        <v>8672582.1185694747</v>
      </c>
      <c r="BA34" s="184">
        <v>0</v>
      </c>
      <c r="BB34" s="184">
        <v>4163040.8112307629</v>
      </c>
      <c r="BC34" s="184">
        <v>2290877.2036242308</v>
      </c>
      <c r="BD34" s="184">
        <v>2858308.1047810498</v>
      </c>
      <c r="BE34" s="219">
        <v>0</v>
      </c>
      <c r="BF34" s="218">
        <v>0</v>
      </c>
      <c r="BG34" s="184">
        <v>0</v>
      </c>
      <c r="BH34" s="184">
        <v>0</v>
      </c>
      <c r="BI34" s="184">
        <v>0</v>
      </c>
      <c r="BJ34" s="184">
        <v>0</v>
      </c>
      <c r="BK34" s="184">
        <v>0</v>
      </c>
      <c r="BL34" s="219">
        <v>0</v>
      </c>
      <c r="BM34" s="218">
        <v>0</v>
      </c>
      <c r="BN34" s="184">
        <v>0</v>
      </c>
      <c r="BO34" s="184">
        <v>0</v>
      </c>
      <c r="BP34" s="184">
        <v>0</v>
      </c>
      <c r="BQ34" s="184">
        <v>0</v>
      </c>
      <c r="BR34" s="184">
        <v>0</v>
      </c>
      <c r="BS34" s="219">
        <v>0</v>
      </c>
      <c r="BT34" s="218">
        <v>0</v>
      </c>
      <c r="BU34" s="184">
        <v>0</v>
      </c>
      <c r="BV34" s="184">
        <v>0</v>
      </c>
      <c r="BW34" s="184">
        <v>0</v>
      </c>
      <c r="BX34" s="184">
        <v>0</v>
      </c>
      <c r="BY34" s="184">
        <v>0</v>
      </c>
      <c r="BZ34" s="219">
        <v>0</v>
      </c>
      <c r="CA34" s="218">
        <v>0</v>
      </c>
      <c r="CB34" s="184">
        <v>0</v>
      </c>
      <c r="CC34" s="184">
        <v>0</v>
      </c>
      <c r="CD34" s="184">
        <v>0</v>
      </c>
      <c r="CE34" s="184">
        <v>0</v>
      </c>
      <c r="CF34" s="184">
        <v>0</v>
      </c>
      <c r="CG34" s="219">
        <v>0</v>
      </c>
      <c r="CH34" s="218">
        <v>0</v>
      </c>
      <c r="CI34" s="184">
        <v>0</v>
      </c>
      <c r="CJ34" s="184">
        <v>0</v>
      </c>
      <c r="CK34" s="184">
        <v>0</v>
      </c>
      <c r="CL34" s="184">
        <v>0</v>
      </c>
      <c r="CM34" s="184">
        <v>0</v>
      </c>
      <c r="CN34" s="219">
        <v>0</v>
      </c>
      <c r="CO34" s="218">
        <v>0</v>
      </c>
      <c r="CP34" s="184">
        <v>0</v>
      </c>
      <c r="CQ34" s="184">
        <v>0</v>
      </c>
      <c r="CR34" s="184">
        <v>0</v>
      </c>
      <c r="CS34" s="184">
        <v>0</v>
      </c>
      <c r="CT34" s="184">
        <v>0</v>
      </c>
      <c r="CU34" s="219">
        <v>0</v>
      </c>
      <c r="CV34" s="218">
        <v>0</v>
      </c>
      <c r="CW34" s="184">
        <v>0</v>
      </c>
      <c r="CX34" s="184">
        <v>0</v>
      </c>
      <c r="CY34" s="184">
        <v>0</v>
      </c>
      <c r="CZ34" s="184">
        <v>0</v>
      </c>
      <c r="DA34" s="184">
        <v>0</v>
      </c>
      <c r="DB34" s="219">
        <v>0</v>
      </c>
      <c r="DC34" s="218">
        <v>0</v>
      </c>
      <c r="DD34" s="184">
        <v>0</v>
      </c>
      <c r="DE34" s="184">
        <v>0</v>
      </c>
      <c r="DF34" s="184">
        <v>0</v>
      </c>
      <c r="DG34" s="184">
        <v>0</v>
      </c>
      <c r="DH34" s="184">
        <v>0</v>
      </c>
      <c r="DI34" s="219">
        <v>0</v>
      </c>
      <c r="DJ34" s="218">
        <v>0</v>
      </c>
      <c r="DK34" s="184">
        <v>0</v>
      </c>
      <c r="DL34" s="184">
        <v>0</v>
      </c>
      <c r="DM34" s="184">
        <v>0</v>
      </c>
      <c r="DN34" s="184">
        <v>0</v>
      </c>
      <c r="DO34" s="184">
        <v>0</v>
      </c>
      <c r="DP34" s="219">
        <v>0</v>
      </c>
      <c r="DQ34" s="218">
        <v>0</v>
      </c>
      <c r="DR34" s="184">
        <v>0</v>
      </c>
      <c r="DS34" s="184">
        <v>0</v>
      </c>
      <c r="DT34" s="184">
        <v>0</v>
      </c>
      <c r="DU34" s="184">
        <v>0</v>
      </c>
      <c r="DV34" s="184">
        <v>0</v>
      </c>
      <c r="DW34" s="219">
        <v>0</v>
      </c>
      <c r="DX34" s="218">
        <v>0</v>
      </c>
      <c r="DY34" s="184">
        <v>0</v>
      </c>
      <c r="DZ34" s="184">
        <v>0</v>
      </c>
      <c r="EA34" s="184">
        <v>0</v>
      </c>
      <c r="EB34" s="184">
        <v>0</v>
      </c>
      <c r="EC34" s="184">
        <v>0</v>
      </c>
      <c r="ED34" s="219">
        <v>0</v>
      </c>
      <c r="EE34" s="218">
        <v>0</v>
      </c>
      <c r="EF34" s="184">
        <v>0</v>
      </c>
      <c r="EG34" s="184">
        <v>0</v>
      </c>
      <c r="EH34" s="184">
        <v>0</v>
      </c>
      <c r="EI34" s="184">
        <v>0</v>
      </c>
      <c r="EJ34" s="184">
        <v>0</v>
      </c>
      <c r="EK34" s="219">
        <v>0</v>
      </c>
      <c r="EL34" s="218">
        <v>0</v>
      </c>
      <c r="EM34" s="184">
        <v>0</v>
      </c>
      <c r="EN34" s="184">
        <v>0</v>
      </c>
      <c r="EO34" s="184">
        <v>0</v>
      </c>
      <c r="EP34" s="184">
        <v>0</v>
      </c>
      <c r="EQ34" s="184">
        <v>0</v>
      </c>
      <c r="ER34" s="219">
        <v>0</v>
      </c>
      <c r="ES34" s="218">
        <v>0</v>
      </c>
      <c r="ET34" s="184">
        <v>0</v>
      </c>
      <c r="EU34" s="184">
        <v>0</v>
      </c>
      <c r="EV34" s="184">
        <v>0</v>
      </c>
      <c r="EW34" s="184">
        <v>0</v>
      </c>
      <c r="EX34" s="184">
        <v>0</v>
      </c>
      <c r="EY34" s="219">
        <v>0</v>
      </c>
      <c r="EZ34" s="218">
        <v>0</v>
      </c>
      <c r="FA34" s="184">
        <v>0</v>
      </c>
      <c r="FB34" s="184">
        <v>0</v>
      </c>
      <c r="FC34" s="184">
        <v>0</v>
      </c>
      <c r="FD34" s="184">
        <v>0</v>
      </c>
      <c r="FE34" s="184">
        <v>0</v>
      </c>
      <c r="FF34" s="219">
        <v>0</v>
      </c>
      <c r="FG34" s="218">
        <v>0</v>
      </c>
      <c r="FH34" s="184">
        <v>0</v>
      </c>
      <c r="FI34" s="184">
        <v>0</v>
      </c>
      <c r="FJ34" s="184">
        <v>0</v>
      </c>
      <c r="FK34" s="184">
        <v>0</v>
      </c>
      <c r="FL34" s="184">
        <v>0</v>
      </c>
      <c r="FM34" s="219">
        <v>0</v>
      </c>
      <c r="FN34" s="218">
        <v>622628</v>
      </c>
      <c r="FO34" s="184">
        <v>8672582.1185694747</v>
      </c>
      <c r="FP34" s="184">
        <v>0</v>
      </c>
      <c r="FQ34" s="184">
        <v>4163040.8112307629</v>
      </c>
      <c r="FR34" s="184">
        <v>2290877.2036242308</v>
      </c>
      <c r="FS34" s="184">
        <v>2858308.1047810498</v>
      </c>
      <c r="FT34" s="219">
        <v>0</v>
      </c>
    </row>
    <row r="35" spans="1:176" s="223" customFormat="1" ht="16.5" thickBot="1">
      <c r="A35" s="170" t="s">
        <v>37</v>
      </c>
      <c r="B35" s="220">
        <v>0</v>
      </c>
      <c r="C35" s="221">
        <v>0</v>
      </c>
      <c r="D35" s="221">
        <v>0</v>
      </c>
      <c r="E35" s="221">
        <v>0</v>
      </c>
      <c r="F35" s="221">
        <v>0</v>
      </c>
      <c r="G35" s="221">
        <v>0</v>
      </c>
      <c r="H35" s="222">
        <v>0</v>
      </c>
      <c r="I35" s="220">
        <v>0</v>
      </c>
      <c r="J35" s="221">
        <v>0</v>
      </c>
      <c r="K35" s="221">
        <v>0</v>
      </c>
      <c r="L35" s="221">
        <v>0</v>
      </c>
      <c r="M35" s="221">
        <v>0</v>
      </c>
      <c r="N35" s="221">
        <v>0</v>
      </c>
      <c r="O35" s="222">
        <v>0</v>
      </c>
      <c r="P35" s="220">
        <v>0</v>
      </c>
      <c r="Q35" s="221">
        <v>0</v>
      </c>
      <c r="R35" s="221">
        <v>0</v>
      </c>
      <c r="S35" s="221">
        <v>0</v>
      </c>
      <c r="T35" s="221">
        <v>0</v>
      </c>
      <c r="U35" s="221">
        <v>0</v>
      </c>
      <c r="V35" s="222">
        <v>0</v>
      </c>
      <c r="W35" s="220">
        <v>0</v>
      </c>
      <c r="X35" s="221">
        <v>0</v>
      </c>
      <c r="Y35" s="221">
        <v>0</v>
      </c>
      <c r="Z35" s="221">
        <v>0</v>
      </c>
      <c r="AA35" s="221">
        <v>0</v>
      </c>
      <c r="AB35" s="221">
        <v>0</v>
      </c>
      <c r="AC35" s="222">
        <v>0</v>
      </c>
      <c r="AD35" s="220">
        <v>0</v>
      </c>
      <c r="AE35" s="221">
        <v>0</v>
      </c>
      <c r="AF35" s="221">
        <v>0</v>
      </c>
      <c r="AG35" s="221">
        <v>0</v>
      </c>
      <c r="AH35" s="221">
        <v>0</v>
      </c>
      <c r="AI35" s="221">
        <v>0</v>
      </c>
      <c r="AJ35" s="222">
        <v>0</v>
      </c>
      <c r="AK35" s="220">
        <v>0</v>
      </c>
      <c r="AL35" s="221">
        <v>0</v>
      </c>
      <c r="AM35" s="221">
        <v>0</v>
      </c>
      <c r="AN35" s="221">
        <v>0</v>
      </c>
      <c r="AO35" s="221">
        <v>0</v>
      </c>
      <c r="AP35" s="221">
        <v>0</v>
      </c>
      <c r="AQ35" s="222">
        <v>0</v>
      </c>
      <c r="AR35" s="220">
        <v>10</v>
      </c>
      <c r="AS35" s="221">
        <v>62389.029411764663</v>
      </c>
      <c r="AT35" s="221">
        <v>0</v>
      </c>
      <c r="AU35" s="221">
        <v>18104.22</v>
      </c>
      <c r="AV35" s="221">
        <v>841</v>
      </c>
      <c r="AW35" s="221">
        <v>36119.099063120288</v>
      </c>
      <c r="AX35" s="222">
        <v>0</v>
      </c>
      <c r="AY35" s="220">
        <v>2670400</v>
      </c>
      <c r="AZ35" s="221">
        <v>133666172.85499334</v>
      </c>
      <c r="BA35" s="221">
        <v>49174435.166760437</v>
      </c>
      <c r="BB35" s="221">
        <v>29548864.575317901</v>
      </c>
      <c r="BC35" s="221">
        <v>140009583.32737517</v>
      </c>
      <c r="BD35" s="221">
        <v>64477596.028296195</v>
      </c>
      <c r="BE35" s="222">
        <v>0</v>
      </c>
      <c r="BF35" s="220">
        <v>0</v>
      </c>
      <c r="BG35" s="221">
        <v>0</v>
      </c>
      <c r="BH35" s="221">
        <v>0</v>
      </c>
      <c r="BI35" s="221">
        <v>0</v>
      </c>
      <c r="BJ35" s="221">
        <v>0</v>
      </c>
      <c r="BK35" s="221">
        <v>0</v>
      </c>
      <c r="BL35" s="222">
        <v>0</v>
      </c>
      <c r="BM35" s="220">
        <v>20694</v>
      </c>
      <c r="BN35" s="221">
        <v>5219358.3699999191</v>
      </c>
      <c r="BO35" s="221">
        <v>775213.482898794</v>
      </c>
      <c r="BP35" s="221">
        <v>1836001.2142655426</v>
      </c>
      <c r="BQ35" s="221">
        <v>1288929.788624295</v>
      </c>
      <c r="BR35" s="221">
        <v>5410409.4068359733</v>
      </c>
      <c r="BS35" s="222">
        <v>0</v>
      </c>
      <c r="BT35" s="220">
        <v>0</v>
      </c>
      <c r="BU35" s="221">
        <v>0</v>
      </c>
      <c r="BV35" s="221">
        <v>0</v>
      </c>
      <c r="BW35" s="221">
        <v>0</v>
      </c>
      <c r="BX35" s="221">
        <v>0</v>
      </c>
      <c r="BY35" s="221">
        <v>0</v>
      </c>
      <c r="BZ35" s="222">
        <v>0</v>
      </c>
      <c r="CA35" s="220">
        <v>0</v>
      </c>
      <c r="CB35" s="221">
        <v>0</v>
      </c>
      <c r="CC35" s="221">
        <v>0</v>
      </c>
      <c r="CD35" s="221">
        <v>0</v>
      </c>
      <c r="CE35" s="221">
        <v>0</v>
      </c>
      <c r="CF35" s="221">
        <v>0</v>
      </c>
      <c r="CG35" s="222">
        <v>0</v>
      </c>
      <c r="CH35" s="220">
        <v>0</v>
      </c>
      <c r="CI35" s="221">
        <v>0</v>
      </c>
      <c r="CJ35" s="221">
        <v>0</v>
      </c>
      <c r="CK35" s="221">
        <v>0</v>
      </c>
      <c r="CL35" s="221">
        <v>0</v>
      </c>
      <c r="CM35" s="221">
        <v>0</v>
      </c>
      <c r="CN35" s="222">
        <v>0</v>
      </c>
      <c r="CO35" s="220">
        <v>0</v>
      </c>
      <c r="CP35" s="221">
        <v>0</v>
      </c>
      <c r="CQ35" s="221">
        <v>0</v>
      </c>
      <c r="CR35" s="221">
        <v>0</v>
      </c>
      <c r="CS35" s="221">
        <v>0</v>
      </c>
      <c r="CT35" s="221">
        <v>0</v>
      </c>
      <c r="CU35" s="222">
        <v>0</v>
      </c>
      <c r="CV35" s="220">
        <v>0</v>
      </c>
      <c r="CW35" s="221">
        <v>0</v>
      </c>
      <c r="CX35" s="221">
        <v>0</v>
      </c>
      <c r="CY35" s="221">
        <v>0</v>
      </c>
      <c r="CZ35" s="221">
        <v>0</v>
      </c>
      <c r="DA35" s="221">
        <v>0</v>
      </c>
      <c r="DB35" s="222">
        <v>0</v>
      </c>
      <c r="DC35" s="220">
        <v>0</v>
      </c>
      <c r="DD35" s="221">
        <v>0</v>
      </c>
      <c r="DE35" s="221">
        <v>0</v>
      </c>
      <c r="DF35" s="221">
        <v>0</v>
      </c>
      <c r="DG35" s="221">
        <v>0</v>
      </c>
      <c r="DH35" s="221">
        <v>0</v>
      </c>
      <c r="DI35" s="222">
        <v>0</v>
      </c>
      <c r="DJ35" s="220">
        <v>0</v>
      </c>
      <c r="DK35" s="221">
        <v>0</v>
      </c>
      <c r="DL35" s="221">
        <v>0</v>
      </c>
      <c r="DM35" s="221">
        <v>0</v>
      </c>
      <c r="DN35" s="221">
        <v>0</v>
      </c>
      <c r="DO35" s="221">
        <v>0</v>
      </c>
      <c r="DP35" s="222">
        <v>0</v>
      </c>
      <c r="DQ35" s="220">
        <v>92001</v>
      </c>
      <c r="DR35" s="221">
        <v>47139104.973877631</v>
      </c>
      <c r="DS35" s="221">
        <v>18343136.366760973</v>
      </c>
      <c r="DT35" s="221">
        <v>6021440.1799999997</v>
      </c>
      <c r="DU35" s="221">
        <v>38957901.651221029</v>
      </c>
      <c r="DV35" s="221">
        <v>24466967.183067814</v>
      </c>
      <c r="DW35" s="222">
        <v>0</v>
      </c>
      <c r="DX35" s="220">
        <v>0</v>
      </c>
      <c r="DY35" s="221">
        <v>0</v>
      </c>
      <c r="DZ35" s="221">
        <v>0</v>
      </c>
      <c r="EA35" s="221">
        <v>0</v>
      </c>
      <c r="EB35" s="221">
        <v>0</v>
      </c>
      <c r="EC35" s="221">
        <v>0</v>
      </c>
      <c r="ED35" s="222">
        <v>0</v>
      </c>
      <c r="EE35" s="220">
        <v>0</v>
      </c>
      <c r="EF35" s="221">
        <v>0</v>
      </c>
      <c r="EG35" s="221">
        <v>0</v>
      </c>
      <c r="EH35" s="221">
        <v>0</v>
      </c>
      <c r="EI35" s="221">
        <v>0</v>
      </c>
      <c r="EJ35" s="221">
        <v>0</v>
      </c>
      <c r="EK35" s="222">
        <v>0</v>
      </c>
      <c r="EL35" s="220">
        <v>0</v>
      </c>
      <c r="EM35" s="221">
        <v>0</v>
      </c>
      <c r="EN35" s="221">
        <v>0</v>
      </c>
      <c r="EO35" s="221">
        <v>0</v>
      </c>
      <c r="EP35" s="221">
        <v>0</v>
      </c>
      <c r="EQ35" s="221">
        <v>0</v>
      </c>
      <c r="ER35" s="222">
        <v>0</v>
      </c>
      <c r="ES35" s="220">
        <v>0</v>
      </c>
      <c r="ET35" s="221">
        <v>0</v>
      </c>
      <c r="EU35" s="221">
        <v>0</v>
      </c>
      <c r="EV35" s="221">
        <v>0</v>
      </c>
      <c r="EW35" s="221">
        <v>0</v>
      </c>
      <c r="EX35" s="221">
        <v>0</v>
      </c>
      <c r="EY35" s="222">
        <v>0</v>
      </c>
      <c r="EZ35" s="220">
        <v>0</v>
      </c>
      <c r="FA35" s="221">
        <v>0</v>
      </c>
      <c r="FB35" s="221">
        <v>0</v>
      </c>
      <c r="FC35" s="221">
        <v>0</v>
      </c>
      <c r="FD35" s="221">
        <v>0</v>
      </c>
      <c r="FE35" s="221">
        <v>0</v>
      </c>
      <c r="FF35" s="222">
        <v>0</v>
      </c>
      <c r="FG35" s="220">
        <v>0</v>
      </c>
      <c r="FH35" s="221">
        <v>0</v>
      </c>
      <c r="FI35" s="221">
        <v>0</v>
      </c>
      <c r="FJ35" s="221">
        <v>0</v>
      </c>
      <c r="FK35" s="221">
        <v>0</v>
      </c>
      <c r="FL35" s="221">
        <v>0</v>
      </c>
      <c r="FM35" s="222">
        <v>0</v>
      </c>
      <c r="FN35" s="220">
        <v>2783105</v>
      </c>
      <c r="FO35" s="221">
        <v>186087025.22828266</v>
      </c>
      <c r="FP35" s="221">
        <v>68292785.0164202</v>
      </c>
      <c r="FQ35" s="221">
        <v>37424410.189583443</v>
      </c>
      <c r="FR35" s="221">
        <v>180257255.7672205</v>
      </c>
      <c r="FS35" s="221">
        <v>94391091.717263103</v>
      </c>
      <c r="FT35" s="222">
        <v>0</v>
      </c>
    </row>
    <row r="36" spans="1:176" ht="21.75" customHeight="1">
      <c r="A36" s="168" t="s">
        <v>812</v>
      </c>
      <c r="B36" s="224"/>
      <c r="C36" s="224"/>
      <c r="D36" s="224"/>
      <c r="E36" s="224"/>
      <c r="F36" s="224"/>
      <c r="G36" s="224"/>
      <c r="H36" s="224"/>
    </row>
  </sheetData>
  <sheetProtection insertColumns="0"/>
  <mergeCells count="27">
    <mergeCell ref="ES3:EY4"/>
    <mergeCell ref="A1:FT1"/>
    <mergeCell ref="FG3:FM4"/>
    <mergeCell ref="FN3:FT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  <brk id="169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8" customWidth="1"/>
    <col min="2" max="2" width="70.42578125" style="177" customWidth="1"/>
    <col min="3" max="6" width="14.28515625" style="177" customWidth="1"/>
    <col min="7" max="7" width="16.85546875" style="177" customWidth="1"/>
    <col min="8" max="8" width="14.28515625" style="177" customWidth="1"/>
    <col min="9" max="9" width="16" style="177" customWidth="1"/>
    <col min="10" max="12" width="14.28515625" style="177" customWidth="1"/>
    <col min="13" max="14" width="16" style="177" customWidth="1"/>
    <col min="15" max="15" width="19.7109375" style="177" customWidth="1"/>
    <col min="16" max="16" width="16" style="177" customWidth="1"/>
    <col min="17" max="17" width="20.28515625" style="177" customWidth="1"/>
    <col min="18" max="18" width="16" style="177" customWidth="1"/>
    <col min="19" max="19" width="15.28515625" style="177" customWidth="1"/>
    <col min="20" max="22" width="14.28515625" style="177" customWidth="1"/>
    <col min="23" max="23" width="15.28515625" style="177" customWidth="1"/>
    <col min="24" max="24" width="14.28515625" style="177" customWidth="1"/>
    <col min="25" max="25" width="19.42578125" style="177" customWidth="1"/>
    <col min="26" max="26" width="15.28515625" style="177" customWidth="1"/>
    <col min="27" max="27" width="14.28515625" style="177" customWidth="1"/>
    <col min="28" max="16384" width="9.140625" style="177"/>
  </cols>
  <sheetData>
    <row r="1" spans="1:27" s="173" customFormat="1" ht="18.75" customHeight="1">
      <c r="A1" s="171" t="s">
        <v>880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7" s="173" customFormat="1" ht="16.5" customHeight="1">
      <c r="A2" s="172"/>
      <c r="B2" s="172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6" t="s">
        <v>806</v>
      </c>
    </row>
    <row r="3" spans="1:27" ht="79.5" customHeight="1">
      <c r="A3" s="318" t="s">
        <v>342</v>
      </c>
      <c r="B3" s="319"/>
      <c r="C3" s="84" t="s">
        <v>850</v>
      </c>
      <c r="D3" s="84" t="s">
        <v>855</v>
      </c>
      <c r="E3" s="84" t="s">
        <v>848</v>
      </c>
      <c r="F3" s="84" t="s">
        <v>853</v>
      </c>
      <c r="G3" s="84" t="s">
        <v>865</v>
      </c>
      <c r="H3" s="84" t="s">
        <v>856</v>
      </c>
      <c r="I3" s="84" t="s">
        <v>849</v>
      </c>
      <c r="J3" s="84" t="s">
        <v>847</v>
      </c>
      <c r="K3" s="84" t="s">
        <v>857</v>
      </c>
      <c r="L3" s="84" t="s">
        <v>846</v>
      </c>
      <c r="M3" s="84" t="s">
        <v>852</v>
      </c>
      <c r="N3" s="84" t="s">
        <v>854</v>
      </c>
      <c r="O3" s="84" t="s">
        <v>861</v>
      </c>
      <c r="P3" s="84" t="s">
        <v>858</v>
      </c>
      <c r="Q3" s="84" t="s">
        <v>869</v>
      </c>
      <c r="R3" s="84" t="s">
        <v>863</v>
      </c>
      <c r="S3" s="84" t="s">
        <v>862</v>
      </c>
      <c r="T3" s="84" t="s">
        <v>851</v>
      </c>
      <c r="U3" s="84" t="s">
        <v>868</v>
      </c>
      <c r="V3" s="84" t="s">
        <v>860</v>
      </c>
      <c r="W3" s="84" t="s">
        <v>866</v>
      </c>
      <c r="X3" s="84" t="s">
        <v>864</v>
      </c>
      <c r="Y3" s="84" t="s">
        <v>867</v>
      </c>
      <c r="Z3" s="84" t="s">
        <v>859</v>
      </c>
      <c r="AA3" s="211" t="s">
        <v>77</v>
      </c>
    </row>
    <row r="4" spans="1:27" ht="15.75">
      <c r="A4" s="83" t="s">
        <v>95</v>
      </c>
      <c r="B4" s="178" t="s">
        <v>343</v>
      </c>
      <c r="C4" s="184">
        <v>3851</v>
      </c>
      <c r="D4" s="184">
        <v>2835</v>
      </c>
      <c r="E4" s="184">
        <v>2948</v>
      </c>
      <c r="F4" s="184">
        <v>37</v>
      </c>
      <c r="G4" s="184">
        <v>101</v>
      </c>
      <c r="H4" s="184">
        <v>3</v>
      </c>
      <c r="I4" s="184">
        <v>11163</v>
      </c>
      <c r="J4" s="184">
        <v>65.569000000000003</v>
      </c>
      <c r="K4" s="184">
        <v>24</v>
      </c>
      <c r="L4" s="184">
        <v>78</v>
      </c>
      <c r="M4" s="184">
        <v>203</v>
      </c>
      <c r="N4" s="184">
        <v>5289</v>
      </c>
      <c r="O4" s="184">
        <v>19</v>
      </c>
      <c r="P4" s="184">
        <v>293.94311000000005</v>
      </c>
      <c r="Q4" s="184">
        <v>0</v>
      </c>
      <c r="R4" s="184">
        <v>5</v>
      </c>
      <c r="S4" s="184">
        <v>205</v>
      </c>
      <c r="T4" s="184">
        <v>129</v>
      </c>
      <c r="U4" s="184">
        <v>62</v>
      </c>
      <c r="V4" s="184">
        <v>44</v>
      </c>
      <c r="W4" s="184">
        <v>170</v>
      </c>
      <c r="X4" s="184">
        <v>49</v>
      </c>
      <c r="Y4" s="184">
        <v>67</v>
      </c>
      <c r="Z4" s="184">
        <v>57</v>
      </c>
      <c r="AA4" s="185">
        <v>27698.51211</v>
      </c>
    </row>
    <row r="5" spans="1:27" ht="15.75">
      <c r="A5" s="83" t="s">
        <v>344</v>
      </c>
      <c r="B5" s="66" t="s">
        <v>345</v>
      </c>
      <c r="C5" s="184">
        <v>1171</v>
      </c>
      <c r="D5" s="184">
        <v>1411</v>
      </c>
      <c r="E5" s="184">
        <v>2939</v>
      </c>
      <c r="F5" s="184">
        <v>37</v>
      </c>
      <c r="G5" s="184">
        <v>8</v>
      </c>
      <c r="H5" s="184">
        <v>0</v>
      </c>
      <c r="I5" s="184">
        <v>10397</v>
      </c>
      <c r="J5" s="184">
        <v>65.569000000000003</v>
      </c>
      <c r="K5" s="184">
        <v>24</v>
      </c>
      <c r="L5" s="184">
        <v>78</v>
      </c>
      <c r="M5" s="184">
        <v>194</v>
      </c>
      <c r="N5" s="184">
        <v>2095</v>
      </c>
      <c r="O5" s="184">
        <v>18</v>
      </c>
      <c r="P5" s="184">
        <v>217.27515000000002</v>
      </c>
      <c r="Q5" s="184">
        <v>0</v>
      </c>
      <c r="R5" s="184">
        <v>5</v>
      </c>
      <c r="S5" s="184">
        <v>205</v>
      </c>
      <c r="T5" s="184">
        <v>42</v>
      </c>
      <c r="U5" s="184">
        <v>62</v>
      </c>
      <c r="V5" s="184">
        <v>43</v>
      </c>
      <c r="W5" s="184">
        <v>170</v>
      </c>
      <c r="X5" s="184">
        <v>7</v>
      </c>
      <c r="Y5" s="184">
        <v>0</v>
      </c>
      <c r="Z5" s="184">
        <v>57</v>
      </c>
      <c r="AA5" s="185">
        <v>19245.844150000001</v>
      </c>
    </row>
    <row r="6" spans="1:27" ht="15.75">
      <c r="A6" s="83" t="s">
        <v>344</v>
      </c>
      <c r="B6" s="66" t="s">
        <v>346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184">
        <v>0</v>
      </c>
      <c r="I6" s="184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5">
        <v>0</v>
      </c>
    </row>
    <row r="7" spans="1:27" ht="15.75">
      <c r="A7" s="83" t="s">
        <v>344</v>
      </c>
      <c r="B7" s="66" t="s">
        <v>115</v>
      </c>
      <c r="C7" s="184">
        <v>2680</v>
      </c>
      <c r="D7" s="184">
        <v>1424</v>
      </c>
      <c r="E7" s="184">
        <v>9</v>
      </c>
      <c r="F7" s="184">
        <v>0</v>
      </c>
      <c r="G7" s="184">
        <v>93</v>
      </c>
      <c r="H7" s="184">
        <v>3</v>
      </c>
      <c r="I7" s="184">
        <v>766</v>
      </c>
      <c r="J7" s="184">
        <v>0</v>
      </c>
      <c r="K7" s="184">
        <v>0</v>
      </c>
      <c r="L7" s="184">
        <v>0</v>
      </c>
      <c r="M7" s="184">
        <v>9</v>
      </c>
      <c r="N7" s="184">
        <v>3194</v>
      </c>
      <c r="O7" s="184">
        <v>1</v>
      </c>
      <c r="P7" s="184">
        <v>76.667959999999994</v>
      </c>
      <c r="Q7" s="184">
        <v>0</v>
      </c>
      <c r="R7" s="184">
        <v>0</v>
      </c>
      <c r="S7" s="184">
        <v>0</v>
      </c>
      <c r="T7" s="184">
        <v>87</v>
      </c>
      <c r="U7" s="184">
        <v>0</v>
      </c>
      <c r="V7" s="184">
        <v>1</v>
      </c>
      <c r="W7" s="184">
        <v>0</v>
      </c>
      <c r="X7" s="184">
        <v>42</v>
      </c>
      <c r="Y7" s="184">
        <v>67</v>
      </c>
      <c r="Z7" s="184">
        <v>0</v>
      </c>
      <c r="AA7" s="185">
        <v>8452.6679600000007</v>
      </c>
    </row>
    <row r="8" spans="1:27" ht="15.75">
      <c r="A8" s="83" t="s">
        <v>107</v>
      </c>
      <c r="B8" s="179" t="s">
        <v>347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90"/>
    </row>
    <row r="9" spans="1:27" ht="15.75">
      <c r="A9" s="83" t="s">
        <v>348</v>
      </c>
      <c r="B9" s="66" t="s">
        <v>349</v>
      </c>
      <c r="C9" s="184">
        <v>29555</v>
      </c>
      <c r="D9" s="184">
        <v>13494</v>
      </c>
      <c r="E9" s="184">
        <v>8686</v>
      </c>
      <c r="F9" s="184">
        <v>18181</v>
      </c>
      <c r="G9" s="184">
        <v>0</v>
      </c>
      <c r="H9" s="184">
        <v>5276</v>
      </c>
      <c r="I9" s="184">
        <v>55644</v>
      </c>
      <c r="J9" s="184">
        <v>0</v>
      </c>
      <c r="K9" s="184">
        <v>0</v>
      </c>
      <c r="L9" s="184">
        <v>70150</v>
      </c>
      <c r="M9" s="184">
        <v>16872</v>
      </c>
      <c r="N9" s="184">
        <v>1267</v>
      </c>
      <c r="O9" s="184">
        <v>0</v>
      </c>
      <c r="P9" s="184">
        <v>0</v>
      </c>
      <c r="Q9" s="184">
        <v>0</v>
      </c>
      <c r="R9" s="184">
        <v>0</v>
      </c>
      <c r="S9" s="184">
        <v>3031</v>
      </c>
      <c r="T9" s="184">
        <v>18705</v>
      </c>
      <c r="U9" s="184">
        <v>2841</v>
      </c>
      <c r="V9" s="184">
        <v>0</v>
      </c>
      <c r="W9" s="184">
        <v>2197</v>
      </c>
      <c r="X9" s="184">
        <v>3182</v>
      </c>
      <c r="Y9" s="184">
        <v>0</v>
      </c>
      <c r="Z9" s="184">
        <v>3903</v>
      </c>
      <c r="AA9" s="185">
        <v>252984</v>
      </c>
    </row>
    <row r="10" spans="1:27" ht="15.75" customHeight="1">
      <c r="A10" s="83" t="s">
        <v>96</v>
      </c>
      <c r="B10" s="66" t="s">
        <v>562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1845</v>
      </c>
      <c r="I10" s="184">
        <v>16217</v>
      </c>
      <c r="J10" s="184">
        <v>0</v>
      </c>
      <c r="K10" s="184">
        <v>0</v>
      </c>
      <c r="L10" s="184">
        <v>0</v>
      </c>
      <c r="M10" s="184">
        <v>851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3031</v>
      </c>
      <c r="T10" s="184">
        <v>2204</v>
      </c>
      <c r="U10" s="184">
        <v>0</v>
      </c>
      <c r="V10" s="184">
        <v>0</v>
      </c>
      <c r="W10" s="184">
        <v>0</v>
      </c>
      <c r="X10" s="184">
        <v>522</v>
      </c>
      <c r="Y10" s="184">
        <v>0</v>
      </c>
      <c r="Z10" s="184">
        <v>0</v>
      </c>
      <c r="AA10" s="185">
        <v>24670</v>
      </c>
    </row>
    <row r="11" spans="1:27" ht="31.5">
      <c r="A11" s="83" t="s">
        <v>350</v>
      </c>
      <c r="B11" s="66" t="s">
        <v>351</v>
      </c>
      <c r="C11" s="184">
        <v>0</v>
      </c>
      <c r="D11" s="184">
        <v>0</v>
      </c>
      <c r="E11" s="184">
        <v>42946</v>
      </c>
      <c r="F11" s="184">
        <v>2956</v>
      </c>
      <c r="G11" s="184">
        <v>0</v>
      </c>
      <c r="H11" s="184">
        <v>13288</v>
      </c>
      <c r="I11" s="184">
        <v>0</v>
      </c>
      <c r="J11" s="184">
        <v>0</v>
      </c>
      <c r="K11" s="184">
        <v>0</v>
      </c>
      <c r="L11" s="184">
        <v>14388</v>
      </c>
      <c r="M11" s="184">
        <v>3834</v>
      </c>
      <c r="N11" s="184">
        <v>3773</v>
      </c>
      <c r="O11" s="184">
        <v>0</v>
      </c>
      <c r="P11" s="184">
        <v>0</v>
      </c>
      <c r="Q11" s="184">
        <v>0</v>
      </c>
      <c r="R11" s="184">
        <v>500</v>
      </c>
      <c r="S11" s="184">
        <v>0</v>
      </c>
      <c r="T11" s="184">
        <v>8000</v>
      </c>
      <c r="U11" s="184">
        <v>0</v>
      </c>
      <c r="V11" s="184">
        <v>0</v>
      </c>
      <c r="W11" s="184">
        <v>0</v>
      </c>
      <c r="X11" s="184">
        <v>50</v>
      </c>
      <c r="Y11" s="184">
        <v>2548</v>
      </c>
      <c r="Z11" s="184">
        <v>0</v>
      </c>
      <c r="AA11" s="185">
        <v>92283</v>
      </c>
    </row>
    <row r="12" spans="1:27" ht="15.75">
      <c r="A12" s="83" t="s">
        <v>96</v>
      </c>
      <c r="B12" s="66" t="s">
        <v>352</v>
      </c>
      <c r="C12" s="184">
        <v>0</v>
      </c>
      <c r="D12" s="184">
        <v>0</v>
      </c>
      <c r="E12" s="184">
        <v>42857</v>
      </c>
      <c r="F12" s="184">
        <v>0</v>
      </c>
      <c r="G12" s="184">
        <v>0</v>
      </c>
      <c r="H12" s="184">
        <v>13288</v>
      </c>
      <c r="I12" s="184">
        <v>0</v>
      </c>
      <c r="J12" s="184">
        <v>0</v>
      </c>
      <c r="K12" s="184">
        <v>0</v>
      </c>
      <c r="L12" s="184">
        <v>14388</v>
      </c>
      <c r="M12" s="184">
        <v>3834</v>
      </c>
      <c r="N12" s="184">
        <v>3773</v>
      </c>
      <c r="O12" s="184">
        <v>0</v>
      </c>
      <c r="P12" s="184">
        <v>0</v>
      </c>
      <c r="Q12" s="184">
        <v>0</v>
      </c>
      <c r="R12" s="184">
        <v>500</v>
      </c>
      <c r="S12" s="184">
        <v>0</v>
      </c>
      <c r="T12" s="184">
        <v>8000</v>
      </c>
      <c r="U12" s="184">
        <v>0</v>
      </c>
      <c r="V12" s="184">
        <v>0</v>
      </c>
      <c r="W12" s="184">
        <v>0</v>
      </c>
      <c r="X12" s="184">
        <v>50</v>
      </c>
      <c r="Y12" s="184">
        <v>0</v>
      </c>
      <c r="Z12" s="184">
        <v>0</v>
      </c>
      <c r="AA12" s="185">
        <v>86690</v>
      </c>
    </row>
    <row r="13" spans="1:27" ht="31.5">
      <c r="A13" s="83" t="s">
        <v>97</v>
      </c>
      <c r="B13" s="66" t="s">
        <v>353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2548</v>
      </c>
      <c r="Z13" s="184">
        <v>0</v>
      </c>
      <c r="AA13" s="185">
        <v>2548</v>
      </c>
    </row>
    <row r="14" spans="1:27" ht="15.75">
      <c r="A14" s="83" t="s">
        <v>98</v>
      </c>
      <c r="B14" s="66" t="s">
        <v>354</v>
      </c>
      <c r="C14" s="184">
        <v>0</v>
      </c>
      <c r="D14" s="184">
        <v>0</v>
      </c>
      <c r="E14" s="184">
        <v>89</v>
      </c>
      <c r="F14" s="184">
        <v>2956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5">
        <v>3045</v>
      </c>
    </row>
    <row r="15" spans="1:27" ht="31.5">
      <c r="A15" s="83" t="s">
        <v>99</v>
      </c>
      <c r="B15" s="66" t="s">
        <v>355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5">
        <v>0</v>
      </c>
    </row>
    <row r="16" spans="1:27" ht="15.75">
      <c r="A16" s="83" t="s">
        <v>356</v>
      </c>
      <c r="B16" s="66" t="s">
        <v>357</v>
      </c>
      <c r="C16" s="184">
        <v>153325</v>
      </c>
      <c r="D16" s="184">
        <v>229842</v>
      </c>
      <c r="E16" s="184">
        <v>272108</v>
      </c>
      <c r="F16" s="184">
        <v>59349</v>
      </c>
      <c r="G16" s="184">
        <v>25217</v>
      </c>
      <c r="H16" s="184">
        <v>68654</v>
      </c>
      <c r="I16" s="184">
        <v>327150</v>
      </c>
      <c r="J16" s="184">
        <v>111046.31</v>
      </c>
      <c r="K16" s="184">
        <v>25632</v>
      </c>
      <c r="L16" s="184">
        <v>37359</v>
      </c>
      <c r="M16" s="184">
        <v>92435</v>
      </c>
      <c r="N16" s="184">
        <v>255665</v>
      </c>
      <c r="O16" s="184">
        <v>15838</v>
      </c>
      <c r="P16" s="184">
        <v>39503.98648</v>
      </c>
      <c r="Q16" s="184">
        <v>0</v>
      </c>
      <c r="R16" s="184">
        <v>6133</v>
      </c>
      <c r="S16" s="184">
        <v>11114</v>
      </c>
      <c r="T16" s="184">
        <v>96994</v>
      </c>
      <c r="U16" s="184">
        <v>5676</v>
      </c>
      <c r="V16" s="184">
        <v>11602</v>
      </c>
      <c r="W16" s="184">
        <v>8204</v>
      </c>
      <c r="X16" s="184">
        <v>2495</v>
      </c>
      <c r="Y16" s="184">
        <v>1048</v>
      </c>
      <c r="Z16" s="184">
        <v>15376</v>
      </c>
      <c r="AA16" s="185">
        <v>1871766.29648</v>
      </c>
    </row>
    <row r="17" spans="1:27" ht="31.5">
      <c r="A17" s="83" t="s">
        <v>96</v>
      </c>
      <c r="B17" s="66" t="s">
        <v>358</v>
      </c>
      <c r="C17" s="184">
        <v>114334</v>
      </c>
      <c r="D17" s="184">
        <v>28923</v>
      </c>
      <c r="E17" s="184">
        <v>59407</v>
      </c>
      <c r="F17" s="184">
        <v>25975</v>
      </c>
      <c r="G17" s="184">
        <v>0</v>
      </c>
      <c r="H17" s="184">
        <v>16694</v>
      </c>
      <c r="I17" s="184">
        <v>0</v>
      </c>
      <c r="J17" s="184">
        <v>60551.794999999998</v>
      </c>
      <c r="K17" s="184">
        <v>0</v>
      </c>
      <c r="L17" s="184">
        <v>270</v>
      </c>
      <c r="M17" s="184">
        <v>12110</v>
      </c>
      <c r="N17" s="184">
        <v>10219</v>
      </c>
      <c r="O17" s="184">
        <v>6850</v>
      </c>
      <c r="P17" s="184">
        <v>0</v>
      </c>
      <c r="Q17" s="184">
        <v>0</v>
      </c>
      <c r="R17" s="184">
        <v>0</v>
      </c>
      <c r="S17" s="184">
        <v>0</v>
      </c>
      <c r="T17" s="184">
        <v>77953</v>
      </c>
      <c r="U17" s="184">
        <v>4604</v>
      </c>
      <c r="V17" s="184">
        <v>5699</v>
      </c>
      <c r="W17" s="184">
        <v>5635</v>
      </c>
      <c r="X17" s="184">
        <v>0</v>
      </c>
      <c r="Y17" s="184">
        <v>140</v>
      </c>
      <c r="Z17" s="184">
        <v>0</v>
      </c>
      <c r="AA17" s="185">
        <v>429364.79499999998</v>
      </c>
    </row>
    <row r="18" spans="1:27" ht="15.75">
      <c r="A18" s="83" t="s">
        <v>97</v>
      </c>
      <c r="B18" s="66" t="s">
        <v>359</v>
      </c>
      <c r="C18" s="184">
        <v>32586</v>
      </c>
      <c r="D18" s="184">
        <v>196865</v>
      </c>
      <c r="E18" s="184">
        <v>212701</v>
      </c>
      <c r="F18" s="184">
        <v>29776</v>
      </c>
      <c r="G18" s="184">
        <v>25217</v>
      </c>
      <c r="H18" s="184">
        <v>49924</v>
      </c>
      <c r="I18" s="184">
        <v>317030</v>
      </c>
      <c r="J18" s="184">
        <v>17170.421999999999</v>
      </c>
      <c r="K18" s="184">
        <v>24303</v>
      </c>
      <c r="L18" s="184">
        <v>7006</v>
      </c>
      <c r="M18" s="184">
        <v>51487</v>
      </c>
      <c r="N18" s="184">
        <v>245446</v>
      </c>
      <c r="O18" s="184">
        <v>4075</v>
      </c>
      <c r="P18" s="184">
        <v>34489.432829999998</v>
      </c>
      <c r="Q18" s="184">
        <v>0</v>
      </c>
      <c r="R18" s="184">
        <v>3359</v>
      </c>
      <c r="S18" s="184">
        <v>4829</v>
      </c>
      <c r="T18" s="184">
        <v>19040</v>
      </c>
      <c r="U18" s="184">
        <v>1072</v>
      </c>
      <c r="V18" s="184">
        <v>5903</v>
      </c>
      <c r="W18" s="184">
        <v>2539</v>
      </c>
      <c r="X18" s="184">
        <v>677</v>
      </c>
      <c r="Y18" s="184">
        <v>265</v>
      </c>
      <c r="Z18" s="184">
        <v>7658</v>
      </c>
      <c r="AA18" s="185">
        <v>1293417.8548300001</v>
      </c>
    </row>
    <row r="19" spans="1:27" ht="15.75">
      <c r="A19" s="83"/>
      <c r="B19" s="66" t="s">
        <v>360</v>
      </c>
      <c r="C19" s="184">
        <v>32535</v>
      </c>
      <c r="D19" s="184">
        <v>196865</v>
      </c>
      <c r="E19" s="184">
        <v>179385</v>
      </c>
      <c r="F19" s="184">
        <v>8229</v>
      </c>
      <c r="G19" s="184">
        <v>25217</v>
      </c>
      <c r="H19" s="184">
        <v>25498</v>
      </c>
      <c r="I19" s="184">
        <v>317030</v>
      </c>
      <c r="J19" s="184">
        <v>0</v>
      </c>
      <c r="K19" s="184">
        <v>24303</v>
      </c>
      <c r="L19" s="184">
        <v>2666</v>
      </c>
      <c r="M19" s="184">
        <v>51487</v>
      </c>
      <c r="N19" s="184">
        <v>143090</v>
      </c>
      <c r="O19" s="184">
        <v>0</v>
      </c>
      <c r="P19" s="184">
        <v>34489.432829999998</v>
      </c>
      <c r="Q19" s="184">
        <v>0</v>
      </c>
      <c r="R19" s="184">
        <v>3359</v>
      </c>
      <c r="S19" s="184">
        <v>4829</v>
      </c>
      <c r="T19" s="184">
        <v>0</v>
      </c>
      <c r="U19" s="184">
        <v>0</v>
      </c>
      <c r="V19" s="184">
        <v>5903</v>
      </c>
      <c r="W19" s="184">
        <v>2357</v>
      </c>
      <c r="X19" s="184">
        <v>677</v>
      </c>
      <c r="Y19" s="184">
        <v>265</v>
      </c>
      <c r="Z19" s="184">
        <v>7658</v>
      </c>
      <c r="AA19" s="185">
        <v>1065842.4328299998</v>
      </c>
    </row>
    <row r="20" spans="1:27" ht="15.75">
      <c r="A20" s="83" t="s">
        <v>98</v>
      </c>
      <c r="B20" s="66" t="s">
        <v>361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5">
        <v>0</v>
      </c>
    </row>
    <row r="21" spans="1:27" ht="15.75">
      <c r="A21" s="83" t="s">
        <v>99</v>
      </c>
      <c r="B21" s="66" t="s">
        <v>362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5">
        <v>0</v>
      </c>
    </row>
    <row r="22" spans="1:27" ht="15.75">
      <c r="A22" s="83" t="s">
        <v>100</v>
      </c>
      <c r="B22" s="66" t="s">
        <v>363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10120</v>
      </c>
      <c r="J22" s="184">
        <v>29212.046999999999</v>
      </c>
      <c r="K22" s="184">
        <v>0</v>
      </c>
      <c r="L22" s="184">
        <v>0</v>
      </c>
      <c r="M22" s="184">
        <v>0</v>
      </c>
      <c r="N22" s="184">
        <v>0</v>
      </c>
      <c r="O22" s="184">
        <v>3037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5">
        <v>42369.046999999999</v>
      </c>
    </row>
    <row r="23" spans="1:27" ht="15.75">
      <c r="A23" s="83" t="s">
        <v>101</v>
      </c>
      <c r="B23" s="66" t="s">
        <v>364</v>
      </c>
      <c r="C23" s="184">
        <v>6405</v>
      </c>
      <c r="D23" s="184">
        <v>3013</v>
      </c>
      <c r="E23" s="184">
        <v>0</v>
      </c>
      <c r="F23" s="184">
        <v>3598</v>
      </c>
      <c r="G23" s="184">
        <v>0</v>
      </c>
      <c r="H23" s="184">
        <v>2036</v>
      </c>
      <c r="I23" s="184">
        <v>0</v>
      </c>
      <c r="J23" s="184">
        <v>4112.0460000000003</v>
      </c>
      <c r="K23" s="184">
        <v>1210</v>
      </c>
      <c r="L23" s="184">
        <v>30083</v>
      </c>
      <c r="M23" s="184">
        <v>28838</v>
      </c>
      <c r="N23" s="184">
        <v>0</v>
      </c>
      <c r="O23" s="184">
        <v>1876</v>
      </c>
      <c r="P23" s="184">
        <v>5014.5536500000007</v>
      </c>
      <c r="Q23" s="184">
        <v>0</v>
      </c>
      <c r="R23" s="184">
        <v>1858</v>
      </c>
      <c r="S23" s="184">
        <v>6285</v>
      </c>
      <c r="T23" s="184">
        <v>0</v>
      </c>
      <c r="U23" s="184">
        <v>0</v>
      </c>
      <c r="V23" s="184">
        <v>0</v>
      </c>
      <c r="W23" s="184">
        <v>30</v>
      </c>
      <c r="X23" s="184">
        <v>1818</v>
      </c>
      <c r="Y23" s="184">
        <v>643</v>
      </c>
      <c r="Z23" s="184">
        <v>7718</v>
      </c>
      <c r="AA23" s="185">
        <v>104537.59965</v>
      </c>
    </row>
    <row r="24" spans="1:27" ht="15.75">
      <c r="A24" s="83" t="s">
        <v>102</v>
      </c>
      <c r="B24" s="66" t="s">
        <v>115</v>
      </c>
      <c r="C24" s="184">
        <v>0</v>
      </c>
      <c r="D24" s="184">
        <v>1041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119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916</v>
      </c>
      <c r="S24" s="184">
        <v>0</v>
      </c>
      <c r="T24" s="184">
        <v>1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85">
        <v>2077</v>
      </c>
    </row>
    <row r="25" spans="1:27" ht="15.75">
      <c r="A25" s="83" t="s">
        <v>112</v>
      </c>
      <c r="B25" s="66" t="s">
        <v>365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85">
        <v>0</v>
      </c>
    </row>
    <row r="26" spans="1:27" ht="15.75">
      <c r="A26" s="83"/>
      <c r="B26" s="179" t="s">
        <v>366</v>
      </c>
      <c r="C26" s="184">
        <v>182880</v>
      </c>
      <c r="D26" s="184">
        <v>243336</v>
      </c>
      <c r="E26" s="184">
        <v>323740</v>
      </c>
      <c r="F26" s="184">
        <v>80486</v>
      </c>
      <c r="G26" s="184">
        <v>25217</v>
      </c>
      <c r="H26" s="184">
        <v>87218</v>
      </c>
      <c r="I26" s="184">
        <v>382794</v>
      </c>
      <c r="J26" s="184">
        <v>111046.31</v>
      </c>
      <c r="K26" s="184">
        <v>25632</v>
      </c>
      <c r="L26" s="184">
        <v>121897</v>
      </c>
      <c r="M26" s="184">
        <v>113141</v>
      </c>
      <c r="N26" s="184">
        <v>260705</v>
      </c>
      <c r="O26" s="184">
        <v>15838</v>
      </c>
      <c r="P26" s="184">
        <v>39503.98648</v>
      </c>
      <c r="Q26" s="184">
        <v>0</v>
      </c>
      <c r="R26" s="184">
        <v>6633</v>
      </c>
      <c r="S26" s="184">
        <v>14145</v>
      </c>
      <c r="T26" s="184">
        <v>123699</v>
      </c>
      <c r="U26" s="184">
        <v>8517</v>
      </c>
      <c r="V26" s="184">
        <v>11602</v>
      </c>
      <c r="W26" s="184">
        <v>10401</v>
      </c>
      <c r="X26" s="184">
        <v>5727</v>
      </c>
      <c r="Y26" s="184">
        <v>3596</v>
      </c>
      <c r="Z26" s="184">
        <v>19279</v>
      </c>
      <c r="AA26" s="185">
        <v>2217033.29648</v>
      </c>
    </row>
    <row r="27" spans="1:27" ht="31.5">
      <c r="A27" s="83" t="s">
        <v>367</v>
      </c>
      <c r="B27" s="179" t="s">
        <v>368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85">
        <v>0</v>
      </c>
    </row>
    <row r="28" spans="1:27" s="180" customFormat="1" ht="15.75">
      <c r="A28" s="83" t="s">
        <v>369</v>
      </c>
      <c r="B28" s="179" t="s">
        <v>370</v>
      </c>
      <c r="C28" s="184">
        <v>150848</v>
      </c>
      <c r="D28" s="184">
        <v>37625</v>
      </c>
      <c r="E28" s="184">
        <v>83147</v>
      </c>
      <c r="F28" s="184">
        <v>76942</v>
      </c>
      <c r="G28" s="184">
        <v>1965</v>
      </c>
      <c r="H28" s="184">
        <v>19603</v>
      </c>
      <c r="I28" s="184">
        <v>83402</v>
      </c>
      <c r="J28" s="184">
        <v>116311.739</v>
      </c>
      <c r="K28" s="184">
        <v>19151</v>
      </c>
      <c r="L28" s="184">
        <v>176311</v>
      </c>
      <c r="M28" s="184">
        <v>105010</v>
      </c>
      <c r="N28" s="184">
        <v>63488</v>
      </c>
      <c r="O28" s="184">
        <v>19315</v>
      </c>
      <c r="P28" s="184">
        <v>6124.8396699999994</v>
      </c>
      <c r="Q28" s="184">
        <v>312</v>
      </c>
      <c r="R28" s="184">
        <v>4539</v>
      </c>
      <c r="S28" s="184">
        <v>6373</v>
      </c>
      <c r="T28" s="184">
        <v>95499</v>
      </c>
      <c r="U28" s="184">
        <v>265</v>
      </c>
      <c r="V28" s="184">
        <v>7126</v>
      </c>
      <c r="W28" s="184">
        <v>1518</v>
      </c>
      <c r="X28" s="184">
        <v>3717</v>
      </c>
      <c r="Y28" s="184">
        <v>768</v>
      </c>
      <c r="Z28" s="184">
        <v>8088</v>
      </c>
      <c r="AA28" s="185">
        <v>1087448.5786700002</v>
      </c>
    </row>
    <row r="29" spans="1:27" s="180" customFormat="1" ht="15.75">
      <c r="A29" s="83" t="s">
        <v>348</v>
      </c>
      <c r="B29" s="66" t="s">
        <v>371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5"/>
    </row>
    <row r="30" spans="1:27" s="180" customFormat="1" ht="15.75">
      <c r="A30" s="83" t="s">
        <v>96</v>
      </c>
      <c r="B30" s="66" t="s">
        <v>372</v>
      </c>
      <c r="C30" s="184">
        <v>52453</v>
      </c>
      <c r="D30" s="184">
        <v>35570</v>
      </c>
      <c r="E30" s="184">
        <v>69783</v>
      </c>
      <c r="F30" s="184">
        <v>58194</v>
      </c>
      <c r="G30" s="184">
        <v>922</v>
      </c>
      <c r="H30" s="184">
        <v>10394</v>
      </c>
      <c r="I30" s="184">
        <v>81712</v>
      </c>
      <c r="J30" s="184">
        <v>77146.346999999994</v>
      </c>
      <c r="K30" s="184">
        <v>18695</v>
      </c>
      <c r="L30" s="184">
        <v>120908</v>
      </c>
      <c r="M30" s="184">
        <v>58324</v>
      </c>
      <c r="N30" s="184">
        <v>47561</v>
      </c>
      <c r="O30" s="184">
        <v>13217</v>
      </c>
      <c r="P30" s="184">
        <v>5790.9803499999998</v>
      </c>
      <c r="Q30" s="184">
        <v>312</v>
      </c>
      <c r="R30" s="184">
        <v>4539</v>
      </c>
      <c r="S30" s="184">
        <v>6255</v>
      </c>
      <c r="T30" s="184">
        <v>47453</v>
      </c>
      <c r="U30" s="184">
        <v>264</v>
      </c>
      <c r="V30" s="184">
        <v>7097</v>
      </c>
      <c r="W30" s="184">
        <v>1441</v>
      </c>
      <c r="X30" s="184">
        <v>2952</v>
      </c>
      <c r="Y30" s="184">
        <v>638</v>
      </c>
      <c r="Z30" s="184">
        <v>7468</v>
      </c>
      <c r="AA30" s="185">
        <v>729089.32735000004</v>
      </c>
    </row>
    <row r="31" spans="1:27" s="180" customFormat="1" ht="15.75">
      <c r="A31" s="83" t="s">
        <v>344</v>
      </c>
      <c r="B31" s="66" t="s">
        <v>373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396</v>
      </c>
      <c r="W31" s="184">
        <v>0</v>
      </c>
      <c r="X31" s="184">
        <v>0</v>
      </c>
      <c r="Y31" s="184">
        <v>0</v>
      </c>
      <c r="Z31" s="184">
        <v>0</v>
      </c>
      <c r="AA31" s="185">
        <v>396</v>
      </c>
    </row>
    <row r="32" spans="1:27" s="180" customFormat="1" ht="15.75" customHeight="1">
      <c r="A32" s="83" t="s">
        <v>344</v>
      </c>
      <c r="B32" s="66" t="s">
        <v>374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184">
        <v>0</v>
      </c>
      <c r="W32" s="184">
        <v>0</v>
      </c>
      <c r="X32" s="184">
        <v>0</v>
      </c>
      <c r="Y32" s="184">
        <v>0</v>
      </c>
      <c r="Z32" s="184">
        <v>0</v>
      </c>
      <c r="AA32" s="185">
        <v>0</v>
      </c>
    </row>
    <row r="33" spans="1:27" ht="15.75">
      <c r="A33" s="83" t="s">
        <v>97</v>
      </c>
      <c r="B33" s="66" t="s">
        <v>375</v>
      </c>
      <c r="C33" s="184">
        <v>0</v>
      </c>
      <c r="D33" s="184">
        <v>0</v>
      </c>
      <c r="E33" s="184">
        <v>0</v>
      </c>
      <c r="F33" s="184">
        <v>3707</v>
      </c>
      <c r="G33" s="184">
        <v>0</v>
      </c>
      <c r="H33" s="184">
        <v>0</v>
      </c>
      <c r="I33" s="184">
        <v>0</v>
      </c>
      <c r="J33" s="184">
        <v>2816.3</v>
      </c>
      <c r="K33" s="184">
        <v>0</v>
      </c>
      <c r="L33" s="184">
        <v>16403</v>
      </c>
      <c r="M33" s="184">
        <v>1029</v>
      </c>
      <c r="N33" s="184">
        <v>0</v>
      </c>
      <c r="O33" s="184">
        <v>0</v>
      </c>
      <c r="P33" s="184">
        <v>0</v>
      </c>
      <c r="Q33" s="184">
        <v>0</v>
      </c>
      <c r="R33" s="184">
        <v>0</v>
      </c>
      <c r="S33" s="184">
        <v>0</v>
      </c>
      <c r="T33" s="184">
        <v>7475</v>
      </c>
      <c r="U33" s="184">
        <v>0</v>
      </c>
      <c r="V33" s="184">
        <v>0</v>
      </c>
      <c r="W33" s="184">
        <v>0</v>
      </c>
      <c r="X33" s="184">
        <v>0</v>
      </c>
      <c r="Y33" s="184">
        <v>0</v>
      </c>
      <c r="Z33" s="184">
        <v>228</v>
      </c>
      <c r="AA33" s="185">
        <v>31658.3</v>
      </c>
    </row>
    <row r="34" spans="1:27" ht="15.75">
      <c r="A34" s="83" t="s">
        <v>344</v>
      </c>
      <c r="B34" s="66" t="s">
        <v>373</v>
      </c>
      <c r="C34" s="184">
        <v>0</v>
      </c>
      <c r="D34" s="184">
        <v>0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184">
        <v>0</v>
      </c>
      <c r="W34" s="184">
        <v>0</v>
      </c>
      <c r="X34" s="184">
        <v>0</v>
      </c>
      <c r="Y34" s="184">
        <v>0</v>
      </c>
      <c r="Z34" s="184">
        <v>0</v>
      </c>
      <c r="AA34" s="185">
        <v>0</v>
      </c>
    </row>
    <row r="35" spans="1:27" ht="15.75" customHeight="1">
      <c r="A35" s="83" t="s">
        <v>344</v>
      </c>
      <c r="B35" s="66" t="s">
        <v>374</v>
      </c>
      <c r="C35" s="184">
        <v>0</v>
      </c>
      <c r="D35" s="184">
        <v>0</v>
      </c>
      <c r="E35" s="184">
        <v>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184">
        <v>0</v>
      </c>
      <c r="P35" s="184">
        <v>0</v>
      </c>
      <c r="Q35" s="184">
        <v>0</v>
      </c>
      <c r="R35" s="184">
        <v>0</v>
      </c>
      <c r="S35" s="184">
        <v>0</v>
      </c>
      <c r="T35" s="184">
        <v>0</v>
      </c>
      <c r="U35" s="184">
        <v>0</v>
      </c>
      <c r="V35" s="184">
        <v>0</v>
      </c>
      <c r="W35" s="184">
        <v>0</v>
      </c>
      <c r="X35" s="184">
        <v>0</v>
      </c>
      <c r="Y35" s="184">
        <v>0</v>
      </c>
      <c r="Z35" s="184">
        <v>0</v>
      </c>
      <c r="AA35" s="185">
        <v>0</v>
      </c>
    </row>
    <row r="36" spans="1:27" ht="15.75">
      <c r="A36" s="83" t="s">
        <v>117</v>
      </c>
      <c r="B36" s="179" t="s">
        <v>376</v>
      </c>
      <c r="C36" s="184">
        <v>52453</v>
      </c>
      <c r="D36" s="184">
        <v>35570</v>
      </c>
      <c r="E36" s="184">
        <v>69783</v>
      </c>
      <c r="F36" s="184">
        <v>61901</v>
      </c>
      <c r="G36" s="184">
        <v>922</v>
      </c>
      <c r="H36" s="184">
        <v>10394</v>
      </c>
      <c r="I36" s="184">
        <v>81712</v>
      </c>
      <c r="J36" s="184">
        <v>79962.646999999997</v>
      </c>
      <c r="K36" s="184">
        <v>18695</v>
      </c>
      <c r="L36" s="184">
        <v>137311</v>
      </c>
      <c r="M36" s="184">
        <v>59353</v>
      </c>
      <c r="N36" s="184">
        <v>47561</v>
      </c>
      <c r="O36" s="184">
        <v>13217</v>
      </c>
      <c r="P36" s="184">
        <v>5790.9803499999998</v>
      </c>
      <c r="Q36" s="184">
        <v>312</v>
      </c>
      <c r="R36" s="184">
        <v>4539</v>
      </c>
      <c r="S36" s="184">
        <v>6255</v>
      </c>
      <c r="T36" s="184">
        <v>54928</v>
      </c>
      <c r="U36" s="184">
        <v>264</v>
      </c>
      <c r="V36" s="184">
        <v>7097</v>
      </c>
      <c r="W36" s="184">
        <v>1441</v>
      </c>
      <c r="X36" s="184">
        <v>2952</v>
      </c>
      <c r="Y36" s="184">
        <v>638</v>
      </c>
      <c r="Z36" s="184">
        <v>7696</v>
      </c>
      <c r="AA36" s="185">
        <v>760747.62734999997</v>
      </c>
    </row>
    <row r="37" spans="1:27" ht="15.75">
      <c r="A37" s="83" t="s">
        <v>350</v>
      </c>
      <c r="B37" s="66" t="s">
        <v>377</v>
      </c>
      <c r="C37" s="184">
        <v>107</v>
      </c>
      <c r="D37" s="184">
        <v>548</v>
      </c>
      <c r="E37" s="184">
        <v>8550</v>
      </c>
      <c r="F37" s="184">
        <v>0</v>
      </c>
      <c r="G37" s="184">
        <v>140</v>
      </c>
      <c r="H37" s="184">
        <v>7500</v>
      </c>
      <c r="I37" s="184">
        <v>0</v>
      </c>
      <c r="J37" s="184">
        <v>3646.77</v>
      </c>
      <c r="K37" s="184">
        <v>163</v>
      </c>
      <c r="L37" s="184">
        <v>751</v>
      </c>
      <c r="M37" s="184">
        <v>39984</v>
      </c>
      <c r="N37" s="184">
        <v>12373</v>
      </c>
      <c r="O37" s="184">
        <v>124</v>
      </c>
      <c r="P37" s="184">
        <v>0</v>
      </c>
      <c r="Q37" s="184">
        <v>0</v>
      </c>
      <c r="R37" s="184">
        <v>0</v>
      </c>
      <c r="S37" s="184">
        <v>0</v>
      </c>
      <c r="T37" s="184">
        <v>1283</v>
      </c>
      <c r="U37" s="184">
        <v>0</v>
      </c>
      <c r="V37" s="184">
        <v>0</v>
      </c>
      <c r="W37" s="184">
        <v>0</v>
      </c>
      <c r="X37" s="184">
        <v>89</v>
      </c>
      <c r="Y37" s="184">
        <v>0</v>
      </c>
      <c r="Z37" s="184">
        <v>166</v>
      </c>
      <c r="AA37" s="185">
        <v>75424.77</v>
      </c>
    </row>
    <row r="38" spans="1:27" ht="15.75">
      <c r="A38" s="83" t="s">
        <v>344</v>
      </c>
      <c r="B38" s="66" t="s">
        <v>373</v>
      </c>
      <c r="C38" s="184">
        <v>0</v>
      </c>
      <c r="D38" s="184">
        <v>0</v>
      </c>
      <c r="E38" s="184">
        <v>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0</v>
      </c>
      <c r="S38" s="184">
        <v>0</v>
      </c>
      <c r="T38" s="184">
        <v>0</v>
      </c>
      <c r="U38" s="184">
        <v>0</v>
      </c>
      <c r="V38" s="184">
        <v>0</v>
      </c>
      <c r="W38" s="184">
        <v>0</v>
      </c>
      <c r="X38" s="184">
        <v>0</v>
      </c>
      <c r="Y38" s="184">
        <v>0</v>
      </c>
      <c r="Z38" s="184">
        <v>0</v>
      </c>
      <c r="AA38" s="185">
        <v>0</v>
      </c>
    </row>
    <row r="39" spans="1:27" ht="15.75" customHeight="1">
      <c r="A39" s="83" t="s">
        <v>344</v>
      </c>
      <c r="B39" s="66" t="s">
        <v>374</v>
      </c>
      <c r="C39" s="184">
        <v>0</v>
      </c>
      <c r="D39" s="184">
        <v>0</v>
      </c>
      <c r="E39" s="184">
        <v>0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v>0</v>
      </c>
      <c r="U39" s="184">
        <v>0</v>
      </c>
      <c r="V39" s="184">
        <v>0</v>
      </c>
      <c r="W39" s="184">
        <v>0</v>
      </c>
      <c r="X39" s="184">
        <v>0</v>
      </c>
      <c r="Y39" s="184">
        <v>0</v>
      </c>
      <c r="Z39" s="184">
        <v>0</v>
      </c>
      <c r="AA39" s="185">
        <v>0</v>
      </c>
    </row>
    <row r="40" spans="1:27" ht="15.75">
      <c r="A40" s="83" t="s">
        <v>356</v>
      </c>
      <c r="B40" s="66" t="s">
        <v>378</v>
      </c>
      <c r="C40" s="184">
        <v>98288</v>
      </c>
      <c r="D40" s="184">
        <v>1507</v>
      </c>
      <c r="E40" s="184">
        <v>4814</v>
      </c>
      <c r="F40" s="184">
        <v>15041</v>
      </c>
      <c r="G40" s="184">
        <v>903</v>
      </c>
      <c r="H40" s="184">
        <v>1709</v>
      </c>
      <c r="I40" s="184">
        <v>1690</v>
      </c>
      <c r="J40" s="184">
        <v>32702.322</v>
      </c>
      <c r="K40" s="184">
        <v>293</v>
      </c>
      <c r="L40" s="184">
        <v>38249</v>
      </c>
      <c r="M40" s="184">
        <v>5673</v>
      </c>
      <c r="N40" s="184">
        <v>3554</v>
      </c>
      <c r="O40" s="184">
        <v>5974</v>
      </c>
      <c r="P40" s="184">
        <v>333.85931999999985</v>
      </c>
      <c r="Q40" s="184">
        <v>0</v>
      </c>
      <c r="R40" s="184">
        <v>0</v>
      </c>
      <c r="S40" s="184">
        <v>118</v>
      </c>
      <c r="T40" s="184">
        <v>39288</v>
      </c>
      <c r="U40" s="184">
        <v>1</v>
      </c>
      <c r="V40" s="184">
        <v>29</v>
      </c>
      <c r="W40" s="184">
        <v>77</v>
      </c>
      <c r="X40" s="184">
        <v>676</v>
      </c>
      <c r="Y40" s="184">
        <v>130</v>
      </c>
      <c r="Z40" s="184">
        <v>226</v>
      </c>
      <c r="AA40" s="185">
        <v>251276.18131999997</v>
      </c>
    </row>
    <row r="41" spans="1:27" ht="15.75">
      <c r="A41" s="83" t="s">
        <v>344</v>
      </c>
      <c r="B41" s="66" t="s">
        <v>373</v>
      </c>
      <c r="C41" s="184">
        <v>0</v>
      </c>
      <c r="D41" s="184">
        <v>0</v>
      </c>
      <c r="E41" s="184">
        <v>0</v>
      </c>
      <c r="F41" s="184">
        <v>0</v>
      </c>
      <c r="G41" s="184">
        <v>0</v>
      </c>
      <c r="H41" s="184">
        <v>220</v>
      </c>
      <c r="I41" s="184">
        <v>0</v>
      </c>
      <c r="J41" s="184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4">
        <v>0</v>
      </c>
      <c r="Q41" s="184">
        <v>0</v>
      </c>
      <c r="R41" s="184">
        <v>0</v>
      </c>
      <c r="S41" s="184">
        <v>0</v>
      </c>
      <c r="T41" s="184">
        <v>0</v>
      </c>
      <c r="U41" s="184">
        <v>0</v>
      </c>
      <c r="V41" s="184">
        <v>0</v>
      </c>
      <c r="W41" s="184">
        <v>0</v>
      </c>
      <c r="X41" s="184">
        <v>382</v>
      </c>
      <c r="Y41" s="184">
        <v>0</v>
      </c>
      <c r="Z41" s="184">
        <v>0</v>
      </c>
      <c r="AA41" s="185">
        <v>602</v>
      </c>
    </row>
    <row r="42" spans="1:27" ht="15.75" customHeight="1">
      <c r="A42" s="83" t="s">
        <v>344</v>
      </c>
      <c r="B42" s="66" t="s">
        <v>374</v>
      </c>
      <c r="C42" s="184">
        <v>0</v>
      </c>
      <c r="D42" s="184">
        <v>0</v>
      </c>
      <c r="E42" s="184">
        <v>0</v>
      </c>
      <c r="F42" s="184">
        <v>0</v>
      </c>
      <c r="G42" s="184">
        <v>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4">
        <v>0</v>
      </c>
      <c r="Q42" s="184">
        <v>0</v>
      </c>
      <c r="R42" s="184">
        <v>0</v>
      </c>
      <c r="S42" s="184">
        <v>0</v>
      </c>
      <c r="T42" s="184">
        <v>0</v>
      </c>
      <c r="U42" s="184">
        <v>0</v>
      </c>
      <c r="V42" s="184">
        <v>0</v>
      </c>
      <c r="W42" s="184">
        <v>0</v>
      </c>
      <c r="X42" s="184">
        <v>0</v>
      </c>
      <c r="Y42" s="184">
        <v>0</v>
      </c>
      <c r="Z42" s="184">
        <v>0</v>
      </c>
      <c r="AA42" s="185">
        <v>0</v>
      </c>
    </row>
    <row r="43" spans="1:27" ht="31.5">
      <c r="A43" s="83" t="s">
        <v>563</v>
      </c>
      <c r="B43" s="179" t="s">
        <v>564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5"/>
    </row>
    <row r="44" spans="1:27" ht="15.75">
      <c r="A44" s="83">
        <v>1</v>
      </c>
      <c r="B44" s="66" t="s">
        <v>565</v>
      </c>
      <c r="C44" s="184">
        <v>19717</v>
      </c>
      <c r="D44" s="184">
        <v>5333</v>
      </c>
      <c r="E44" s="184">
        <v>39456.75</v>
      </c>
      <c r="F44" s="184">
        <v>47617</v>
      </c>
      <c r="G44" s="184">
        <v>519</v>
      </c>
      <c r="H44" s="184">
        <v>14919</v>
      </c>
      <c r="I44" s="184">
        <v>660</v>
      </c>
      <c r="J44" s="184">
        <v>77723.222999999998</v>
      </c>
      <c r="K44" s="184">
        <v>5703</v>
      </c>
      <c r="L44" s="184">
        <v>54190</v>
      </c>
      <c r="M44" s="184">
        <v>41473</v>
      </c>
      <c r="N44" s="184">
        <v>5440</v>
      </c>
      <c r="O44" s="184">
        <v>2772</v>
      </c>
      <c r="P44" s="184">
        <v>2.1509800000000001</v>
      </c>
      <c r="Q44" s="184">
        <v>0</v>
      </c>
      <c r="R44" s="184">
        <v>0</v>
      </c>
      <c r="S44" s="184">
        <v>77</v>
      </c>
      <c r="T44" s="184">
        <v>36316</v>
      </c>
      <c r="U44" s="184">
        <v>0</v>
      </c>
      <c r="V44" s="184">
        <v>0</v>
      </c>
      <c r="W44" s="184">
        <v>0</v>
      </c>
      <c r="X44" s="184">
        <v>143</v>
      </c>
      <c r="Y44" s="184">
        <v>0</v>
      </c>
      <c r="Z44" s="184">
        <v>195</v>
      </c>
      <c r="AA44" s="185">
        <v>352256.12397999997</v>
      </c>
    </row>
    <row r="45" spans="1:27" ht="15.75">
      <c r="A45" s="83">
        <v>2</v>
      </c>
      <c r="B45" s="66" t="s">
        <v>606</v>
      </c>
      <c r="C45" s="184">
        <v>0</v>
      </c>
      <c r="D45" s="184">
        <v>0</v>
      </c>
      <c r="E45" s="184">
        <v>0</v>
      </c>
      <c r="F45" s="184">
        <v>0</v>
      </c>
      <c r="G45" s="184">
        <v>0</v>
      </c>
      <c r="H45" s="184">
        <v>328</v>
      </c>
      <c r="I45" s="184">
        <v>0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4">
        <v>0</v>
      </c>
      <c r="Q45" s="184">
        <v>0</v>
      </c>
      <c r="R45" s="184">
        <v>0</v>
      </c>
      <c r="S45" s="184">
        <v>0</v>
      </c>
      <c r="T45" s="184">
        <v>0</v>
      </c>
      <c r="U45" s="184">
        <v>0</v>
      </c>
      <c r="V45" s="184">
        <v>0</v>
      </c>
      <c r="W45" s="184">
        <v>0</v>
      </c>
      <c r="X45" s="184">
        <v>0</v>
      </c>
      <c r="Y45" s="184">
        <v>0</v>
      </c>
      <c r="Z45" s="184">
        <v>0</v>
      </c>
      <c r="AA45" s="185">
        <v>328</v>
      </c>
    </row>
    <row r="46" spans="1:27" ht="15.75">
      <c r="A46" s="83">
        <v>3</v>
      </c>
      <c r="B46" s="66" t="s">
        <v>566</v>
      </c>
      <c r="C46" s="184">
        <v>0</v>
      </c>
      <c r="D46" s="184">
        <v>0</v>
      </c>
      <c r="E46" s="184">
        <v>0</v>
      </c>
      <c r="F46" s="184">
        <v>0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v>0</v>
      </c>
      <c r="U46" s="184">
        <v>0</v>
      </c>
      <c r="V46" s="184">
        <v>0</v>
      </c>
      <c r="W46" s="184">
        <v>0</v>
      </c>
      <c r="X46" s="184">
        <v>0</v>
      </c>
      <c r="Y46" s="184">
        <v>0</v>
      </c>
      <c r="Z46" s="184">
        <v>0</v>
      </c>
      <c r="AA46" s="185">
        <v>0</v>
      </c>
    </row>
    <row r="47" spans="1:27" ht="15.75">
      <c r="A47" s="83">
        <v>4</v>
      </c>
      <c r="B47" s="66" t="s">
        <v>567</v>
      </c>
      <c r="C47" s="184">
        <v>55724</v>
      </c>
      <c r="D47" s="184">
        <v>47581</v>
      </c>
      <c r="E47" s="184">
        <v>83252.399999999994</v>
      </c>
      <c r="F47" s="184">
        <v>125270</v>
      </c>
      <c r="G47" s="184">
        <v>2107</v>
      </c>
      <c r="H47" s="184">
        <v>46909</v>
      </c>
      <c r="I47" s="184">
        <v>26909.450282540372</v>
      </c>
      <c r="J47" s="184">
        <v>167513.58799999999</v>
      </c>
      <c r="K47" s="184">
        <v>47</v>
      </c>
      <c r="L47" s="184">
        <v>310293</v>
      </c>
      <c r="M47" s="184">
        <v>125814</v>
      </c>
      <c r="N47" s="184">
        <v>61074</v>
      </c>
      <c r="O47" s="184">
        <v>49331</v>
      </c>
      <c r="P47" s="184">
        <v>2079.6938399999999</v>
      </c>
      <c r="Q47" s="184">
        <v>0</v>
      </c>
      <c r="R47" s="184">
        <v>0</v>
      </c>
      <c r="S47" s="184">
        <v>31</v>
      </c>
      <c r="T47" s="184">
        <v>61361</v>
      </c>
      <c r="U47" s="184">
        <v>0</v>
      </c>
      <c r="V47" s="184">
        <v>0</v>
      </c>
      <c r="W47" s="184">
        <v>0</v>
      </c>
      <c r="X47" s="184">
        <v>19</v>
      </c>
      <c r="Y47" s="184">
        <v>0</v>
      </c>
      <c r="Z47" s="184">
        <v>2477</v>
      </c>
      <c r="AA47" s="185">
        <v>1167793.1321225404</v>
      </c>
    </row>
    <row r="48" spans="1:27" ht="15.75" customHeight="1">
      <c r="A48" s="83">
        <v>5</v>
      </c>
      <c r="B48" s="66" t="s">
        <v>568</v>
      </c>
      <c r="C48" s="184">
        <v>0</v>
      </c>
      <c r="D48" s="184">
        <v>0</v>
      </c>
      <c r="E48" s="184">
        <v>0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4">
        <v>0</v>
      </c>
      <c r="Q48" s="184">
        <v>0</v>
      </c>
      <c r="R48" s="184">
        <v>0</v>
      </c>
      <c r="S48" s="184">
        <v>0</v>
      </c>
      <c r="T48" s="184">
        <v>0</v>
      </c>
      <c r="U48" s="184">
        <v>0</v>
      </c>
      <c r="V48" s="184">
        <v>0</v>
      </c>
      <c r="W48" s="184">
        <v>0</v>
      </c>
      <c r="X48" s="184">
        <v>0</v>
      </c>
      <c r="Y48" s="184">
        <v>0</v>
      </c>
      <c r="Z48" s="184">
        <v>0</v>
      </c>
      <c r="AA48" s="185">
        <v>0</v>
      </c>
    </row>
    <row r="49" spans="1:27" ht="15.75">
      <c r="A49" s="83">
        <v>6</v>
      </c>
      <c r="B49" s="66" t="s">
        <v>569</v>
      </c>
      <c r="C49" s="184">
        <v>609</v>
      </c>
      <c r="D49" s="184">
        <v>0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0</v>
      </c>
      <c r="V49" s="184">
        <v>0</v>
      </c>
      <c r="W49" s="184">
        <v>0</v>
      </c>
      <c r="X49" s="184">
        <v>0</v>
      </c>
      <c r="Y49" s="184">
        <v>0</v>
      </c>
      <c r="Z49" s="184">
        <v>0</v>
      </c>
      <c r="AA49" s="185">
        <v>609</v>
      </c>
    </row>
    <row r="50" spans="1:27" ht="47.25">
      <c r="A50" s="83">
        <v>7</v>
      </c>
      <c r="B50" s="66" t="s">
        <v>570</v>
      </c>
      <c r="C50" s="184">
        <v>0</v>
      </c>
      <c r="D50" s="184">
        <v>0</v>
      </c>
      <c r="E50" s="184">
        <v>0</v>
      </c>
      <c r="F50" s="184">
        <v>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4">
        <v>0</v>
      </c>
      <c r="X50" s="184">
        <v>0</v>
      </c>
      <c r="Y50" s="184">
        <v>0</v>
      </c>
      <c r="Z50" s="184">
        <v>0</v>
      </c>
      <c r="AA50" s="185">
        <v>0</v>
      </c>
    </row>
    <row r="51" spans="1:27" ht="15.75">
      <c r="A51" s="83">
        <v>8</v>
      </c>
      <c r="B51" s="66" t="s">
        <v>571</v>
      </c>
      <c r="C51" s="184">
        <v>0</v>
      </c>
      <c r="D51" s="184">
        <v>0</v>
      </c>
      <c r="E51" s="184"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5">
        <v>0</v>
      </c>
    </row>
    <row r="52" spans="1:27" ht="15.75">
      <c r="A52" s="83"/>
      <c r="B52" s="179" t="s">
        <v>740</v>
      </c>
      <c r="C52" s="184">
        <v>76050</v>
      </c>
      <c r="D52" s="184">
        <v>52914</v>
      </c>
      <c r="E52" s="184">
        <v>122709.15</v>
      </c>
      <c r="F52" s="184">
        <v>172887</v>
      </c>
      <c r="G52" s="184">
        <v>2626</v>
      </c>
      <c r="H52" s="184">
        <v>62156</v>
      </c>
      <c r="I52" s="184">
        <v>27569.450282540372</v>
      </c>
      <c r="J52" s="184">
        <v>245236.81099999999</v>
      </c>
      <c r="K52" s="184">
        <v>5750</v>
      </c>
      <c r="L52" s="184">
        <v>364483</v>
      </c>
      <c r="M52" s="184">
        <v>167287</v>
      </c>
      <c r="N52" s="184">
        <v>66514</v>
      </c>
      <c r="O52" s="184">
        <v>52103</v>
      </c>
      <c r="P52" s="184">
        <v>2081.8448199999998</v>
      </c>
      <c r="Q52" s="184">
        <v>0</v>
      </c>
      <c r="R52" s="184">
        <v>0</v>
      </c>
      <c r="S52" s="184">
        <v>108</v>
      </c>
      <c r="T52" s="184">
        <v>97677</v>
      </c>
      <c r="U52" s="184">
        <v>0</v>
      </c>
      <c r="V52" s="184">
        <v>0</v>
      </c>
      <c r="W52" s="184">
        <v>0</v>
      </c>
      <c r="X52" s="184">
        <v>162</v>
      </c>
      <c r="Y52" s="184">
        <v>0</v>
      </c>
      <c r="Z52" s="184">
        <v>2672</v>
      </c>
      <c r="AA52" s="185">
        <v>1520986.2561025403</v>
      </c>
    </row>
    <row r="53" spans="1:27" ht="15.75">
      <c r="A53" s="83" t="s">
        <v>379</v>
      </c>
      <c r="B53" s="179" t="s">
        <v>380</v>
      </c>
      <c r="C53" s="184">
        <v>0</v>
      </c>
      <c r="D53" s="184">
        <v>0</v>
      </c>
      <c r="E53" s="184">
        <v>0</v>
      </c>
      <c r="F53" s="184">
        <v>0</v>
      </c>
      <c r="G53" s="184">
        <v>0</v>
      </c>
      <c r="H53" s="184">
        <v>0</v>
      </c>
      <c r="I53" s="184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4">
        <v>0</v>
      </c>
      <c r="X53" s="184">
        <v>0</v>
      </c>
      <c r="Y53" s="184">
        <v>0</v>
      </c>
      <c r="Z53" s="184">
        <v>0</v>
      </c>
      <c r="AA53" s="185">
        <v>0</v>
      </c>
    </row>
    <row r="54" spans="1:27" ht="15.75">
      <c r="A54" s="83" t="s">
        <v>348</v>
      </c>
      <c r="B54" s="66" t="s">
        <v>381</v>
      </c>
      <c r="C54" s="184">
        <v>12287</v>
      </c>
      <c r="D54" s="184">
        <v>8210</v>
      </c>
      <c r="E54" s="184">
        <v>18869</v>
      </c>
      <c r="F54" s="184">
        <v>306</v>
      </c>
      <c r="G54" s="184">
        <v>1412</v>
      </c>
      <c r="H54" s="184">
        <v>463</v>
      </c>
      <c r="I54" s="184">
        <v>3084</v>
      </c>
      <c r="J54" s="184">
        <v>11203.063</v>
      </c>
      <c r="K54" s="184">
        <v>528</v>
      </c>
      <c r="L54" s="184">
        <v>1150</v>
      </c>
      <c r="M54" s="184">
        <v>4618</v>
      </c>
      <c r="N54" s="184">
        <v>14993</v>
      </c>
      <c r="O54" s="184">
        <v>713</v>
      </c>
      <c r="P54" s="184">
        <v>1490.7471500000001</v>
      </c>
      <c r="Q54" s="184">
        <v>0.30199999999999999</v>
      </c>
      <c r="R54" s="184">
        <v>18</v>
      </c>
      <c r="S54" s="184">
        <v>163</v>
      </c>
      <c r="T54" s="184">
        <v>231</v>
      </c>
      <c r="U54" s="184">
        <v>24</v>
      </c>
      <c r="V54" s="184">
        <v>2781</v>
      </c>
      <c r="W54" s="184">
        <v>583</v>
      </c>
      <c r="X54" s="184">
        <v>4</v>
      </c>
      <c r="Y54" s="184">
        <v>18</v>
      </c>
      <c r="Z54" s="184">
        <v>8542</v>
      </c>
      <c r="AA54" s="185">
        <v>91691.112149999986</v>
      </c>
    </row>
    <row r="55" spans="1:27" ht="15.75">
      <c r="A55" s="83" t="s">
        <v>96</v>
      </c>
      <c r="B55" s="66" t="s">
        <v>382</v>
      </c>
      <c r="C55" s="184">
        <v>11649</v>
      </c>
      <c r="D55" s="184">
        <v>118</v>
      </c>
      <c r="E55" s="184">
        <v>1058</v>
      </c>
      <c r="F55" s="184">
        <v>306</v>
      </c>
      <c r="G55" s="184">
        <v>311</v>
      </c>
      <c r="H55" s="184">
        <v>192</v>
      </c>
      <c r="I55" s="184">
        <v>3026</v>
      </c>
      <c r="J55" s="184">
        <v>1293.6610000000001</v>
      </c>
      <c r="K55" s="184">
        <v>0</v>
      </c>
      <c r="L55" s="184">
        <v>234</v>
      </c>
      <c r="M55" s="184">
        <v>742</v>
      </c>
      <c r="N55" s="184">
        <v>1086</v>
      </c>
      <c r="O55" s="184">
        <v>3.0021300000000002</v>
      </c>
      <c r="P55" s="184">
        <v>80.075960000000023</v>
      </c>
      <c r="Q55" s="184">
        <v>0.30199999999999999</v>
      </c>
      <c r="R55" s="184">
        <v>4</v>
      </c>
      <c r="S55" s="184">
        <v>163</v>
      </c>
      <c r="T55" s="184">
        <v>3</v>
      </c>
      <c r="U55" s="184">
        <v>24</v>
      </c>
      <c r="V55" s="184">
        <v>2</v>
      </c>
      <c r="W55" s="184">
        <v>0</v>
      </c>
      <c r="X55" s="184">
        <v>4</v>
      </c>
      <c r="Y55" s="184">
        <v>0</v>
      </c>
      <c r="Z55" s="184">
        <v>24</v>
      </c>
      <c r="AA55" s="185">
        <v>20323.041089999999</v>
      </c>
    </row>
    <row r="56" spans="1:27" ht="15.75">
      <c r="A56" s="83" t="s">
        <v>97</v>
      </c>
      <c r="B56" s="66" t="s">
        <v>115</v>
      </c>
      <c r="C56" s="184">
        <v>638</v>
      </c>
      <c r="D56" s="184">
        <v>8092</v>
      </c>
      <c r="E56" s="184">
        <v>17811</v>
      </c>
      <c r="F56" s="184">
        <v>0</v>
      </c>
      <c r="G56" s="184">
        <v>1101</v>
      </c>
      <c r="H56" s="184">
        <v>271</v>
      </c>
      <c r="I56" s="184">
        <v>58</v>
      </c>
      <c r="J56" s="184">
        <v>9909.402</v>
      </c>
      <c r="K56" s="184">
        <v>528</v>
      </c>
      <c r="L56" s="184">
        <v>916</v>
      </c>
      <c r="M56" s="184">
        <v>3876</v>
      </c>
      <c r="N56" s="184">
        <v>13907</v>
      </c>
      <c r="O56" s="184">
        <v>709.99787000000003</v>
      </c>
      <c r="P56" s="184">
        <v>1410.67119</v>
      </c>
      <c r="Q56" s="184">
        <v>0</v>
      </c>
      <c r="R56" s="184">
        <v>14</v>
      </c>
      <c r="S56" s="184">
        <v>0</v>
      </c>
      <c r="T56" s="184">
        <v>228</v>
      </c>
      <c r="U56" s="184">
        <v>0</v>
      </c>
      <c r="V56" s="184">
        <v>2779</v>
      </c>
      <c r="W56" s="184">
        <v>583</v>
      </c>
      <c r="X56" s="184">
        <v>0</v>
      </c>
      <c r="Y56" s="184">
        <v>18</v>
      </c>
      <c r="Z56" s="184">
        <v>8518</v>
      </c>
      <c r="AA56" s="185">
        <v>71368.071060000002</v>
      </c>
    </row>
    <row r="57" spans="1:27" ht="15.75">
      <c r="A57" s="83" t="s">
        <v>350</v>
      </c>
      <c r="B57" s="66" t="s">
        <v>383</v>
      </c>
      <c r="C57" s="184">
        <v>0</v>
      </c>
      <c r="D57" s="184">
        <v>0</v>
      </c>
      <c r="E57" s="184">
        <v>0</v>
      </c>
      <c r="F57" s="184">
        <v>0</v>
      </c>
      <c r="G57" s="184">
        <v>0</v>
      </c>
      <c r="H57" s="184">
        <v>0</v>
      </c>
      <c r="I57" s="184">
        <v>0</v>
      </c>
      <c r="J57" s="184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4">
        <v>0</v>
      </c>
      <c r="Q57" s="184">
        <v>0</v>
      </c>
      <c r="R57" s="184">
        <v>0</v>
      </c>
      <c r="S57" s="184">
        <v>0</v>
      </c>
      <c r="T57" s="184">
        <v>0</v>
      </c>
      <c r="U57" s="184">
        <v>0</v>
      </c>
      <c r="V57" s="184">
        <v>0</v>
      </c>
      <c r="W57" s="184">
        <v>0</v>
      </c>
      <c r="X57" s="184">
        <v>0</v>
      </c>
      <c r="Y57" s="184">
        <v>0</v>
      </c>
      <c r="Z57" s="184">
        <v>0</v>
      </c>
      <c r="AA57" s="185">
        <v>0</v>
      </c>
    </row>
    <row r="58" spans="1:27" ht="15.75">
      <c r="A58" s="83" t="s">
        <v>96</v>
      </c>
      <c r="B58" s="66" t="s">
        <v>384</v>
      </c>
      <c r="C58" s="184">
        <v>411</v>
      </c>
      <c r="D58" s="184">
        <v>35228</v>
      </c>
      <c r="E58" s="184">
        <v>34585</v>
      </c>
      <c r="F58" s="184">
        <v>17514</v>
      </c>
      <c r="G58" s="184">
        <v>10366</v>
      </c>
      <c r="H58" s="184">
        <v>4700</v>
      </c>
      <c r="I58" s="184">
        <v>49920</v>
      </c>
      <c r="J58" s="184">
        <v>1931.1959999999999</v>
      </c>
      <c r="K58" s="184">
        <v>11074</v>
      </c>
      <c r="L58" s="184">
        <v>10321</v>
      </c>
      <c r="M58" s="184">
        <v>2144</v>
      </c>
      <c r="N58" s="184">
        <v>15657</v>
      </c>
      <c r="O58" s="184">
        <v>139</v>
      </c>
      <c r="P58" s="184">
        <v>12341.908630000002</v>
      </c>
      <c r="Q58" s="184">
        <v>9880</v>
      </c>
      <c r="R58" s="184">
        <v>4145</v>
      </c>
      <c r="S58" s="184">
        <v>349</v>
      </c>
      <c r="T58" s="184">
        <v>25131</v>
      </c>
      <c r="U58" s="184">
        <v>794</v>
      </c>
      <c r="V58" s="184">
        <v>6347</v>
      </c>
      <c r="W58" s="184">
        <v>321</v>
      </c>
      <c r="X58" s="184">
        <v>281</v>
      </c>
      <c r="Y58" s="184">
        <v>2258</v>
      </c>
      <c r="Z58" s="184">
        <v>8860</v>
      </c>
      <c r="AA58" s="185">
        <v>264698.10462999996</v>
      </c>
    </row>
    <row r="59" spans="1:27" ht="15.75">
      <c r="A59" s="83" t="s">
        <v>97</v>
      </c>
      <c r="B59" s="66" t="s">
        <v>385</v>
      </c>
      <c r="C59" s="184">
        <v>4914</v>
      </c>
      <c r="D59" s="184">
        <v>0</v>
      </c>
      <c r="E59" s="184">
        <v>59</v>
      </c>
      <c r="F59" s="184">
        <v>2289</v>
      </c>
      <c r="G59" s="184">
        <v>3</v>
      </c>
      <c r="H59" s="184">
        <v>2</v>
      </c>
      <c r="I59" s="184">
        <v>18</v>
      </c>
      <c r="J59" s="184">
        <v>2243.0909999999999</v>
      </c>
      <c r="K59" s="184">
        <v>0</v>
      </c>
      <c r="L59" s="184">
        <v>3616</v>
      </c>
      <c r="M59" s="184">
        <v>129</v>
      </c>
      <c r="N59" s="184">
        <v>61</v>
      </c>
      <c r="O59" s="184">
        <v>13</v>
      </c>
      <c r="P59" s="184">
        <v>3.3180000000000001</v>
      </c>
      <c r="Q59" s="184">
        <v>0</v>
      </c>
      <c r="R59" s="184">
        <v>2</v>
      </c>
      <c r="S59" s="184">
        <v>2</v>
      </c>
      <c r="T59" s="184">
        <v>140</v>
      </c>
      <c r="U59" s="184">
        <v>0</v>
      </c>
      <c r="V59" s="184">
        <v>1</v>
      </c>
      <c r="W59" s="184">
        <v>0</v>
      </c>
      <c r="X59" s="184">
        <v>3</v>
      </c>
      <c r="Y59" s="184">
        <v>114</v>
      </c>
      <c r="Z59" s="184">
        <v>12</v>
      </c>
      <c r="AA59" s="185">
        <v>13624.409</v>
      </c>
    </row>
    <row r="60" spans="1:27" ht="15.75">
      <c r="A60" s="83" t="s">
        <v>98</v>
      </c>
      <c r="B60" s="66" t="s">
        <v>386</v>
      </c>
      <c r="C60" s="184">
        <v>0</v>
      </c>
      <c r="D60" s="184">
        <v>0</v>
      </c>
      <c r="E60" s="184">
        <v>0</v>
      </c>
      <c r="F60" s="184">
        <v>0</v>
      </c>
      <c r="G60" s="184">
        <v>8</v>
      </c>
      <c r="H60" s="184">
        <v>0</v>
      </c>
      <c r="I60" s="184">
        <v>0</v>
      </c>
      <c r="J60" s="184">
        <v>1782.3019999999999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0</v>
      </c>
      <c r="Q60" s="184">
        <v>0</v>
      </c>
      <c r="R60" s="184">
        <v>0</v>
      </c>
      <c r="S60" s="184">
        <v>4</v>
      </c>
      <c r="T60" s="184">
        <v>0</v>
      </c>
      <c r="U60" s="184">
        <v>0</v>
      </c>
      <c r="V60" s="184">
        <v>0</v>
      </c>
      <c r="W60" s="184">
        <v>0</v>
      </c>
      <c r="X60" s="184">
        <v>0</v>
      </c>
      <c r="Y60" s="184">
        <v>17</v>
      </c>
      <c r="Z60" s="184">
        <v>0</v>
      </c>
      <c r="AA60" s="185">
        <v>1811.3019999999999</v>
      </c>
    </row>
    <row r="61" spans="1:27" ht="15.75">
      <c r="A61" s="83"/>
      <c r="B61" s="179" t="s">
        <v>387</v>
      </c>
      <c r="C61" s="184">
        <v>5325</v>
      </c>
      <c r="D61" s="184">
        <v>35228</v>
      </c>
      <c r="E61" s="184">
        <v>34644</v>
      </c>
      <c r="F61" s="184">
        <v>19803</v>
      </c>
      <c r="G61" s="184">
        <v>10377</v>
      </c>
      <c r="H61" s="184">
        <v>4702</v>
      </c>
      <c r="I61" s="184">
        <v>49938</v>
      </c>
      <c r="J61" s="184">
        <v>5956.5889999999999</v>
      </c>
      <c r="K61" s="184">
        <v>11074</v>
      </c>
      <c r="L61" s="184">
        <v>13937</v>
      </c>
      <c r="M61" s="184">
        <v>2273</v>
      </c>
      <c r="N61" s="184">
        <v>15718</v>
      </c>
      <c r="O61" s="184">
        <v>152</v>
      </c>
      <c r="P61" s="184">
        <v>12345.226630000001</v>
      </c>
      <c r="Q61" s="184">
        <v>9880</v>
      </c>
      <c r="R61" s="184">
        <v>4147</v>
      </c>
      <c r="S61" s="184">
        <v>355</v>
      </c>
      <c r="T61" s="184">
        <v>25271</v>
      </c>
      <c r="U61" s="184">
        <v>794</v>
      </c>
      <c r="V61" s="184">
        <v>6348</v>
      </c>
      <c r="W61" s="184">
        <v>321</v>
      </c>
      <c r="X61" s="184">
        <v>284</v>
      </c>
      <c r="Y61" s="184">
        <v>2389</v>
      </c>
      <c r="Z61" s="184">
        <v>8872</v>
      </c>
      <c r="AA61" s="185">
        <v>280133.81562999997</v>
      </c>
    </row>
    <row r="62" spans="1:27" ht="15.75">
      <c r="A62" s="83" t="s">
        <v>111</v>
      </c>
      <c r="B62" s="66" t="s">
        <v>115</v>
      </c>
      <c r="C62" s="184">
        <v>0</v>
      </c>
      <c r="D62" s="184">
        <v>0</v>
      </c>
      <c r="E62" s="184">
        <v>0</v>
      </c>
      <c r="F62" s="184">
        <v>186</v>
      </c>
      <c r="G62" s="184">
        <v>0</v>
      </c>
      <c r="H62" s="184">
        <v>81</v>
      </c>
      <c r="I62" s="184">
        <v>9</v>
      </c>
      <c r="J62" s="184">
        <v>104.715</v>
      </c>
      <c r="K62" s="184">
        <v>0</v>
      </c>
      <c r="L62" s="184">
        <v>1065</v>
      </c>
      <c r="M62" s="184">
        <v>279</v>
      </c>
      <c r="N62" s="184">
        <v>0</v>
      </c>
      <c r="O62" s="184">
        <v>3</v>
      </c>
      <c r="P62" s="184">
        <v>209.81238000000002</v>
      </c>
      <c r="Q62" s="184">
        <v>0</v>
      </c>
      <c r="R62" s="184">
        <v>387</v>
      </c>
      <c r="S62" s="184">
        <v>12</v>
      </c>
      <c r="T62" s="184">
        <v>74</v>
      </c>
      <c r="U62" s="184">
        <v>59</v>
      </c>
      <c r="V62" s="184">
        <v>0</v>
      </c>
      <c r="W62" s="184">
        <v>5</v>
      </c>
      <c r="X62" s="184">
        <v>0</v>
      </c>
      <c r="Y62" s="184">
        <v>0</v>
      </c>
      <c r="Z62" s="184">
        <v>0</v>
      </c>
      <c r="AA62" s="185">
        <v>2474.5273800000004</v>
      </c>
    </row>
    <row r="63" spans="1:27" ht="15.75">
      <c r="A63" s="83"/>
      <c r="B63" s="179" t="s">
        <v>388</v>
      </c>
      <c r="C63" s="184">
        <v>17612</v>
      </c>
      <c r="D63" s="184">
        <v>43438</v>
      </c>
      <c r="E63" s="184">
        <v>53513</v>
      </c>
      <c r="F63" s="184">
        <v>20295</v>
      </c>
      <c r="G63" s="184">
        <v>11789</v>
      </c>
      <c r="H63" s="184">
        <v>5246</v>
      </c>
      <c r="I63" s="184">
        <v>53031</v>
      </c>
      <c r="J63" s="184">
        <v>17264.367000000002</v>
      </c>
      <c r="K63" s="184">
        <v>11602</v>
      </c>
      <c r="L63" s="184">
        <v>16152</v>
      </c>
      <c r="M63" s="184">
        <v>7170</v>
      </c>
      <c r="N63" s="184">
        <v>30711</v>
      </c>
      <c r="O63" s="184">
        <v>868</v>
      </c>
      <c r="P63" s="184">
        <v>14045.78616</v>
      </c>
      <c r="Q63" s="184">
        <v>9880.3019999999997</v>
      </c>
      <c r="R63" s="184">
        <v>4552</v>
      </c>
      <c r="S63" s="184">
        <v>530</v>
      </c>
      <c r="T63" s="184">
        <v>25576</v>
      </c>
      <c r="U63" s="184">
        <v>877</v>
      </c>
      <c r="V63" s="184">
        <v>9129</v>
      </c>
      <c r="W63" s="184">
        <v>909</v>
      </c>
      <c r="X63" s="184">
        <v>288</v>
      </c>
      <c r="Y63" s="184">
        <v>2407</v>
      </c>
      <c r="Z63" s="184">
        <v>17414</v>
      </c>
      <c r="AA63" s="185">
        <v>374299.45516000001</v>
      </c>
    </row>
    <row r="64" spans="1:27" ht="15.75">
      <c r="A64" s="83" t="s">
        <v>389</v>
      </c>
      <c r="B64" s="179" t="s">
        <v>390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5"/>
    </row>
    <row r="65" spans="1:27" ht="15.75">
      <c r="A65" s="83" t="s">
        <v>348</v>
      </c>
      <c r="B65" s="66" t="s">
        <v>391</v>
      </c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5">
        <v>0</v>
      </c>
    </row>
    <row r="66" spans="1:27" ht="15.75">
      <c r="A66" s="83" t="s">
        <v>350</v>
      </c>
      <c r="B66" s="66" t="s">
        <v>527</v>
      </c>
      <c r="C66" s="184">
        <v>0</v>
      </c>
      <c r="D66" s="184">
        <v>22630</v>
      </c>
      <c r="E66" s="184">
        <v>35886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31</v>
      </c>
      <c r="L66" s="184">
        <v>0</v>
      </c>
      <c r="M66" s="184">
        <v>0</v>
      </c>
      <c r="N66" s="184">
        <v>0</v>
      </c>
      <c r="O66" s="184">
        <v>0</v>
      </c>
      <c r="P66" s="184">
        <v>4869.1819500000001</v>
      </c>
      <c r="Q66" s="184">
        <v>83.933000000000007</v>
      </c>
      <c r="R66" s="184">
        <v>0</v>
      </c>
      <c r="S66" s="184">
        <v>0</v>
      </c>
      <c r="T66" s="184">
        <v>0</v>
      </c>
      <c r="U66" s="184">
        <v>0</v>
      </c>
      <c r="V66" s="184">
        <v>0</v>
      </c>
      <c r="W66" s="184">
        <v>0</v>
      </c>
      <c r="X66" s="184">
        <v>0</v>
      </c>
      <c r="Y66" s="184">
        <v>0</v>
      </c>
      <c r="Z66" s="184">
        <v>0</v>
      </c>
      <c r="AA66" s="185">
        <v>63500.114949999996</v>
      </c>
    </row>
    <row r="67" spans="1:27" ht="15.75">
      <c r="A67" s="83" t="s">
        <v>356</v>
      </c>
      <c r="B67" s="66" t="s">
        <v>392</v>
      </c>
      <c r="C67" s="184">
        <v>340</v>
      </c>
      <c r="D67" s="184">
        <v>248</v>
      </c>
      <c r="E67" s="184">
        <v>737</v>
      </c>
      <c r="F67" s="184">
        <v>0</v>
      </c>
      <c r="G67" s="184">
        <v>65</v>
      </c>
      <c r="H67" s="184">
        <v>119</v>
      </c>
      <c r="I67" s="184">
        <v>938</v>
      </c>
      <c r="J67" s="184">
        <v>0</v>
      </c>
      <c r="K67" s="184">
        <v>112</v>
      </c>
      <c r="L67" s="184">
        <v>0</v>
      </c>
      <c r="M67" s="184">
        <v>297</v>
      </c>
      <c r="N67" s="184">
        <v>363</v>
      </c>
      <c r="O67" s="184">
        <v>35</v>
      </c>
      <c r="P67" s="184">
        <v>217.45266000000001</v>
      </c>
      <c r="Q67" s="184">
        <v>0</v>
      </c>
      <c r="R67" s="184">
        <v>5</v>
      </c>
      <c r="S67" s="184">
        <v>0</v>
      </c>
      <c r="T67" s="184">
        <v>6</v>
      </c>
      <c r="U67" s="184">
        <v>0</v>
      </c>
      <c r="V67" s="184">
        <v>2</v>
      </c>
      <c r="W67" s="184">
        <v>45</v>
      </c>
      <c r="X67" s="184">
        <v>62</v>
      </c>
      <c r="Y67" s="184">
        <v>0</v>
      </c>
      <c r="Z67" s="184">
        <v>195</v>
      </c>
      <c r="AA67" s="185">
        <v>3786.4526599999999</v>
      </c>
    </row>
    <row r="68" spans="1:27" ht="15.75">
      <c r="A68" s="83"/>
      <c r="B68" s="179" t="s">
        <v>393</v>
      </c>
      <c r="C68" s="184">
        <v>340</v>
      </c>
      <c r="D68" s="184">
        <v>22878</v>
      </c>
      <c r="E68" s="184">
        <v>36623</v>
      </c>
      <c r="F68" s="184">
        <v>0</v>
      </c>
      <c r="G68" s="184">
        <v>65</v>
      </c>
      <c r="H68" s="184">
        <v>119</v>
      </c>
      <c r="I68" s="184">
        <v>938</v>
      </c>
      <c r="J68" s="184">
        <v>0</v>
      </c>
      <c r="K68" s="184">
        <v>143</v>
      </c>
      <c r="L68" s="184">
        <v>0</v>
      </c>
      <c r="M68" s="184">
        <v>297</v>
      </c>
      <c r="N68" s="184">
        <v>363</v>
      </c>
      <c r="O68" s="184">
        <v>35</v>
      </c>
      <c r="P68" s="184">
        <v>5086.6346100000001</v>
      </c>
      <c r="Q68" s="184">
        <v>83.933000000000007</v>
      </c>
      <c r="R68" s="184">
        <v>5</v>
      </c>
      <c r="S68" s="184">
        <v>0</v>
      </c>
      <c r="T68" s="184">
        <v>6</v>
      </c>
      <c r="U68" s="184">
        <v>0</v>
      </c>
      <c r="V68" s="184">
        <v>2</v>
      </c>
      <c r="W68" s="184">
        <v>45</v>
      </c>
      <c r="X68" s="184">
        <v>62</v>
      </c>
      <c r="Y68" s="184">
        <v>0</v>
      </c>
      <c r="Z68" s="184">
        <v>195</v>
      </c>
      <c r="AA68" s="185">
        <v>67286.567609999998</v>
      </c>
    </row>
    <row r="69" spans="1:27" ht="15.75">
      <c r="A69" s="83"/>
      <c r="B69" s="179" t="s">
        <v>394</v>
      </c>
      <c r="C69" s="184">
        <v>431581</v>
      </c>
      <c r="D69" s="184">
        <v>403026</v>
      </c>
      <c r="E69" s="184">
        <v>622680.15</v>
      </c>
      <c r="F69" s="184">
        <v>350647</v>
      </c>
      <c r="G69" s="184">
        <v>41763</v>
      </c>
      <c r="H69" s="184">
        <v>174345</v>
      </c>
      <c r="I69" s="184">
        <v>558897.45028254041</v>
      </c>
      <c r="J69" s="184">
        <v>489924.79600000003</v>
      </c>
      <c r="K69" s="184">
        <v>62302</v>
      </c>
      <c r="L69" s="184">
        <v>678921</v>
      </c>
      <c r="M69" s="184">
        <v>393108</v>
      </c>
      <c r="N69" s="184">
        <v>427070</v>
      </c>
      <c r="O69" s="184">
        <v>88178</v>
      </c>
      <c r="P69" s="184">
        <v>67137.034849999996</v>
      </c>
      <c r="Q69" s="184">
        <v>10276.235000000001</v>
      </c>
      <c r="R69" s="184">
        <v>15734</v>
      </c>
      <c r="S69" s="184">
        <v>21361</v>
      </c>
      <c r="T69" s="184">
        <v>342586</v>
      </c>
      <c r="U69" s="184">
        <v>9721</v>
      </c>
      <c r="V69" s="184">
        <v>27903</v>
      </c>
      <c r="W69" s="184">
        <v>13043</v>
      </c>
      <c r="X69" s="184">
        <v>10005</v>
      </c>
      <c r="Y69" s="184">
        <v>6838</v>
      </c>
      <c r="Z69" s="184">
        <v>47705</v>
      </c>
      <c r="AA69" s="185">
        <v>5294752.6661325414</v>
      </c>
    </row>
    <row r="70" spans="1:27" ht="15.75">
      <c r="A70" s="83" t="s">
        <v>395</v>
      </c>
      <c r="B70" s="179" t="s">
        <v>396</v>
      </c>
      <c r="C70" s="184">
        <v>0</v>
      </c>
      <c r="D70" s="184">
        <v>0</v>
      </c>
      <c r="E70" s="184">
        <v>0</v>
      </c>
      <c r="F70" s="184">
        <v>1173</v>
      </c>
      <c r="G70" s="184">
        <v>0</v>
      </c>
      <c r="H70" s="184">
        <v>0</v>
      </c>
      <c r="I70" s="184">
        <v>16129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47</v>
      </c>
      <c r="W70" s="184">
        <v>0</v>
      </c>
      <c r="X70" s="184">
        <v>0</v>
      </c>
      <c r="Y70" s="184">
        <v>0</v>
      </c>
      <c r="Z70" s="184">
        <v>0</v>
      </c>
      <c r="AA70" s="185">
        <v>17349</v>
      </c>
    </row>
    <row r="71" spans="1:27" ht="15.75">
      <c r="A71" s="320" t="s">
        <v>397</v>
      </c>
      <c r="B71" s="320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5"/>
    </row>
    <row r="72" spans="1:27" ht="15.75">
      <c r="A72" s="74" t="s">
        <v>95</v>
      </c>
      <c r="B72" s="178" t="s">
        <v>398</v>
      </c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5"/>
    </row>
    <row r="73" spans="1:27" ht="15.75">
      <c r="A73" s="83" t="s">
        <v>348</v>
      </c>
      <c r="B73" s="181" t="s">
        <v>399</v>
      </c>
      <c r="C73" s="184">
        <v>33019</v>
      </c>
      <c r="D73" s="184">
        <v>36217</v>
      </c>
      <c r="E73" s="184">
        <v>31475</v>
      </c>
      <c r="F73" s="184">
        <v>44580</v>
      </c>
      <c r="G73" s="184">
        <v>10000</v>
      </c>
      <c r="H73" s="184">
        <v>10440</v>
      </c>
      <c r="I73" s="184">
        <v>66587</v>
      </c>
      <c r="J73" s="184">
        <v>40970</v>
      </c>
      <c r="K73" s="184">
        <v>17458</v>
      </c>
      <c r="L73" s="184">
        <v>47300</v>
      </c>
      <c r="M73" s="184">
        <v>20045</v>
      </c>
      <c r="N73" s="184">
        <v>47307</v>
      </c>
      <c r="O73" s="184">
        <v>19112</v>
      </c>
      <c r="P73" s="184">
        <v>7000.0000099999997</v>
      </c>
      <c r="Q73" s="184">
        <v>5000</v>
      </c>
      <c r="R73" s="184">
        <v>5000</v>
      </c>
      <c r="S73" s="184">
        <v>7400</v>
      </c>
      <c r="T73" s="184">
        <v>20300</v>
      </c>
      <c r="U73" s="184">
        <v>7415</v>
      </c>
      <c r="V73" s="184">
        <v>6000</v>
      </c>
      <c r="W73" s="184">
        <v>9000</v>
      </c>
      <c r="X73" s="184">
        <v>7015</v>
      </c>
      <c r="Y73" s="184">
        <v>4600</v>
      </c>
      <c r="Z73" s="184">
        <v>10500</v>
      </c>
      <c r="AA73" s="185">
        <v>513740.00001000002</v>
      </c>
    </row>
    <row r="74" spans="1:27" ht="15.75">
      <c r="A74" s="186" t="s">
        <v>344</v>
      </c>
      <c r="B74" s="66" t="s">
        <v>400</v>
      </c>
      <c r="C74" s="184">
        <v>0</v>
      </c>
      <c r="D74" s="184">
        <v>0</v>
      </c>
      <c r="E74" s="184">
        <v>0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0</v>
      </c>
      <c r="Q74" s="184">
        <v>0</v>
      </c>
      <c r="R74" s="184">
        <v>0</v>
      </c>
      <c r="S74" s="184">
        <v>0</v>
      </c>
      <c r="T74" s="184">
        <v>0</v>
      </c>
      <c r="U74" s="184">
        <v>0</v>
      </c>
      <c r="V74" s="184">
        <v>0</v>
      </c>
      <c r="W74" s="184">
        <v>0</v>
      </c>
      <c r="X74" s="184">
        <v>0</v>
      </c>
      <c r="Y74" s="184">
        <v>0</v>
      </c>
      <c r="Z74" s="184">
        <v>0</v>
      </c>
      <c r="AA74" s="185">
        <v>0</v>
      </c>
    </row>
    <row r="75" spans="1:27" ht="15.75">
      <c r="A75" s="186" t="s">
        <v>344</v>
      </c>
      <c r="B75" s="66" t="s">
        <v>401</v>
      </c>
      <c r="C75" s="184">
        <v>0</v>
      </c>
      <c r="D75" s="184">
        <v>0</v>
      </c>
      <c r="E75" s="184">
        <v>0</v>
      </c>
      <c r="F75" s="184">
        <v>0</v>
      </c>
      <c r="G75" s="184">
        <v>0</v>
      </c>
      <c r="H75" s="184">
        <v>0</v>
      </c>
      <c r="I75" s="184">
        <v>0</v>
      </c>
      <c r="J75" s="184">
        <v>0</v>
      </c>
      <c r="K75" s="184">
        <v>-542</v>
      </c>
      <c r="L75" s="184">
        <v>0</v>
      </c>
      <c r="M75" s="184">
        <v>0</v>
      </c>
      <c r="N75" s="184">
        <v>0</v>
      </c>
      <c r="O75" s="184">
        <v>0</v>
      </c>
      <c r="P75" s="184">
        <v>0</v>
      </c>
      <c r="Q75" s="184">
        <v>0</v>
      </c>
      <c r="R75" s="184">
        <v>0</v>
      </c>
      <c r="S75" s="184">
        <v>0</v>
      </c>
      <c r="T75" s="184">
        <v>0</v>
      </c>
      <c r="U75" s="184">
        <v>0</v>
      </c>
      <c r="V75" s="184">
        <v>0</v>
      </c>
      <c r="W75" s="184">
        <v>0</v>
      </c>
      <c r="X75" s="184">
        <v>0</v>
      </c>
      <c r="Y75" s="184">
        <v>0</v>
      </c>
      <c r="Z75" s="184">
        <v>0</v>
      </c>
      <c r="AA75" s="185">
        <v>-542</v>
      </c>
    </row>
    <row r="76" spans="1:27" ht="15.75">
      <c r="A76" s="83" t="s">
        <v>350</v>
      </c>
      <c r="B76" s="66" t="s">
        <v>402</v>
      </c>
      <c r="C76" s="184">
        <v>0</v>
      </c>
      <c r="D76" s="184">
        <v>0</v>
      </c>
      <c r="E76" s="184">
        <v>14934</v>
      </c>
      <c r="F76" s="184">
        <v>0</v>
      </c>
      <c r="G76" s="184">
        <v>0</v>
      </c>
      <c r="H76" s="184">
        <v>0</v>
      </c>
      <c r="I76" s="184">
        <v>0</v>
      </c>
      <c r="J76" s="184">
        <v>9554.9470000000001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0</v>
      </c>
      <c r="Q76" s="184">
        <v>0</v>
      </c>
      <c r="R76" s="184">
        <v>0</v>
      </c>
      <c r="S76" s="184">
        <v>0</v>
      </c>
      <c r="T76" s="184">
        <v>0</v>
      </c>
      <c r="U76" s="184">
        <v>0</v>
      </c>
      <c r="V76" s="184">
        <v>0</v>
      </c>
      <c r="W76" s="184">
        <v>0</v>
      </c>
      <c r="X76" s="184">
        <v>0</v>
      </c>
      <c r="Y76" s="184">
        <v>0</v>
      </c>
      <c r="Z76" s="184">
        <v>0</v>
      </c>
      <c r="AA76" s="185">
        <v>24488.947</v>
      </c>
    </row>
    <row r="77" spans="1:27" ht="15.75">
      <c r="A77" s="83" t="s">
        <v>356</v>
      </c>
      <c r="B77" s="66" t="s">
        <v>403</v>
      </c>
      <c r="C77" s="184">
        <v>0</v>
      </c>
      <c r="D77" s="184">
        <v>5919</v>
      </c>
      <c r="E77" s="184">
        <v>23312</v>
      </c>
      <c r="F77" s="184">
        <v>0</v>
      </c>
      <c r="G77" s="184">
        <v>0</v>
      </c>
      <c r="H77" s="184">
        <v>1884</v>
      </c>
      <c r="I77" s="184">
        <v>12579</v>
      </c>
      <c r="J77" s="184">
        <v>0</v>
      </c>
      <c r="K77" s="184">
        <v>973</v>
      </c>
      <c r="L77" s="184">
        <v>0</v>
      </c>
      <c r="M77" s="184">
        <v>7604</v>
      </c>
      <c r="N77" s="184">
        <v>8691</v>
      </c>
      <c r="O77" s="184">
        <v>0</v>
      </c>
      <c r="P77" s="184">
        <v>1172.8601299999998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177</v>
      </c>
      <c r="Y77" s="184">
        <v>0</v>
      </c>
      <c r="Z77" s="184">
        <v>5632</v>
      </c>
      <c r="AA77" s="185">
        <v>67943.860130000001</v>
      </c>
    </row>
    <row r="78" spans="1:27" ht="15.75">
      <c r="A78" s="83" t="s">
        <v>112</v>
      </c>
      <c r="B78" s="66" t="s">
        <v>404</v>
      </c>
      <c r="C78" s="184">
        <v>54056</v>
      </c>
      <c r="D78" s="184">
        <v>7654</v>
      </c>
      <c r="E78" s="184">
        <v>12601</v>
      </c>
      <c r="F78" s="184">
        <v>9337</v>
      </c>
      <c r="G78" s="184">
        <v>12198</v>
      </c>
      <c r="H78" s="184">
        <v>14019</v>
      </c>
      <c r="I78" s="184">
        <v>8089</v>
      </c>
      <c r="J78" s="184">
        <v>1309.059</v>
      </c>
      <c r="K78" s="184">
        <v>2026</v>
      </c>
      <c r="L78" s="184">
        <v>1170</v>
      </c>
      <c r="M78" s="184">
        <v>3402</v>
      </c>
      <c r="N78" s="184">
        <v>59654</v>
      </c>
      <c r="O78" s="184">
        <v>103</v>
      </c>
      <c r="P78" s="184">
        <v>8607.1799300000002</v>
      </c>
      <c r="Q78" s="184">
        <v>1666.24</v>
      </c>
      <c r="R78" s="184">
        <v>3387</v>
      </c>
      <c r="S78" s="184">
        <v>762</v>
      </c>
      <c r="T78" s="184">
        <v>2180</v>
      </c>
      <c r="U78" s="184">
        <v>783</v>
      </c>
      <c r="V78" s="184">
        <v>7034</v>
      </c>
      <c r="W78" s="184">
        <v>-810</v>
      </c>
      <c r="X78" s="184">
        <v>208</v>
      </c>
      <c r="Y78" s="184">
        <v>535</v>
      </c>
      <c r="Z78" s="184">
        <v>466</v>
      </c>
      <c r="AA78" s="185">
        <v>210436.47893000001</v>
      </c>
    </row>
    <row r="79" spans="1:27" ht="15.75">
      <c r="A79" s="83" t="s">
        <v>113</v>
      </c>
      <c r="B79" s="66" t="s">
        <v>405</v>
      </c>
      <c r="C79" s="184">
        <v>4663</v>
      </c>
      <c r="D79" s="184">
        <v>61152</v>
      </c>
      <c r="E79" s="184">
        <v>38720</v>
      </c>
      <c r="F79" s="184">
        <v>1796</v>
      </c>
      <c r="G79" s="184">
        <v>1753.5107399999999</v>
      </c>
      <c r="H79" s="184">
        <v>6098</v>
      </c>
      <c r="I79" s="184">
        <v>42136</v>
      </c>
      <c r="J79" s="184">
        <v>0</v>
      </c>
      <c r="K79" s="184">
        <v>2937</v>
      </c>
      <c r="L79" s="184">
        <v>33677</v>
      </c>
      <c r="M79" s="184">
        <v>0</v>
      </c>
      <c r="N79" s="184">
        <v>36</v>
      </c>
      <c r="O79" s="184">
        <v>0</v>
      </c>
      <c r="P79" s="184">
        <v>1059.5318500000001</v>
      </c>
      <c r="Q79" s="184">
        <v>3023.1146399999998</v>
      </c>
      <c r="R79" s="184">
        <v>0</v>
      </c>
      <c r="S79" s="184">
        <v>1483</v>
      </c>
      <c r="T79" s="184">
        <v>4937</v>
      </c>
      <c r="U79" s="184">
        <v>0</v>
      </c>
      <c r="V79" s="184">
        <v>0</v>
      </c>
      <c r="W79" s="184">
        <v>2089</v>
      </c>
      <c r="X79" s="184">
        <v>0</v>
      </c>
      <c r="Y79" s="184">
        <v>67</v>
      </c>
      <c r="Z79" s="184">
        <v>0</v>
      </c>
      <c r="AA79" s="185">
        <v>205627.15723000001</v>
      </c>
    </row>
    <row r="80" spans="1:27" ht="15.75">
      <c r="A80" s="83" t="s">
        <v>114</v>
      </c>
      <c r="B80" s="66" t="s">
        <v>406</v>
      </c>
      <c r="C80" s="184">
        <v>0</v>
      </c>
      <c r="D80" s="184">
        <v>0</v>
      </c>
      <c r="E80" s="184">
        <v>-9285</v>
      </c>
      <c r="F80" s="184">
        <v>0</v>
      </c>
      <c r="G80" s="184">
        <v>0</v>
      </c>
      <c r="H80" s="184">
        <v>-4866</v>
      </c>
      <c r="I80" s="184">
        <v>-85</v>
      </c>
      <c r="J80" s="184">
        <v>-8021.6049999999996</v>
      </c>
      <c r="K80" s="184">
        <v>-23</v>
      </c>
      <c r="L80" s="184">
        <v>0</v>
      </c>
      <c r="M80" s="184">
        <v>0</v>
      </c>
      <c r="N80" s="184">
        <v>0</v>
      </c>
      <c r="O80" s="184">
        <v>-7212</v>
      </c>
      <c r="P80" s="184">
        <v>0</v>
      </c>
      <c r="Q80" s="184">
        <v>0</v>
      </c>
      <c r="R80" s="184">
        <v>0</v>
      </c>
      <c r="S80" s="184">
        <v>0</v>
      </c>
      <c r="T80" s="184">
        <v>0</v>
      </c>
      <c r="U80" s="184">
        <v>0</v>
      </c>
      <c r="V80" s="184">
        <v>0</v>
      </c>
      <c r="W80" s="184">
        <v>0</v>
      </c>
      <c r="X80" s="184">
        <v>-734</v>
      </c>
      <c r="Y80" s="184">
        <v>0</v>
      </c>
      <c r="Z80" s="184">
        <v>-102</v>
      </c>
      <c r="AA80" s="185">
        <v>-30328.605</v>
      </c>
    </row>
    <row r="81" spans="1:27" ht="15.75">
      <c r="A81" s="83" t="s">
        <v>407</v>
      </c>
      <c r="B81" s="66" t="s">
        <v>408</v>
      </c>
      <c r="C81" s="184">
        <v>11037</v>
      </c>
      <c r="D81" s="184">
        <v>11160</v>
      </c>
      <c r="E81" s="184">
        <v>30500</v>
      </c>
      <c r="F81" s="184">
        <v>4320</v>
      </c>
      <c r="G81" s="184">
        <v>714</v>
      </c>
      <c r="H81" s="184">
        <v>3939</v>
      </c>
      <c r="I81" s="184">
        <v>33727</v>
      </c>
      <c r="J81" s="184">
        <v>5921.7799999999806</v>
      </c>
      <c r="K81" s="184">
        <v>8843</v>
      </c>
      <c r="L81" s="184">
        <v>20262</v>
      </c>
      <c r="M81" s="184">
        <v>16709</v>
      </c>
      <c r="N81" s="184">
        <v>17321</v>
      </c>
      <c r="O81" s="184">
        <v>1553</v>
      </c>
      <c r="P81" s="184">
        <v>1585.353079999999</v>
      </c>
      <c r="Q81" s="184">
        <v>75.140129999999999</v>
      </c>
      <c r="R81" s="184">
        <v>2114</v>
      </c>
      <c r="S81" s="184">
        <v>190</v>
      </c>
      <c r="T81" s="184">
        <v>15883</v>
      </c>
      <c r="U81" s="184">
        <v>417</v>
      </c>
      <c r="V81" s="184">
        <v>2412</v>
      </c>
      <c r="W81" s="184">
        <v>-1391</v>
      </c>
      <c r="X81" s="184">
        <v>106</v>
      </c>
      <c r="Y81" s="184">
        <v>33</v>
      </c>
      <c r="Z81" s="184">
        <v>2504</v>
      </c>
      <c r="AA81" s="185">
        <v>189935.27320999998</v>
      </c>
    </row>
    <row r="82" spans="1:27" ht="15.75">
      <c r="A82" s="186"/>
      <c r="B82" s="179" t="s">
        <v>409</v>
      </c>
      <c r="C82" s="184">
        <v>102775</v>
      </c>
      <c r="D82" s="184">
        <v>122102</v>
      </c>
      <c r="E82" s="184">
        <v>142257</v>
      </c>
      <c r="F82" s="184">
        <v>60033</v>
      </c>
      <c r="G82" s="184">
        <v>24665.510740000002</v>
      </c>
      <c r="H82" s="184">
        <v>31514</v>
      </c>
      <c r="I82" s="184">
        <v>163033</v>
      </c>
      <c r="J82" s="184">
        <v>49734.180999999982</v>
      </c>
      <c r="K82" s="184">
        <v>32214</v>
      </c>
      <c r="L82" s="184">
        <v>102409</v>
      </c>
      <c r="M82" s="184">
        <v>47760</v>
      </c>
      <c r="N82" s="184">
        <v>133009</v>
      </c>
      <c r="O82" s="184">
        <v>13556</v>
      </c>
      <c r="P82" s="184">
        <v>19424.924999999996</v>
      </c>
      <c r="Q82" s="184">
        <v>9764.4947699999993</v>
      </c>
      <c r="R82" s="184">
        <v>10501</v>
      </c>
      <c r="S82" s="184">
        <v>9835</v>
      </c>
      <c r="T82" s="184">
        <v>43300</v>
      </c>
      <c r="U82" s="184">
        <v>8615</v>
      </c>
      <c r="V82" s="184">
        <v>15446</v>
      </c>
      <c r="W82" s="184">
        <v>8888</v>
      </c>
      <c r="X82" s="184">
        <v>6772</v>
      </c>
      <c r="Y82" s="184">
        <v>5235</v>
      </c>
      <c r="Z82" s="184">
        <v>19000</v>
      </c>
      <c r="AA82" s="185">
        <v>1181843.1115100002</v>
      </c>
    </row>
    <row r="83" spans="1:27" ht="15.75">
      <c r="A83" s="83" t="s">
        <v>107</v>
      </c>
      <c r="B83" s="179" t="s">
        <v>410</v>
      </c>
      <c r="C83" s="184">
        <v>0</v>
      </c>
      <c r="D83" s="184">
        <v>0</v>
      </c>
      <c r="E83" s="184">
        <v>0</v>
      </c>
      <c r="F83" s="184">
        <v>0</v>
      </c>
      <c r="G83" s="184">
        <v>0</v>
      </c>
      <c r="H83" s="184">
        <v>18057</v>
      </c>
      <c r="I83" s="184">
        <v>0</v>
      </c>
      <c r="J83" s="184">
        <v>0</v>
      </c>
      <c r="K83" s="184">
        <v>0</v>
      </c>
      <c r="L83" s="184">
        <v>4845</v>
      </c>
      <c r="M83" s="184">
        <v>0</v>
      </c>
      <c r="N83" s="184">
        <v>0</v>
      </c>
      <c r="O83" s="184">
        <v>0</v>
      </c>
      <c r="P83" s="184">
        <v>0</v>
      </c>
      <c r="Q83" s="184">
        <v>0</v>
      </c>
      <c r="R83" s="184">
        <v>0</v>
      </c>
      <c r="S83" s="184">
        <v>0</v>
      </c>
      <c r="T83" s="184">
        <v>0</v>
      </c>
      <c r="U83" s="184">
        <v>0</v>
      </c>
      <c r="V83" s="184">
        <v>0</v>
      </c>
      <c r="W83" s="184">
        <v>0</v>
      </c>
      <c r="X83" s="184">
        <v>0</v>
      </c>
      <c r="Y83" s="184">
        <v>0</v>
      </c>
      <c r="Z83" s="184">
        <v>0</v>
      </c>
      <c r="AA83" s="185">
        <v>22902</v>
      </c>
    </row>
    <row r="84" spans="1:27" ht="15.75">
      <c r="A84" s="83" t="s">
        <v>602</v>
      </c>
      <c r="B84" s="179" t="s">
        <v>603</v>
      </c>
      <c r="C84" s="184">
        <v>0</v>
      </c>
      <c r="D84" s="184">
        <v>0</v>
      </c>
      <c r="E84" s="184">
        <v>0</v>
      </c>
      <c r="F84" s="184">
        <v>0</v>
      </c>
      <c r="G84" s="184">
        <v>0</v>
      </c>
      <c r="H84" s="184">
        <v>0</v>
      </c>
      <c r="I84" s="184">
        <v>0</v>
      </c>
      <c r="J84" s="184">
        <v>0</v>
      </c>
      <c r="K84" s="184">
        <v>0</v>
      </c>
      <c r="L84" s="184">
        <v>0</v>
      </c>
      <c r="M84" s="184">
        <v>0</v>
      </c>
      <c r="N84" s="184">
        <v>0</v>
      </c>
      <c r="O84" s="184">
        <v>0</v>
      </c>
      <c r="P84" s="184">
        <v>0</v>
      </c>
      <c r="Q84" s="184">
        <v>0</v>
      </c>
      <c r="R84" s="184">
        <v>0</v>
      </c>
      <c r="S84" s="184">
        <v>0</v>
      </c>
      <c r="T84" s="184">
        <v>0</v>
      </c>
      <c r="U84" s="184">
        <v>0</v>
      </c>
      <c r="V84" s="184">
        <v>0</v>
      </c>
      <c r="W84" s="184">
        <v>0</v>
      </c>
      <c r="X84" s="184">
        <v>0</v>
      </c>
      <c r="Y84" s="184">
        <v>0</v>
      </c>
      <c r="Z84" s="184">
        <v>0</v>
      </c>
      <c r="AA84" s="185">
        <v>0</v>
      </c>
    </row>
    <row r="85" spans="1:27" ht="15.75">
      <c r="A85" s="83" t="s">
        <v>367</v>
      </c>
      <c r="B85" s="179" t="s">
        <v>411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5"/>
    </row>
    <row r="86" spans="1:27" ht="15.75">
      <c r="A86" s="83" t="s">
        <v>96</v>
      </c>
      <c r="B86" s="66" t="s">
        <v>412</v>
      </c>
      <c r="C86" s="184">
        <v>94947</v>
      </c>
      <c r="D86" s="184">
        <v>91728</v>
      </c>
      <c r="E86" s="184">
        <v>151947.62</v>
      </c>
      <c r="F86" s="184">
        <v>69223</v>
      </c>
      <c r="G86" s="184">
        <v>1900</v>
      </c>
      <c r="H86" s="184">
        <v>26890</v>
      </c>
      <c r="I86" s="184">
        <v>125249</v>
      </c>
      <c r="J86" s="184">
        <v>121604.667</v>
      </c>
      <c r="K86" s="184">
        <v>18574</v>
      </c>
      <c r="L86" s="184">
        <v>136404</v>
      </c>
      <c r="M86" s="184">
        <v>100186</v>
      </c>
      <c r="N86" s="184">
        <v>73364</v>
      </c>
      <c r="O86" s="184">
        <v>4748</v>
      </c>
      <c r="P86" s="184">
        <v>15928.150509999999</v>
      </c>
      <c r="Q86" s="184">
        <v>333.15499999999997</v>
      </c>
      <c r="R86" s="184">
        <v>3699</v>
      </c>
      <c r="S86" s="184">
        <v>6254</v>
      </c>
      <c r="T86" s="184">
        <v>101503</v>
      </c>
      <c r="U86" s="184">
        <v>374</v>
      </c>
      <c r="V86" s="184">
        <v>6974</v>
      </c>
      <c r="W86" s="184">
        <v>2105</v>
      </c>
      <c r="X86" s="184">
        <v>2392</v>
      </c>
      <c r="Y86" s="184">
        <v>1000</v>
      </c>
      <c r="Z86" s="184">
        <v>9972</v>
      </c>
      <c r="AA86" s="185">
        <v>1167299.5925099999</v>
      </c>
    </row>
    <row r="87" spans="1:27" ht="15.75">
      <c r="A87" s="83" t="s">
        <v>97</v>
      </c>
      <c r="B87" s="66" t="s">
        <v>0</v>
      </c>
      <c r="C87" s="184">
        <v>4</v>
      </c>
      <c r="D87" s="184">
        <v>0</v>
      </c>
      <c r="E87" s="184">
        <v>0</v>
      </c>
      <c r="F87" s="184">
        <v>91</v>
      </c>
      <c r="G87" s="184">
        <v>0</v>
      </c>
      <c r="H87" s="184">
        <v>674</v>
      </c>
      <c r="I87" s="184">
        <v>3880</v>
      </c>
      <c r="J87" s="184">
        <v>0</v>
      </c>
      <c r="K87" s="184">
        <v>0</v>
      </c>
      <c r="L87" s="184">
        <v>0</v>
      </c>
      <c r="M87" s="184">
        <v>0</v>
      </c>
      <c r="N87" s="184">
        <v>39</v>
      </c>
      <c r="O87" s="184">
        <v>256</v>
      </c>
      <c r="P87" s="184">
        <v>491.84854999999999</v>
      </c>
      <c r="Q87" s="184">
        <v>0</v>
      </c>
      <c r="R87" s="184">
        <v>0</v>
      </c>
      <c r="S87" s="184">
        <v>0</v>
      </c>
      <c r="T87" s="184">
        <v>0</v>
      </c>
      <c r="U87" s="184">
        <v>158</v>
      </c>
      <c r="V87" s="184">
        <v>0</v>
      </c>
      <c r="W87" s="184">
        <v>0</v>
      </c>
      <c r="X87" s="184">
        <v>0</v>
      </c>
      <c r="Y87" s="184">
        <v>45</v>
      </c>
      <c r="Z87" s="184">
        <v>0</v>
      </c>
      <c r="AA87" s="185">
        <v>5638.8485499999997</v>
      </c>
    </row>
    <row r="88" spans="1:27" ht="15.75">
      <c r="A88" s="83" t="s">
        <v>98</v>
      </c>
      <c r="B88" s="66" t="s">
        <v>416</v>
      </c>
      <c r="C88" s="184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4">
        <v>0</v>
      </c>
      <c r="O88" s="184">
        <v>0</v>
      </c>
      <c r="P88" s="184">
        <v>0</v>
      </c>
      <c r="Q88" s="184">
        <v>0</v>
      </c>
      <c r="R88" s="184">
        <v>0</v>
      </c>
      <c r="S88" s="184">
        <v>0</v>
      </c>
      <c r="T88" s="184">
        <v>0</v>
      </c>
      <c r="U88" s="184">
        <v>0</v>
      </c>
      <c r="V88" s="184">
        <v>0</v>
      </c>
      <c r="W88" s="184">
        <v>0</v>
      </c>
      <c r="X88" s="184">
        <v>0</v>
      </c>
      <c r="Y88" s="184">
        <v>0</v>
      </c>
      <c r="Z88" s="184">
        <v>0</v>
      </c>
      <c r="AA88" s="185">
        <v>0</v>
      </c>
    </row>
    <row r="89" spans="1:27" ht="15.75">
      <c r="A89" s="83" t="s">
        <v>99</v>
      </c>
      <c r="B89" s="66" t="s">
        <v>417</v>
      </c>
      <c r="C89" s="184">
        <v>159943</v>
      </c>
      <c r="D89" s="184">
        <v>161592</v>
      </c>
      <c r="E89" s="184">
        <v>210331.41</v>
      </c>
      <c r="F89" s="184">
        <v>193007</v>
      </c>
      <c r="G89" s="184">
        <v>4458</v>
      </c>
      <c r="H89" s="184">
        <v>77667</v>
      </c>
      <c r="I89" s="184">
        <v>228173.31672902513</v>
      </c>
      <c r="J89" s="184">
        <v>259383.98300000001</v>
      </c>
      <c r="K89" s="184">
        <v>2528</v>
      </c>
      <c r="L89" s="184">
        <v>419467</v>
      </c>
      <c r="M89" s="184">
        <v>175214</v>
      </c>
      <c r="N89" s="184">
        <v>182781</v>
      </c>
      <c r="O89" s="184">
        <v>56667</v>
      </c>
      <c r="P89" s="184">
        <v>23467.579229999996</v>
      </c>
      <c r="Q89" s="184">
        <v>61.457999999999998</v>
      </c>
      <c r="R89" s="184">
        <v>1058</v>
      </c>
      <c r="S89" s="184">
        <v>2392</v>
      </c>
      <c r="T89" s="184">
        <v>161436</v>
      </c>
      <c r="U89" s="184">
        <v>66</v>
      </c>
      <c r="V89" s="184">
        <v>1369</v>
      </c>
      <c r="W89" s="184">
        <v>682</v>
      </c>
      <c r="X89" s="184">
        <v>250</v>
      </c>
      <c r="Y89" s="184">
        <v>243</v>
      </c>
      <c r="Z89" s="184">
        <v>15127</v>
      </c>
      <c r="AA89" s="185">
        <v>2337364.746959025</v>
      </c>
    </row>
    <row r="90" spans="1:27" ht="15.75">
      <c r="A90" s="83" t="s">
        <v>100</v>
      </c>
      <c r="B90" s="66" t="s">
        <v>418</v>
      </c>
      <c r="C90" s="184">
        <v>0</v>
      </c>
      <c r="D90" s="184">
        <v>0</v>
      </c>
      <c r="E90" s="184">
        <v>0</v>
      </c>
      <c r="F90" s="184">
        <v>0</v>
      </c>
      <c r="G90" s="184">
        <v>1404</v>
      </c>
      <c r="H90" s="184">
        <v>56</v>
      </c>
      <c r="I90" s="184">
        <v>0</v>
      </c>
      <c r="J90" s="184">
        <v>140.833</v>
      </c>
      <c r="K90" s="184">
        <v>0</v>
      </c>
      <c r="L90" s="184">
        <v>84</v>
      </c>
      <c r="M90" s="184">
        <v>128</v>
      </c>
      <c r="N90" s="184">
        <v>0</v>
      </c>
      <c r="O90" s="184">
        <v>0</v>
      </c>
      <c r="P90" s="184">
        <v>0</v>
      </c>
      <c r="Q90" s="184">
        <v>0</v>
      </c>
      <c r="R90" s="184">
        <v>4</v>
      </c>
      <c r="S90" s="184">
        <v>4</v>
      </c>
      <c r="T90" s="184">
        <v>0</v>
      </c>
      <c r="U90" s="184">
        <v>12</v>
      </c>
      <c r="V90" s="184">
        <v>379</v>
      </c>
      <c r="W90" s="184">
        <v>4</v>
      </c>
      <c r="X90" s="184">
        <v>4</v>
      </c>
      <c r="Y90" s="184">
        <v>218</v>
      </c>
      <c r="Z90" s="184">
        <v>0</v>
      </c>
      <c r="AA90" s="185">
        <v>2437.8330000000001</v>
      </c>
    </row>
    <row r="91" spans="1:27" ht="15.75">
      <c r="A91" s="83" t="s">
        <v>101</v>
      </c>
      <c r="B91" s="66" t="s">
        <v>419</v>
      </c>
      <c r="C91" s="184">
        <v>0</v>
      </c>
      <c r="D91" s="184">
        <v>0</v>
      </c>
      <c r="E91" s="184">
        <v>0</v>
      </c>
      <c r="F91" s="184">
        <v>0</v>
      </c>
      <c r="G91" s="184">
        <v>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0</v>
      </c>
      <c r="N91" s="184">
        <v>0</v>
      </c>
      <c r="O91" s="184">
        <v>0</v>
      </c>
      <c r="P91" s="184">
        <v>0</v>
      </c>
      <c r="Q91" s="184">
        <v>0</v>
      </c>
      <c r="R91" s="184">
        <v>0</v>
      </c>
      <c r="S91" s="184">
        <v>0</v>
      </c>
      <c r="T91" s="184">
        <v>0</v>
      </c>
      <c r="U91" s="184">
        <v>0</v>
      </c>
      <c r="V91" s="184">
        <v>0</v>
      </c>
      <c r="W91" s="184">
        <v>0</v>
      </c>
      <c r="X91" s="184">
        <v>0</v>
      </c>
      <c r="Y91" s="184">
        <v>0</v>
      </c>
      <c r="Z91" s="184">
        <v>0</v>
      </c>
      <c r="AA91" s="185">
        <v>0</v>
      </c>
    </row>
    <row r="92" spans="1:27" ht="15.75">
      <c r="A92" s="83" t="s">
        <v>102</v>
      </c>
      <c r="B92" s="66" t="s">
        <v>420</v>
      </c>
      <c r="C92" s="184">
        <v>0</v>
      </c>
      <c r="D92" s="184">
        <v>0</v>
      </c>
      <c r="E92" s="184">
        <v>0</v>
      </c>
      <c r="F92" s="184">
        <v>0</v>
      </c>
      <c r="G92" s="184">
        <v>0</v>
      </c>
      <c r="H92" s="184">
        <v>0</v>
      </c>
      <c r="I92" s="184">
        <v>0</v>
      </c>
      <c r="J92" s="184">
        <v>0</v>
      </c>
      <c r="K92" s="184">
        <v>0</v>
      </c>
      <c r="L92" s="184">
        <v>0</v>
      </c>
      <c r="M92" s="184">
        <v>0</v>
      </c>
      <c r="N92" s="184">
        <v>0</v>
      </c>
      <c r="O92" s="184">
        <v>0</v>
      </c>
      <c r="P92" s="184">
        <v>0</v>
      </c>
      <c r="Q92" s="184">
        <v>0</v>
      </c>
      <c r="R92" s="184">
        <v>0</v>
      </c>
      <c r="S92" s="184">
        <v>0</v>
      </c>
      <c r="T92" s="184">
        <v>0</v>
      </c>
      <c r="U92" s="184">
        <v>0</v>
      </c>
      <c r="V92" s="184">
        <v>0</v>
      </c>
      <c r="W92" s="184">
        <v>0</v>
      </c>
      <c r="X92" s="184">
        <v>0</v>
      </c>
      <c r="Y92" s="184">
        <v>0</v>
      </c>
      <c r="Z92" s="184">
        <v>0</v>
      </c>
      <c r="AA92" s="185">
        <v>0</v>
      </c>
    </row>
    <row r="93" spans="1:27" ht="15.75">
      <c r="A93" s="83" t="s">
        <v>103</v>
      </c>
      <c r="B93" s="66" t="s">
        <v>421</v>
      </c>
      <c r="C93" s="184">
        <v>1187</v>
      </c>
      <c r="D93" s="184">
        <v>259</v>
      </c>
      <c r="E93" s="184">
        <v>0</v>
      </c>
      <c r="F93" s="184">
        <v>0</v>
      </c>
      <c r="G93" s="184">
        <v>437</v>
      </c>
      <c r="H93" s="184">
        <v>0</v>
      </c>
      <c r="I93" s="184">
        <v>613</v>
      </c>
      <c r="J93" s="184">
        <v>0</v>
      </c>
      <c r="K93" s="184">
        <v>0</v>
      </c>
      <c r="L93" s="184">
        <v>0</v>
      </c>
      <c r="M93" s="184">
        <v>0</v>
      </c>
      <c r="N93" s="184">
        <v>1819</v>
      </c>
      <c r="O93" s="184">
        <v>0</v>
      </c>
      <c r="P93" s="184">
        <v>0</v>
      </c>
      <c r="Q93" s="184">
        <v>0</v>
      </c>
      <c r="R93" s="184">
        <v>0</v>
      </c>
      <c r="S93" s="184">
        <v>20</v>
      </c>
      <c r="T93" s="184">
        <v>0</v>
      </c>
      <c r="U93" s="184">
        <v>0</v>
      </c>
      <c r="V93" s="184">
        <v>6</v>
      </c>
      <c r="W93" s="184">
        <v>15</v>
      </c>
      <c r="X93" s="184">
        <v>0</v>
      </c>
      <c r="Y93" s="184">
        <v>0</v>
      </c>
      <c r="Z93" s="184">
        <v>30</v>
      </c>
      <c r="AA93" s="185">
        <v>4386</v>
      </c>
    </row>
    <row r="94" spans="1:27" ht="15.75">
      <c r="A94" s="83" t="s">
        <v>104</v>
      </c>
      <c r="B94" s="66" t="s">
        <v>422</v>
      </c>
      <c r="C94" s="184">
        <v>0</v>
      </c>
      <c r="D94" s="184">
        <v>0</v>
      </c>
      <c r="E94" s="184">
        <v>0</v>
      </c>
      <c r="F94" s="184">
        <v>0</v>
      </c>
      <c r="G94" s="184">
        <v>0</v>
      </c>
      <c r="H94" s="184">
        <v>0</v>
      </c>
      <c r="I94" s="184">
        <v>0</v>
      </c>
      <c r="J94" s="184">
        <v>0</v>
      </c>
      <c r="K94" s="184">
        <v>0</v>
      </c>
      <c r="L94" s="184">
        <v>0</v>
      </c>
      <c r="M94" s="184">
        <v>0</v>
      </c>
      <c r="N94" s="184">
        <v>0</v>
      </c>
      <c r="O94" s="184">
        <v>0</v>
      </c>
      <c r="P94" s="184">
        <v>478.75736000000001</v>
      </c>
      <c r="Q94" s="184">
        <v>0</v>
      </c>
      <c r="R94" s="184">
        <v>0</v>
      </c>
      <c r="S94" s="184">
        <v>0</v>
      </c>
      <c r="T94" s="184">
        <v>0</v>
      </c>
      <c r="U94" s="184">
        <v>0</v>
      </c>
      <c r="V94" s="184">
        <v>0</v>
      </c>
      <c r="W94" s="184">
        <v>0</v>
      </c>
      <c r="X94" s="184">
        <v>0</v>
      </c>
      <c r="Y94" s="184">
        <v>0</v>
      </c>
      <c r="Z94" s="184">
        <v>0</v>
      </c>
      <c r="AA94" s="185">
        <v>478.75736000000001</v>
      </c>
    </row>
    <row r="95" spans="1:27" ht="15.75">
      <c r="A95" s="186"/>
      <c r="B95" s="179" t="s">
        <v>423</v>
      </c>
      <c r="C95" s="184">
        <v>256081</v>
      </c>
      <c r="D95" s="184">
        <v>253579</v>
      </c>
      <c r="E95" s="184">
        <v>362279.03</v>
      </c>
      <c r="F95" s="184">
        <v>262321</v>
      </c>
      <c r="G95" s="184">
        <v>8199</v>
      </c>
      <c r="H95" s="184">
        <v>105287</v>
      </c>
      <c r="I95" s="184">
        <v>357915.3167290251</v>
      </c>
      <c r="J95" s="184">
        <v>381129.48300000001</v>
      </c>
      <c r="K95" s="184">
        <v>21102</v>
      </c>
      <c r="L95" s="184">
        <v>555955</v>
      </c>
      <c r="M95" s="184">
        <v>275528</v>
      </c>
      <c r="N95" s="184">
        <v>258003</v>
      </c>
      <c r="O95" s="184">
        <v>61671</v>
      </c>
      <c r="P95" s="184">
        <v>40366.335649999994</v>
      </c>
      <c r="Q95" s="184">
        <v>394.61299999999994</v>
      </c>
      <c r="R95" s="184">
        <v>4761</v>
      </c>
      <c r="S95" s="184">
        <v>8670</v>
      </c>
      <c r="T95" s="184">
        <v>262939</v>
      </c>
      <c r="U95" s="184">
        <v>610</v>
      </c>
      <c r="V95" s="184">
        <v>8728</v>
      </c>
      <c r="W95" s="184">
        <v>2806</v>
      </c>
      <c r="X95" s="184">
        <v>2646</v>
      </c>
      <c r="Y95" s="184">
        <v>1506</v>
      </c>
      <c r="Z95" s="184">
        <v>25129</v>
      </c>
      <c r="AA95" s="185">
        <v>3517605.7783790249</v>
      </c>
    </row>
    <row r="96" spans="1:27" ht="31.5">
      <c r="A96" s="83" t="s">
        <v>369</v>
      </c>
      <c r="B96" s="179" t="s">
        <v>424</v>
      </c>
      <c r="C96" s="184">
        <v>0</v>
      </c>
      <c r="D96" s="184">
        <v>0</v>
      </c>
      <c r="E96" s="184">
        <v>0</v>
      </c>
      <c r="F96" s="184">
        <v>0</v>
      </c>
      <c r="G96" s="184">
        <v>0</v>
      </c>
      <c r="H96" s="184">
        <v>0</v>
      </c>
      <c r="I96" s="184">
        <v>0</v>
      </c>
      <c r="J96" s="184">
        <v>0</v>
      </c>
      <c r="K96" s="184">
        <v>0</v>
      </c>
      <c r="L96" s="184">
        <v>0</v>
      </c>
      <c r="M96" s="184">
        <v>0</v>
      </c>
      <c r="N96" s="184">
        <v>0</v>
      </c>
      <c r="O96" s="184">
        <v>0</v>
      </c>
      <c r="P96" s="184">
        <v>0</v>
      </c>
      <c r="Q96" s="184">
        <v>0</v>
      </c>
      <c r="R96" s="184">
        <v>0</v>
      </c>
      <c r="S96" s="184">
        <v>0</v>
      </c>
      <c r="T96" s="184">
        <v>0</v>
      </c>
      <c r="U96" s="184">
        <v>0</v>
      </c>
      <c r="V96" s="184">
        <v>0</v>
      </c>
      <c r="W96" s="184">
        <v>0</v>
      </c>
      <c r="X96" s="184">
        <v>0</v>
      </c>
      <c r="Y96" s="184">
        <v>0</v>
      </c>
      <c r="Z96" s="184">
        <v>0</v>
      </c>
      <c r="AA96" s="185">
        <v>0</v>
      </c>
    </row>
    <row r="97" spans="1:27" ht="15.75">
      <c r="A97" s="83" t="s">
        <v>572</v>
      </c>
      <c r="B97" s="179" t="s">
        <v>573</v>
      </c>
      <c r="C97" s="184">
        <v>0</v>
      </c>
      <c r="D97" s="184">
        <v>0</v>
      </c>
      <c r="E97" s="184">
        <v>0</v>
      </c>
      <c r="F97" s="184">
        <v>205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>
        <v>0</v>
      </c>
      <c r="M97" s="184">
        <v>0</v>
      </c>
      <c r="N97" s="184">
        <v>0</v>
      </c>
      <c r="O97" s="184">
        <v>0</v>
      </c>
      <c r="P97" s="184">
        <v>0</v>
      </c>
      <c r="Q97" s="184">
        <v>0</v>
      </c>
      <c r="R97" s="184">
        <v>0</v>
      </c>
      <c r="S97" s="184">
        <v>0</v>
      </c>
      <c r="T97" s="184">
        <v>0</v>
      </c>
      <c r="U97" s="184">
        <v>0</v>
      </c>
      <c r="V97" s="184">
        <v>0</v>
      </c>
      <c r="W97" s="184">
        <v>0</v>
      </c>
      <c r="X97" s="184">
        <v>0</v>
      </c>
      <c r="Y97" s="184">
        <v>0</v>
      </c>
      <c r="Z97" s="184">
        <v>0</v>
      </c>
      <c r="AA97" s="185">
        <v>205</v>
      </c>
    </row>
    <row r="98" spans="1:27" ht="15.75">
      <c r="A98" s="186" t="s">
        <v>96</v>
      </c>
      <c r="B98" s="66" t="s">
        <v>574</v>
      </c>
      <c r="C98" s="184">
        <v>0</v>
      </c>
      <c r="D98" s="184">
        <v>0</v>
      </c>
      <c r="E98" s="184">
        <v>0</v>
      </c>
      <c r="F98" s="184">
        <v>205</v>
      </c>
      <c r="G98" s="184">
        <v>0</v>
      </c>
      <c r="H98" s="184">
        <v>0</v>
      </c>
      <c r="I98" s="184">
        <v>0</v>
      </c>
      <c r="J98" s="184">
        <v>0</v>
      </c>
      <c r="K98" s="184">
        <v>0</v>
      </c>
      <c r="L98" s="184">
        <v>0</v>
      </c>
      <c r="M98" s="184">
        <v>0</v>
      </c>
      <c r="N98" s="184">
        <v>0</v>
      </c>
      <c r="O98" s="184">
        <v>0</v>
      </c>
      <c r="P98" s="184">
        <v>0</v>
      </c>
      <c r="Q98" s="184">
        <v>0</v>
      </c>
      <c r="R98" s="184">
        <v>0</v>
      </c>
      <c r="S98" s="184">
        <v>0</v>
      </c>
      <c r="T98" s="184">
        <v>0</v>
      </c>
      <c r="U98" s="184">
        <v>0</v>
      </c>
      <c r="V98" s="184">
        <v>0</v>
      </c>
      <c r="W98" s="184">
        <v>0</v>
      </c>
      <c r="X98" s="184">
        <v>0</v>
      </c>
      <c r="Y98" s="184">
        <v>0</v>
      </c>
      <c r="Z98" s="184">
        <v>0</v>
      </c>
      <c r="AA98" s="185">
        <v>205</v>
      </c>
    </row>
    <row r="99" spans="1:27" ht="15.75">
      <c r="A99" s="186" t="s">
        <v>97</v>
      </c>
      <c r="B99" s="66" t="s">
        <v>575</v>
      </c>
      <c r="C99" s="184">
        <v>0</v>
      </c>
      <c r="D99" s="184">
        <v>0</v>
      </c>
      <c r="E99" s="184">
        <v>0</v>
      </c>
      <c r="F99" s="184">
        <v>0</v>
      </c>
      <c r="G99" s="184">
        <v>0</v>
      </c>
      <c r="H99" s="184">
        <v>0</v>
      </c>
      <c r="I99" s="184">
        <v>0</v>
      </c>
      <c r="J99" s="184">
        <v>0</v>
      </c>
      <c r="K99" s="184">
        <v>0</v>
      </c>
      <c r="L99" s="184">
        <v>0</v>
      </c>
      <c r="M99" s="184">
        <v>0</v>
      </c>
      <c r="N99" s="184">
        <v>0</v>
      </c>
      <c r="O99" s="184">
        <v>0</v>
      </c>
      <c r="P99" s="184">
        <v>0</v>
      </c>
      <c r="Q99" s="184">
        <v>0</v>
      </c>
      <c r="R99" s="184">
        <v>0</v>
      </c>
      <c r="S99" s="184">
        <v>0</v>
      </c>
      <c r="T99" s="184">
        <v>0</v>
      </c>
      <c r="U99" s="184">
        <v>0</v>
      </c>
      <c r="V99" s="184">
        <v>0</v>
      </c>
      <c r="W99" s="184">
        <v>0</v>
      </c>
      <c r="X99" s="184">
        <v>0</v>
      </c>
      <c r="Y99" s="184">
        <v>0</v>
      </c>
      <c r="Z99" s="184">
        <v>0</v>
      </c>
      <c r="AA99" s="185">
        <v>0</v>
      </c>
    </row>
    <row r="100" spans="1:27" ht="15.75">
      <c r="A100" s="186" t="s">
        <v>98</v>
      </c>
      <c r="B100" s="66" t="s">
        <v>561</v>
      </c>
      <c r="C100" s="184">
        <v>0</v>
      </c>
      <c r="D100" s="184">
        <v>0</v>
      </c>
      <c r="E100" s="184">
        <v>0</v>
      </c>
      <c r="F100" s="184">
        <v>0</v>
      </c>
      <c r="G100" s="184">
        <v>0</v>
      </c>
      <c r="H100" s="184">
        <v>0</v>
      </c>
      <c r="I100" s="184">
        <v>0</v>
      </c>
      <c r="J100" s="184">
        <v>0</v>
      </c>
      <c r="K100" s="184">
        <v>0</v>
      </c>
      <c r="L100" s="184">
        <v>0</v>
      </c>
      <c r="M100" s="184">
        <v>0</v>
      </c>
      <c r="N100" s="184">
        <v>0</v>
      </c>
      <c r="O100" s="184">
        <v>0</v>
      </c>
      <c r="P100" s="184">
        <v>0</v>
      </c>
      <c r="Q100" s="184">
        <v>0</v>
      </c>
      <c r="R100" s="184">
        <v>0</v>
      </c>
      <c r="S100" s="184">
        <v>0</v>
      </c>
      <c r="T100" s="184">
        <v>0</v>
      </c>
      <c r="U100" s="184">
        <v>0</v>
      </c>
      <c r="V100" s="184">
        <v>0</v>
      </c>
      <c r="W100" s="184">
        <v>0</v>
      </c>
      <c r="X100" s="184">
        <v>0</v>
      </c>
      <c r="Y100" s="184">
        <v>0</v>
      </c>
      <c r="Z100" s="184">
        <v>0</v>
      </c>
      <c r="AA100" s="185">
        <v>0</v>
      </c>
    </row>
    <row r="101" spans="1:27" ht="15.75">
      <c r="A101" s="83" t="s">
        <v>379</v>
      </c>
      <c r="B101" s="179" t="s">
        <v>425</v>
      </c>
      <c r="C101" s="184">
        <v>0</v>
      </c>
      <c r="D101" s="184">
        <v>0</v>
      </c>
      <c r="E101" s="184">
        <v>51046</v>
      </c>
      <c r="F101" s="184">
        <v>0</v>
      </c>
      <c r="G101" s="184">
        <v>0</v>
      </c>
      <c r="H101" s="184">
        <v>0</v>
      </c>
      <c r="I101" s="184">
        <v>0</v>
      </c>
      <c r="J101" s="184">
        <v>0</v>
      </c>
      <c r="K101" s="184">
        <v>0</v>
      </c>
      <c r="L101" s="184">
        <v>0</v>
      </c>
      <c r="M101" s="184">
        <v>0</v>
      </c>
      <c r="N101" s="184">
        <v>0</v>
      </c>
      <c r="O101" s="184">
        <v>0</v>
      </c>
      <c r="P101" s="184">
        <v>0</v>
      </c>
      <c r="Q101" s="184">
        <v>0</v>
      </c>
      <c r="R101" s="184">
        <v>0</v>
      </c>
      <c r="S101" s="184">
        <v>0</v>
      </c>
      <c r="T101" s="184">
        <v>14115</v>
      </c>
      <c r="U101" s="184">
        <v>0</v>
      </c>
      <c r="V101" s="184">
        <v>0</v>
      </c>
      <c r="W101" s="184">
        <v>0</v>
      </c>
      <c r="X101" s="184">
        <v>0</v>
      </c>
      <c r="Y101" s="184">
        <v>0</v>
      </c>
      <c r="Z101" s="184">
        <v>0</v>
      </c>
      <c r="AA101" s="185">
        <v>65161</v>
      </c>
    </row>
    <row r="102" spans="1:27" ht="15.75">
      <c r="A102" s="83" t="s">
        <v>389</v>
      </c>
      <c r="B102" s="179" t="s">
        <v>426</v>
      </c>
      <c r="C102" s="184">
        <v>72725</v>
      </c>
      <c r="D102" s="184">
        <v>27192</v>
      </c>
      <c r="E102" s="184">
        <v>63917</v>
      </c>
      <c r="F102" s="184">
        <v>28088</v>
      </c>
      <c r="G102" s="184">
        <v>8898</v>
      </c>
      <c r="H102" s="184">
        <v>19487</v>
      </c>
      <c r="I102" s="184">
        <v>37949</v>
      </c>
      <c r="J102" s="184">
        <v>59061.133999999998</v>
      </c>
      <c r="K102" s="184">
        <v>8777</v>
      </c>
      <c r="L102" s="184">
        <v>15712</v>
      </c>
      <c r="M102" s="184">
        <v>69820</v>
      </c>
      <c r="N102" s="184">
        <v>36058</v>
      </c>
      <c r="O102" s="184">
        <v>12951</v>
      </c>
      <c r="P102" s="184">
        <v>7345.7739099999999</v>
      </c>
      <c r="Q102" s="184">
        <v>116.76447</v>
      </c>
      <c r="R102" s="184">
        <v>472</v>
      </c>
      <c r="S102" s="184">
        <v>2856</v>
      </c>
      <c r="T102" s="184">
        <v>22232</v>
      </c>
      <c r="U102" s="184">
        <v>496</v>
      </c>
      <c r="V102" s="184">
        <v>3729</v>
      </c>
      <c r="W102" s="184">
        <v>1349</v>
      </c>
      <c r="X102" s="184">
        <v>587</v>
      </c>
      <c r="Y102" s="184">
        <v>97</v>
      </c>
      <c r="Z102" s="184">
        <v>3576</v>
      </c>
      <c r="AA102" s="185">
        <v>503491.67238</v>
      </c>
    </row>
    <row r="103" spans="1:27" ht="15.75">
      <c r="A103" s="83" t="s">
        <v>348</v>
      </c>
      <c r="B103" s="66" t="s">
        <v>427</v>
      </c>
      <c r="C103" s="184">
        <v>13498</v>
      </c>
      <c r="D103" s="184">
        <v>11997</v>
      </c>
      <c r="E103" s="184">
        <v>24309</v>
      </c>
      <c r="F103" s="184">
        <v>17431</v>
      </c>
      <c r="G103" s="184">
        <v>7780</v>
      </c>
      <c r="H103" s="184">
        <v>5290</v>
      </c>
      <c r="I103" s="184">
        <v>22812</v>
      </c>
      <c r="J103" s="184">
        <v>763.75599999999997</v>
      </c>
      <c r="K103" s="184">
        <v>2192</v>
      </c>
      <c r="L103" s="184">
        <v>31</v>
      </c>
      <c r="M103" s="184">
        <v>9848</v>
      </c>
      <c r="N103" s="184">
        <v>12614</v>
      </c>
      <c r="O103" s="184">
        <v>6934</v>
      </c>
      <c r="P103" s="184">
        <v>2838.0394900000001</v>
      </c>
      <c r="Q103" s="184">
        <v>90.356340000000003</v>
      </c>
      <c r="R103" s="184">
        <v>0</v>
      </c>
      <c r="S103" s="184">
        <v>2181</v>
      </c>
      <c r="T103" s="184">
        <v>13574</v>
      </c>
      <c r="U103" s="184">
        <v>41</v>
      </c>
      <c r="V103" s="184">
        <v>714</v>
      </c>
      <c r="W103" s="184">
        <v>0</v>
      </c>
      <c r="X103" s="184">
        <v>22</v>
      </c>
      <c r="Y103" s="184">
        <v>0</v>
      </c>
      <c r="Z103" s="184">
        <v>2274</v>
      </c>
      <c r="AA103" s="185">
        <v>157234.15182999999</v>
      </c>
    </row>
    <row r="104" spans="1:27" ht="15.75">
      <c r="A104" s="83" t="s">
        <v>344</v>
      </c>
      <c r="B104" s="66" t="s">
        <v>428</v>
      </c>
      <c r="C104" s="184">
        <v>0</v>
      </c>
      <c r="D104" s="184">
        <v>0</v>
      </c>
      <c r="E104" s="184">
        <v>0</v>
      </c>
      <c r="F104" s="184">
        <v>0</v>
      </c>
      <c r="G104" s="184">
        <v>0</v>
      </c>
      <c r="H104" s="184">
        <v>0</v>
      </c>
      <c r="I104" s="184">
        <v>0</v>
      </c>
      <c r="J104" s="184">
        <v>0</v>
      </c>
      <c r="K104" s="184">
        <v>0</v>
      </c>
      <c r="L104" s="184">
        <v>0</v>
      </c>
      <c r="M104" s="184">
        <v>0</v>
      </c>
      <c r="N104" s="184">
        <v>0</v>
      </c>
      <c r="O104" s="184">
        <v>0</v>
      </c>
      <c r="P104" s="184">
        <v>0</v>
      </c>
      <c r="Q104" s="184">
        <v>0</v>
      </c>
      <c r="R104" s="184">
        <v>0</v>
      </c>
      <c r="S104" s="184">
        <v>0</v>
      </c>
      <c r="T104" s="184">
        <v>0</v>
      </c>
      <c r="U104" s="184">
        <v>0</v>
      </c>
      <c r="V104" s="184">
        <v>0</v>
      </c>
      <c r="W104" s="184">
        <v>0</v>
      </c>
      <c r="X104" s="184">
        <v>0</v>
      </c>
      <c r="Y104" s="184">
        <v>0</v>
      </c>
      <c r="Z104" s="184">
        <v>0</v>
      </c>
      <c r="AA104" s="185">
        <v>0</v>
      </c>
    </row>
    <row r="105" spans="1:27" ht="31.5">
      <c r="A105" s="83" t="s">
        <v>344</v>
      </c>
      <c r="B105" s="66" t="s">
        <v>429</v>
      </c>
      <c r="C105" s="184">
        <v>0</v>
      </c>
      <c r="D105" s="184">
        <v>0</v>
      </c>
      <c r="E105" s="184">
        <v>0</v>
      </c>
      <c r="F105" s="184">
        <v>0</v>
      </c>
      <c r="G105" s="184">
        <v>0</v>
      </c>
      <c r="H105" s="184">
        <v>0</v>
      </c>
      <c r="I105" s="184">
        <v>0</v>
      </c>
      <c r="J105" s="184">
        <v>0</v>
      </c>
      <c r="K105" s="184">
        <v>0</v>
      </c>
      <c r="L105" s="184">
        <v>0</v>
      </c>
      <c r="M105" s="184">
        <v>0</v>
      </c>
      <c r="N105" s="184">
        <v>0</v>
      </c>
      <c r="O105" s="184">
        <v>0</v>
      </c>
      <c r="P105" s="184">
        <v>0</v>
      </c>
      <c r="Q105" s="184">
        <v>0</v>
      </c>
      <c r="R105" s="184">
        <v>0</v>
      </c>
      <c r="S105" s="184">
        <v>0</v>
      </c>
      <c r="T105" s="184">
        <v>0</v>
      </c>
      <c r="U105" s="184">
        <v>0</v>
      </c>
      <c r="V105" s="184">
        <v>0</v>
      </c>
      <c r="W105" s="184">
        <v>0</v>
      </c>
      <c r="X105" s="184">
        <v>0</v>
      </c>
      <c r="Y105" s="184">
        <v>0</v>
      </c>
      <c r="Z105" s="184">
        <v>0</v>
      </c>
      <c r="AA105" s="185">
        <v>0</v>
      </c>
    </row>
    <row r="106" spans="1:27" ht="15.75">
      <c r="A106" s="83" t="s">
        <v>350</v>
      </c>
      <c r="B106" s="66" t="s">
        <v>430</v>
      </c>
      <c r="C106" s="184">
        <v>14555</v>
      </c>
      <c r="D106" s="184">
        <v>2326</v>
      </c>
      <c r="E106" s="184">
        <v>22841</v>
      </c>
      <c r="F106" s="184">
        <v>5706</v>
      </c>
      <c r="G106" s="184">
        <v>587</v>
      </c>
      <c r="H106" s="184">
        <v>9337</v>
      </c>
      <c r="I106" s="184">
        <v>1963</v>
      </c>
      <c r="J106" s="184">
        <v>19751.282999999999</v>
      </c>
      <c r="K106" s="184">
        <v>4073</v>
      </c>
      <c r="L106" s="184">
        <v>0</v>
      </c>
      <c r="M106" s="184">
        <v>53501</v>
      </c>
      <c r="N106" s="184">
        <v>15084</v>
      </c>
      <c r="O106" s="184">
        <v>5086</v>
      </c>
      <c r="P106" s="184">
        <v>477.79012</v>
      </c>
      <c r="Q106" s="184">
        <v>0</v>
      </c>
      <c r="R106" s="184">
        <v>0</v>
      </c>
      <c r="S106" s="184">
        <v>36</v>
      </c>
      <c r="T106" s="184">
        <v>7437</v>
      </c>
      <c r="U106" s="184">
        <v>0</v>
      </c>
      <c r="V106" s="184">
        <v>0</v>
      </c>
      <c r="W106" s="184">
        <v>0</v>
      </c>
      <c r="X106" s="184">
        <v>327</v>
      </c>
      <c r="Y106" s="184">
        <v>0</v>
      </c>
      <c r="Z106" s="184">
        <v>624</v>
      </c>
      <c r="AA106" s="185">
        <v>163712.07311999999</v>
      </c>
    </row>
    <row r="107" spans="1:27" ht="15.75">
      <c r="A107" s="83" t="s">
        <v>344</v>
      </c>
      <c r="B107" s="66" t="s">
        <v>428</v>
      </c>
      <c r="C107" s="184">
        <v>0</v>
      </c>
      <c r="D107" s="184">
        <v>0</v>
      </c>
      <c r="E107" s="184">
        <v>0</v>
      </c>
      <c r="F107" s="184">
        <v>0</v>
      </c>
      <c r="G107" s="184">
        <v>0</v>
      </c>
      <c r="H107" s="184">
        <v>0</v>
      </c>
      <c r="I107" s="184">
        <v>0</v>
      </c>
      <c r="J107" s="184">
        <v>0</v>
      </c>
      <c r="K107" s="184">
        <v>0</v>
      </c>
      <c r="L107" s="184">
        <v>0</v>
      </c>
      <c r="M107" s="184">
        <v>0</v>
      </c>
      <c r="N107" s="184">
        <v>0</v>
      </c>
      <c r="O107" s="184">
        <v>0</v>
      </c>
      <c r="P107" s="184">
        <v>0</v>
      </c>
      <c r="Q107" s="184">
        <v>0</v>
      </c>
      <c r="R107" s="184">
        <v>0</v>
      </c>
      <c r="S107" s="184">
        <v>0</v>
      </c>
      <c r="T107" s="184">
        <v>0</v>
      </c>
      <c r="U107" s="184">
        <v>0</v>
      </c>
      <c r="V107" s="184">
        <v>0</v>
      </c>
      <c r="W107" s="184">
        <v>0</v>
      </c>
      <c r="X107" s="184">
        <v>0</v>
      </c>
      <c r="Y107" s="184">
        <v>0</v>
      </c>
      <c r="Z107" s="184">
        <v>0</v>
      </c>
      <c r="AA107" s="185">
        <v>0</v>
      </c>
    </row>
    <row r="108" spans="1:27" ht="31.5">
      <c r="A108" s="83" t="s">
        <v>344</v>
      </c>
      <c r="B108" s="66" t="s">
        <v>429</v>
      </c>
      <c r="C108" s="184">
        <v>0</v>
      </c>
      <c r="D108" s="184">
        <v>0</v>
      </c>
      <c r="E108" s="184">
        <v>0</v>
      </c>
      <c r="F108" s="184">
        <v>0</v>
      </c>
      <c r="G108" s="184">
        <v>0</v>
      </c>
      <c r="H108" s="184">
        <v>0</v>
      </c>
      <c r="I108" s="184">
        <v>0</v>
      </c>
      <c r="J108" s="184">
        <v>0</v>
      </c>
      <c r="K108" s="184">
        <v>0</v>
      </c>
      <c r="L108" s="184">
        <v>0</v>
      </c>
      <c r="M108" s="184">
        <v>0</v>
      </c>
      <c r="N108" s="184">
        <v>0</v>
      </c>
      <c r="O108" s="184">
        <v>0</v>
      </c>
      <c r="P108" s="184">
        <v>0</v>
      </c>
      <c r="Q108" s="184">
        <v>0</v>
      </c>
      <c r="R108" s="184">
        <v>0</v>
      </c>
      <c r="S108" s="184">
        <v>0</v>
      </c>
      <c r="T108" s="184">
        <v>0</v>
      </c>
      <c r="U108" s="184">
        <v>0</v>
      </c>
      <c r="V108" s="184">
        <v>0</v>
      </c>
      <c r="W108" s="184">
        <v>0</v>
      </c>
      <c r="X108" s="184">
        <v>0</v>
      </c>
      <c r="Y108" s="184">
        <v>0</v>
      </c>
      <c r="Z108" s="184">
        <v>0</v>
      </c>
      <c r="AA108" s="185">
        <v>0</v>
      </c>
    </row>
    <row r="109" spans="1:27" ht="15.75">
      <c r="A109" s="83" t="s">
        <v>356</v>
      </c>
      <c r="B109" s="66" t="s">
        <v>431</v>
      </c>
      <c r="C109" s="184">
        <v>20000</v>
      </c>
      <c r="D109" s="184">
        <v>0</v>
      </c>
      <c r="E109" s="184">
        <v>0</v>
      </c>
      <c r="F109" s="184">
        <v>0</v>
      </c>
      <c r="G109" s="184">
        <v>0</v>
      </c>
      <c r="H109" s="184">
        <v>0</v>
      </c>
      <c r="I109" s="184">
        <v>0</v>
      </c>
      <c r="J109" s="184">
        <v>0</v>
      </c>
      <c r="K109" s="184">
        <v>0</v>
      </c>
      <c r="L109" s="184">
        <v>0</v>
      </c>
      <c r="M109" s="184">
        <v>0</v>
      </c>
      <c r="N109" s="184">
        <v>0</v>
      </c>
      <c r="O109" s="184">
        <v>0</v>
      </c>
      <c r="P109" s="184">
        <v>0</v>
      </c>
      <c r="Q109" s="184">
        <v>0</v>
      </c>
      <c r="R109" s="184">
        <v>0</v>
      </c>
      <c r="S109" s="184">
        <v>0</v>
      </c>
      <c r="T109" s="184">
        <v>0</v>
      </c>
      <c r="U109" s="184">
        <v>0</v>
      </c>
      <c r="V109" s="184">
        <v>0</v>
      </c>
      <c r="W109" s="184">
        <v>0</v>
      </c>
      <c r="X109" s="184">
        <v>0</v>
      </c>
      <c r="Y109" s="184">
        <v>0</v>
      </c>
      <c r="Z109" s="184">
        <v>0</v>
      </c>
      <c r="AA109" s="185">
        <v>20000</v>
      </c>
    </row>
    <row r="110" spans="1:27" ht="15.75">
      <c r="A110" s="83" t="s">
        <v>96</v>
      </c>
      <c r="B110" s="66" t="s">
        <v>432</v>
      </c>
      <c r="C110" s="184">
        <v>0</v>
      </c>
      <c r="D110" s="184">
        <v>0</v>
      </c>
      <c r="E110" s="184">
        <v>0</v>
      </c>
      <c r="F110" s="184">
        <v>0</v>
      </c>
      <c r="G110" s="184">
        <v>0</v>
      </c>
      <c r="H110" s="184">
        <v>0</v>
      </c>
      <c r="I110" s="184">
        <v>0</v>
      </c>
      <c r="J110" s="184">
        <v>0</v>
      </c>
      <c r="K110" s="184">
        <v>0</v>
      </c>
      <c r="L110" s="184">
        <v>0</v>
      </c>
      <c r="M110" s="184">
        <v>0</v>
      </c>
      <c r="N110" s="184">
        <v>0</v>
      </c>
      <c r="O110" s="184">
        <v>0</v>
      </c>
      <c r="P110" s="184">
        <v>0</v>
      </c>
      <c r="Q110" s="184">
        <v>0</v>
      </c>
      <c r="R110" s="184">
        <v>0</v>
      </c>
      <c r="S110" s="184">
        <v>0</v>
      </c>
      <c r="T110" s="184">
        <v>0</v>
      </c>
      <c r="U110" s="184">
        <v>0</v>
      </c>
      <c r="V110" s="184">
        <v>0</v>
      </c>
      <c r="W110" s="184">
        <v>0</v>
      </c>
      <c r="X110" s="184">
        <v>0</v>
      </c>
      <c r="Y110" s="184">
        <v>0</v>
      </c>
      <c r="Z110" s="184">
        <v>0</v>
      </c>
      <c r="AA110" s="185">
        <v>0</v>
      </c>
    </row>
    <row r="111" spans="1:27" ht="15.75">
      <c r="A111" s="83" t="s">
        <v>344</v>
      </c>
      <c r="B111" s="66" t="s">
        <v>428</v>
      </c>
      <c r="C111" s="184">
        <v>0</v>
      </c>
      <c r="D111" s="184">
        <v>0</v>
      </c>
      <c r="E111" s="184">
        <v>0</v>
      </c>
      <c r="F111" s="184">
        <v>0</v>
      </c>
      <c r="G111" s="184">
        <v>0</v>
      </c>
      <c r="H111" s="184">
        <v>0</v>
      </c>
      <c r="I111" s="184">
        <v>0</v>
      </c>
      <c r="J111" s="184">
        <v>0</v>
      </c>
      <c r="K111" s="184">
        <v>0</v>
      </c>
      <c r="L111" s="184">
        <v>0</v>
      </c>
      <c r="M111" s="184">
        <v>0</v>
      </c>
      <c r="N111" s="184">
        <v>0</v>
      </c>
      <c r="O111" s="184">
        <v>0</v>
      </c>
      <c r="P111" s="184">
        <v>0</v>
      </c>
      <c r="Q111" s="184">
        <v>0</v>
      </c>
      <c r="R111" s="184">
        <v>0</v>
      </c>
      <c r="S111" s="184">
        <v>0</v>
      </c>
      <c r="T111" s="184">
        <v>0</v>
      </c>
      <c r="U111" s="184">
        <v>0</v>
      </c>
      <c r="V111" s="184">
        <v>0</v>
      </c>
      <c r="W111" s="184">
        <v>0</v>
      </c>
      <c r="X111" s="184">
        <v>0</v>
      </c>
      <c r="Y111" s="184">
        <v>0</v>
      </c>
      <c r="Z111" s="184">
        <v>0</v>
      </c>
      <c r="AA111" s="185">
        <v>0</v>
      </c>
    </row>
    <row r="112" spans="1:27" ht="31.5">
      <c r="A112" s="83" t="s">
        <v>344</v>
      </c>
      <c r="B112" s="66" t="s">
        <v>429</v>
      </c>
      <c r="C112" s="184">
        <v>0</v>
      </c>
      <c r="D112" s="184">
        <v>0</v>
      </c>
      <c r="E112" s="184">
        <v>0</v>
      </c>
      <c r="F112" s="184">
        <v>0</v>
      </c>
      <c r="G112" s="184">
        <v>0</v>
      </c>
      <c r="H112" s="184">
        <v>0</v>
      </c>
      <c r="I112" s="184">
        <v>0</v>
      </c>
      <c r="J112" s="184">
        <v>0</v>
      </c>
      <c r="K112" s="184">
        <v>0</v>
      </c>
      <c r="L112" s="184">
        <v>0</v>
      </c>
      <c r="M112" s="184">
        <v>0</v>
      </c>
      <c r="N112" s="184">
        <v>0</v>
      </c>
      <c r="O112" s="184">
        <v>0</v>
      </c>
      <c r="P112" s="184">
        <v>0</v>
      </c>
      <c r="Q112" s="184">
        <v>0</v>
      </c>
      <c r="R112" s="184">
        <v>0</v>
      </c>
      <c r="S112" s="184">
        <v>0</v>
      </c>
      <c r="T112" s="184">
        <v>0</v>
      </c>
      <c r="U112" s="184">
        <v>0</v>
      </c>
      <c r="V112" s="184">
        <v>0</v>
      </c>
      <c r="W112" s="184">
        <v>0</v>
      </c>
      <c r="X112" s="184">
        <v>0</v>
      </c>
      <c r="Y112" s="184">
        <v>0</v>
      </c>
      <c r="Z112" s="184">
        <v>0</v>
      </c>
      <c r="AA112" s="185">
        <v>0</v>
      </c>
    </row>
    <row r="113" spans="1:27" ht="15.75">
      <c r="A113" s="83" t="s">
        <v>97</v>
      </c>
      <c r="B113" s="66" t="s">
        <v>433</v>
      </c>
      <c r="C113" s="184">
        <v>20000</v>
      </c>
      <c r="D113" s="184">
        <v>0</v>
      </c>
      <c r="E113" s="184">
        <v>0</v>
      </c>
      <c r="F113" s="184">
        <v>0</v>
      </c>
      <c r="G113" s="184">
        <v>0</v>
      </c>
      <c r="H113" s="184">
        <v>0</v>
      </c>
      <c r="I113" s="184">
        <v>0</v>
      </c>
      <c r="J113" s="184">
        <v>0</v>
      </c>
      <c r="K113" s="184">
        <v>0</v>
      </c>
      <c r="L113" s="184">
        <v>0</v>
      </c>
      <c r="M113" s="184">
        <v>0</v>
      </c>
      <c r="N113" s="184">
        <v>0</v>
      </c>
      <c r="O113" s="184">
        <v>0</v>
      </c>
      <c r="P113" s="184">
        <v>0</v>
      </c>
      <c r="Q113" s="184">
        <v>0</v>
      </c>
      <c r="R113" s="184">
        <v>0</v>
      </c>
      <c r="S113" s="184">
        <v>0</v>
      </c>
      <c r="T113" s="184">
        <v>0</v>
      </c>
      <c r="U113" s="184">
        <v>0</v>
      </c>
      <c r="V113" s="184">
        <v>0</v>
      </c>
      <c r="W113" s="184">
        <v>0</v>
      </c>
      <c r="X113" s="184">
        <v>0</v>
      </c>
      <c r="Y113" s="184">
        <v>0</v>
      </c>
      <c r="Z113" s="184">
        <v>0</v>
      </c>
      <c r="AA113" s="185">
        <v>20000</v>
      </c>
    </row>
    <row r="114" spans="1:27" ht="15.75">
      <c r="A114" s="83" t="s">
        <v>344</v>
      </c>
      <c r="B114" s="66" t="s">
        <v>428</v>
      </c>
      <c r="C114" s="184">
        <v>0</v>
      </c>
      <c r="D114" s="184">
        <v>0</v>
      </c>
      <c r="E114" s="184">
        <v>0</v>
      </c>
      <c r="F114" s="184">
        <v>0</v>
      </c>
      <c r="G114" s="184">
        <v>0</v>
      </c>
      <c r="H114" s="184">
        <v>0</v>
      </c>
      <c r="I114" s="184">
        <v>0</v>
      </c>
      <c r="J114" s="184">
        <v>0</v>
      </c>
      <c r="K114" s="184">
        <v>0</v>
      </c>
      <c r="L114" s="184">
        <v>0</v>
      </c>
      <c r="M114" s="184">
        <v>0</v>
      </c>
      <c r="N114" s="184">
        <v>0</v>
      </c>
      <c r="O114" s="184">
        <v>0</v>
      </c>
      <c r="P114" s="184">
        <v>0</v>
      </c>
      <c r="Q114" s="184">
        <v>0</v>
      </c>
      <c r="R114" s="184">
        <v>0</v>
      </c>
      <c r="S114" s="184">
        <v>0</v>
      </c>
      <c r="T114" s="184">
        <v>0</v>
      </c>
      <c r="U114" s="184">
        <v>0</v>
      </c>
      <c r="V114" s="184">
        <v>0</v>
      </c>
      <c r="W114" s="184">
        <v>0</v>
      </c>
      <c r="X114" s="184">
        <v>0</v>
      </c>
      <c r="Y114" s="184">
        <v>0</v>
      </c>
      <c r="Z114" s="184">
        <v>0</v>
      </c>
      <c r="AA114" s="185">
        <v>0</v>
      </c>
    </row>
    <row r="115" spans="1:27" ht="31.5">
      <c r="A115" s="83" t="s">
        <v>344</v>
      </c>
      <c r="B115" s="66" t="s">
        <v>429</v>
      </c>
      <c r="C115" s="184">
        <v>0</v>
      </c>
      <c r="D115" s="184">
        <v>0</v>
      </c>
      <c r="E115" s="184">
        <v>0</v>
      </c>
      <c r="F115" s="184">
        <v>0</v>
      </c>
      <c r="G115" s="184">
        <v>0</v>
      </c>
      <c r="H115" s="184">
        <v>0</v>
      </c>
      <c r="I115" s="184">
        <v>0</v>
      </c>
      <c r="J115" s="184">
        <v>0</v>
      </c>
      <c r="K115" s="184">
        <v>0</v>
      </c>
      <c r="L115" s="184">
        <v>0</v>
      </c>
      <c r="M115" s="184">
        <v>0</v>
      </c>
      <c r="N115" s="184">
        <v>0</v>
      </c>
      <c r="O115" s="184">
        <v>0</v>
      </c>
      <c r="P115" s="184">
        <v>0</v>
      </c>
      <c r="Q115" s="184">
        <v>0</v>
      </c>
      <c r="R115" s="184">
        <v>0</v>
      </c>
      <c r="S115" s="184">
        <v>0</v>
      </c>
      <c r="T115" s="184">
        <v>0</v>
      </c>
      <c r="U115" s="184">
        <v>0</v>
      </c>
      <c r="V115" s="184">
        <v>0</v>
      </c>
      <c r="W115" s="184">
        <v>0</v>
      </c>
      <c r="X115" s="184">
        <v>0</v>
      </c>
      <c r="Y115" s="184">
        <v>0</v>
      </c>
      <c r="Z115" s="184">
        <v>0</v>
      </c>
      <c r="AA115" s="185">
        <v>0</v>
      </c>
    </row>
    <row r="116" spans="1:27" ht="15.75">
      <c r="A116" s="83" t="s">
        <v>112</v>
      </c>
      <c r="B116" s="66" t="s">
        <v>601</v>
      </c>
      <c r="C116" s="184">
        <v>0</v>
      </c>
      <c r="D116" s="184">
        <v>0</v>
      </c>
      <c r="E116" s="184">
        <v>0</v>
      </c>
      <c r="F116" s="184">
        <v>0</v>
      </c>
      <c r="G116" s="184">
        <v>0</v>
      </c>
      <c r="H116" s="184">
        <v>0</v>
      </c>
      <c r="I116" s="184">
        <v>0</v>
      </c>
      <c r="J116" s="184">
        <v>10122.989</v>
      </c>
      <c r="K116" s="184">
        <v>0</v>
      </c>
      <c r="L116" s="184">
        <v>0</v>
      </c>
      <c r="M116" s="184">
        <v>0</v>
      </c>
      <c r="N116" s="184">
        <v>0</v>
      </c>
      <c r="O116" s="184">
        <v>0</v>
      </c>
      <c r="P116" s="184">
        <v>0</v>
      </c>
      <c r="Q116" s="184">
        <v>0</v>
      </c>
      <c r="R116" s="184">
        <v>0</v>
      </c>
      <c r="S116" s="184">
        <v>0</v>
      </c>
      <c r="T116" s="184">
        <v>0</v>
      </c>
      <c r="U116" s="184">
        <v>0</v>
      </c>
      <c r="V116" s="184">
        <v>0</v>
      </c>
      <c r="W116" s="184">
        <v>0</v>
      </c>
      <c r="X116" s="184">
        <v>0</v>
      </c>
      <c r="Y116" s="184">
        <v>0</v>
      </c>
      <c r="Z116" s="184">
        <v>0</v>
      </c>
      <c r="AA116" s="185">
        <v>10122.989</v>
      </c>
    </row>
    <row r="117" spans="1:27" ht="15.75">
      <c r="A117" s="83" t="s">
        <v>344</v>
      </c>
      <c r="B117" s="66" t="s">
        <v>428</v>
      </c>
      <c r="C117" s="184">
        <v>0</v>
      </c>
      <c r="D117" s="184">
        <v>0</v>
      </c>
      <c r="E117" s="184">
        <v>0</v>
      </c>
      <c r="F117" s="184">
        <v>0</v>
      </c>
      <c r="G117" s="184">
        <v>0</v>
      </c>
      <c r="H117" s="184">
        <v>0</v>
      </c>
      <c r="I117" s="184">
        <v>0</v>
      </c>
      <c r="J117" s="184">
        <v>0</v>
      </c>
      <c r="K117" s="184">
        <v>0</v>
      </c>
      <c r="L117" s="184">
        <v>0</v>
      </c>
      <c r="M117" s="184">
        <v>0</v>
      </c>
      <c r="N117" s="184">
        <v>0</v>
      </c>
      <c r="O117" s="184">
        <v>0</v>
      </c>
      <c r="P117" s="184">
        <v>0</v>
      </c>
      <c r="Q117" s="184">
        <v>0</v>
      </c>
      <c r="R117" s="184">
        <v>0</v>
      </c>
      <c r="S117" s="184">
        <v>0</v>
      </c>
      <c r="T117" s="184">
        <v>0</v>
      </c>
      <c r="U117" s="184">
        <v>0</v>
      </c>
      <c r="V117" s="184">
        <v>0</v>
      </c>
      <c r="W117" s="184">
        <v>0</v>
      </c>
      <c r="X117" s="184">
        <v>0</v>
      </c>
      <c r="Y117" s="184">
        <v>0</v>
      </c>
      <c r="Z117" s="184">
        <v>0</v>
      </c>
      <c r="AA117" s="185">
        <v>0</v>
      </c>
    </row>
    <row r="118" spans="1:27" ht="31.5">
      <c r="A118" s="83" t="s">
        <v>344</v>
      </c>
      <c r="B118" s="66" t="s">
        <v>429</v>
      </c>
      <c r="C118" s="184">
        <v>0</v>
      </c>
      <c r="D118" s="184">
        <v>0</v>
      </c>
      <c r="E118" s="184">
        <v>0</v>
      </c>
      <c r="F118" s="184">
        <v>0</v>
      </c>
      <c r="G118" s="184">
        <v>0</v>
      </c>
      <c r="H118" s="184">
        <v>0</v>
      </c>
      <c r="I118" s="184">
        <v>0</v>
      </c>
      <c r="J118" s="184">
        <v>0</v>
      </c>
      <c r="K118" s="184">
        <v>0</v>
      </c>
      <c r="L118" s="184">
        <v>0</v>
      </c>
      <c r="M118" s="184">
        <v>0</v>
      </c>
      <c r="N118" s="184">
        <v>0</v>
      </c>
      <c r="O118" s="184">
        <v>0</v>
      </c>
      <c r="P118" s="184">
        <v>0</v>
      </c>
      <c r="Q118" s="184">
        <v>0</v>
      </c>
      <c r="R118" s="184">
        <v>0</v>
      </c>
      <c r="S118" s="184">
        <v>0</v>
      </c>
      <c r="T118" s="184">
        <v>0</v>
      </c>
      <c r="U118" s="184">
        <v>0</v>
      </c>
      <c r="V118" s="184">
        <v>0</v>
      </c>
      <c r="W118" s="184">
        <v>0</v>
      </c>
      <c r="X118" s="184">
        <v>0</v>
      </c>
      <c r="Y118" s="184">
        <v>0</v>
      </c>
      <c r="Z118" s="184">
        <v>0</v>
      </c>
      <c r="AA118" s="185">
        <v>0</v>
      </c>
    </row>
    <row r="119" spans="1:27" ht="15.75">
      <c r="A119" s="83" t="s">
        <v>113</v>
      </c>
      <c r="B119" s="66" t="s">
        <v>434</v>
      </c>
      <c r="C119" s="184">
        <v>24672</v>
      </c>
      <c r="D119" s="184">
        <v>12869</v>
      </c>
      <c r="E119" s="184">
        <v>16767</v>
      </c>
      <c r="F119" s="184">
        <v>4951</v>
      </c>
      <c r="G119" s="184">
        <v>531</v>
      </c>
      <c r="H119" s="184">
        <v>4860</v>
      </c>
      <c r="I119" s="184">
        <v>13174</v>
      </c>
      <c r="J119" s="184">
        <v>28423.106</v>
      </c>
      <c r="K119" s="184">
        <v>2512</v>
      </c>
      <c r="L119" s="184">
        <v>15681</v>
      </c>
      <c r="M119" s="184">
        <v>6471</v>
      </c>
      <c r="N119" s="184">
        <v>8360</v>
      </c>
      <c r="O119" s="184">
        <v>931</v>
      </c>
      <c r="P119" s="184">
        <v>4029.9443000000001</v>
      </c>
      <c r="Q119" s="184">
        <v>26.40813</v>
      </c>
      <c r="R119" s="184">
        <v>472</v>
      </c>
      <c r="S119" s="184">
        <v>639</v>
      </c>
      <c r="T119" s="184">
        <v>1221</v>
      </c>
      <c r="U119" s="184">
        <v>455</v>
      </c>
      <c r="V119" s="184">
        <v>3015</v>
      </c>
      <c r="W119" s="184">
        <v>1349</v>
      </c>
      <c r="X119" s="184">
        <v>238</v>
      </c>
      <c r="Y119" s="184">
        <v>97</v>
      </c>
      <c r="Z119" s="184">
        <v>678</v>
      </c>
      <c r="AA119" s="185">
        <v>152422.45843</v>
      </c>
    </row>
    <row r="120" spans="1:27" ht="15.75">
      <c r="A120" s="83" t="s">
        <v>344</v>
      </c>
      <c r="B120" s="66" t="s">
        <v>428</v>
      </c>
      <c r="C120" s="184">
        <v>0</v>
      </c>
      <c r="D120" s="184">
        <v>0</v>
      </c>
      <c r="E120" s="184">
        <v>0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184">
        <v>0</v>
      </c>
      <c r="P120" s="184">
        <v>0</v>
      </c>
      <c r="Q120" s="184">
        <v>0</v>
      </c>
      <c r="R120" s="184">
        <v>0</v>
      </c>
      <c r="S120" s="184">
        <v>0</v>
      </c>
      <c r="T120" s="184">
        <v>0</v>
      </c>
      <c r="U120" s="184">
        <v>0</v>
      </c>
      <c r="V120" s="184">
        <v>0</v>
      </c>
      <c r="W120" s="184">
        <v>0</v>
      </c>
      <c r="X120" s="184">
        <v>0</v>
      </c>
      <c r="Y120" s="184">
        <v>0</v>
      </c>
      <c r="Z120" s="184">
        <v>0</v>
      </c>
      <c r="AA120" s="185">
        <v>0</v>
      </c>
    </row>
    <row r="121" spans="1:27" ht="31.5">
      <c r="A121" s="83" t="s">
        <v>344</v>
      </c>
      <c r="B121" s="66" t="s">
        <v>429</v>
      </c>
      <c r="C121" s="184">
        <v>0</v>
      </c>
      <c r="D121" s="184">
        <v>0</v>
      </c>
      <c r="E121" s="184">
        <v>0</v>
      </c>
      <c r="F121" s="184">
        <v>0</v>
      </c>
      <c r="G121" s="184">
        <v>0</v>
      </c>
      <c r="H121" s="184">
        <v>0</v>
      </c>
      <c r="I121" s="184">
        <v>0</v>
      </c>
      <c r="J121" s="184">
        <v>0</v>
      </c>
      <c r="K121" s="184">
        <v>0</v>
      </c>
      <c r="L121" s="184">
        <v>0</v>
      </c>
      <c r="M121" s="184">
        <v>0</v>
      </c>
      <c r="N121" s="184">
        <v>0</v>
      </c>
      <c r="O121" s="184">
        <v>0</v>
      </c>
      <c r="P121" s="184">
        <v>0</v>
      </c>
      <c r="Q121" s="184">
        <v>0</v>
      </c>
      <c r="R121" s="184">
        <v>0</v>
      </c>
      <c r="S121" s="184">
        <v>0</v>
      </c>
      <c r="T121" s="184">
        <v>0</v>
      </c>
      <c r="U121" s="184">
        <v>0</v>
      </c>
      <c r="V121" s="184">
        <v>0</v>
      </c>
      <c r="W121" s="184">
        <v>0</v>
      </c>
      <c r="X121" s="184">
        <v>0</v>
      </c>
      <c r="Y121" s="184">
        <v>0</v>
      </c>
      <c r="Z121" s="184">
        <v>0</v>
      </c>
      <c r="AA121" s="185">
        <v>0</v>
      </c>
    </row>
    <row r="122" spans="1:27" ht="15.75">
      <c r="A122" s="83" t="s">
        <v>344</v>
      </c>
      <c r="B122" s="66" t="s">
        <v>435</v>
      </c>
      <c r="C122" s="184">
        <v>2301</v>
      </c>
      <c r="D122" s="184">
        <v>1859</v>
      </c>
      <c r="E122" s="184">
        <v>3042</v>
      </c>
      <c r="F122" s="184">
        <v>1100</v>
      </c>
      <c r="G122" s="184">
        <v>134</v>
      </c>
      <c r="H122" s="184">
        <v>644</v>
      </c>
      <c r="I122" s="184">
        <v>3629</v>
      </c>
      <c r="J122" s="184">
        <v>1790.104</v>
      </c>
      <c r="K122" s="184">
        <v>107</v>
      </c>
      <c r="L122" s="184">
        <v>990</v>
      </c>
      <c r="M122" s="184">
        <v>1030</v>
      </c>
      <c r="N122" s="184">
        <v>3422</v>
      </c>
      <c r="O122" s="184">
        <v>37</v>
      </c>
      <c r="P122" s="184">
        <v>627.1096500000001</v>
      </c>
      <c r="Q122" s="184">
        <v>15.4</v>
      </c>
      <c r="R122" s="184">
        <v>33</v>
      </c>
      <c r="S122" s="184">
        <v>281</v>
      </c>
      <c r="T122" s="184">
        <v>454</v>
      </c>
      <c r="U122" s="184">
        <v>36</v>
      </c>
      <c r="V122" s="184">
        <v>0</v>
      </c>
      <c r="W122" s="184">
        <v>52</v>
      </c>
      <c r="X122" s="184">
        <v>0</v>
      </c>
      <c r="Y122" s="184">
        <v>50</v>
      </c>
      <c r="Z122" s="184">
        <v>69</v>
      </c>
      <c r="AA122" s="185">
        <v>21702.613649999999</v>
      </c>
    </row>
    <row r="123" spans="1:27" ht="15.75">
      <c r="A123" s="83" t="s">
        <v>344</v>
      </c>
      <c r="B123" s="66" t="s">
        <v>436</v>
      </c>
      <c r="C123" s="184">
        <v>1550</v>
      </c>
      <c r="D123" s="184">
        <v>1061</v>
      </c>
      <c r="E123" s="184">
        <v>3071</v>
      </c>
      <c r="F123" s="184">
        <v>975</v>
      </c>
      <c r="G123" s="184">
        <v>83</v>
      </c>
      <c r="H123" s="184">
        <v>477</v>
      </c>
      <c r="I123" s="184">
        <v>2170</v>
      </c>
      <c r="J123" s="184">
        <v>7023.4769999999999</v>
      </c>
      <c r="K123" s="184">
        <v>707</v>
      </c>
      <c r="L123" s="184">
        <v>2278</v>
      </c>
      <c r="M123" s="184">
        <v>994</v>
      </c>
      <c r="N123" s="184">
        <v>996</v>
      </c>
      <c r="O123" s="184">
        <v>10</v>
      </c>
      <c r="P123" s="184">
        <v>183.16299999999998</v>
      </c>
      <c r="Q123" s="184">
        <v>10.54969</v>
      </c>
      <c r="R123" s="184">
        <v>43</v>
      </c>
      <c r="S123" s="184">
        <v>100</v>
      </c>
      <c r="T123" s="184">
        <v>36</v>
      </c>
      <c r="U123" s="184">
        <v>2</v>
      </c>
      <c r="V123" s="184">
        <v>82</v>
      </c>
      <c r="W123" s="184">
        <v>28</v>
      </c>
      <c r="X123" s="184">
        <v>0</v>
      </c>
      <c r="Y123" s="184">
        <v>21</v>
      </c>
      <c r="Z123" s="184">
        <v>141</v>
      </c>
      <c r="AA123" s="185">
        <v>22042.189689999999</v>
      </c>
    </row>
    <row r="124" spans="1:27" ht="15.75">
      <c r="A124" s="83" t="s">
        <v>344</v>
      </c>
      <c r="B124" s="66" t="s">
        <v>437</v>
      </c>
      <c r="C124" s="184">
        <v>395</v>
      </c>
      <c r="D124" s="184">
        <v>401</v>
      </c>
      <c r="E124" s="184">
        <v>283</v>
      </c>
      <c r="F124" s="184">
        <v>134</v>
      </c>
      <c r="G124" s="184">
        <v>39</v>
      </c>
      <c r="H124" s="184">
        <v>27</v>
      </c>
      <c r="I124" s="184">
        <v>826</v>
      </c>
      <c r="J124" s="184">
        <v>651.40599999999995</v>
      </c>
      <c r="K124" s="184">
        <v>12</v>
      </c>
      <c r="L124" s="184">
        <v>286</v>
      </c>
      <c r="M124" s="184">
        <v>183</v>
      </c>
      <c r="N124" s="184">
        <v>286</v>
      </c>
      <c r="O124" s="184">
        <v>6</v>
      </c>
      <c r="P124" s="184">
        <v>0</v>
      </c>
      <c r="Q124" s="184">
        <v>0</v>
      </c>
      <c r="R124" s="184">
        <v>2</v>
      </c>
      <c r="S124" s="184">
        <v>31</v>
      </c>
      <c r="T124" s="184">
        <v>98</v>
      </c>
      <c r="U124" s="184">
        <v>4</v>
      </c>
      <c r="V124" s="184">
        <v>0</v>
      </c>
      <c r="W124" s="184">
        <v>15</v>
      </c>
      <c r="X124" s="184">
        <v>0</v>
      </c>
      <c r="Y124" s="184">
        <v>11</v>
      </c>
      <c r="Z124" s="184">
        <v>0</v>
      </c>
      <c r="AA124" s="185">
        <v>3690.4059999999999</v>
      </c>
    </row>
    <row r="125" spans="1:27" ht="15.75">
      <c r="A125" s="83" t="s">
        <v>395</v>
      </c>
      <c r="B125" s="179" t="s">
        <v>438</v>
      </c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5"/>
    </row>
    <row r="126" spans="1:27" ht="15.75">
      <c r="A126" s="83" t="s">
        <v>348</v>
      </c>
      <c r="B126" s="66" t="s">
        <v>84</v>
      </c>
      <c r="C126" s="184">
        <v>0</v>
      </c>
      <c r="D126" s="184">
        <v>153</v>
      </c>
      <c r="E126" s="184">
        <v>3181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209</v>
      </c>
      <c r="L126" s="184">
        <v>0</v>
      </c>
      <c r="M126" s="184">
        <v>0</v>
      </c>
      <c r="N126" s="184">
        <v>0</v>
      </c>
      <c r="O126" s="184">
        <v>0</v>
      </c>
      <c r="P126" s="184">
        <v>0</v>
      </c>
      <c r="Q126" s="184">
        <v>0</v>
      </c>
      <c r="R126" s="184">
        <v>0</v>
      </c>
      <c r="S126" s="184">
        <v>0</v>
      </c>
      <c r="T126" s="184">
        <v>0</v>
      </c>
      <c r="U126" s="184">
        <v>0</v>
      </c>
      <c r="V126" s="184">
        <v>0</v>
      </c>
      <c r="W126" s="184">
        <v>0</v>
      </c>
      <c r="X126" s="184">
        <v>0</v>
      </c>
      <c r="Y126" s="184">
        <v>0</v>
      </c>
      <c r="Z126" s="184">
        <v>0</v>
      </c>
      <c r="AA126" s="185">
        <v>3543</v>
      </c>
    </row>
    <row r="127" spans="1:27" ht="15.75">
      <c r="A127" s="83" t="s">
        <v>350</v>
      </c>
      <c r="B127" s="66" t="s">
        <v>9</v>
      </c>
      <c r="C127" s="184">
        <v>0</v>
      </c>
      <c r="D127" s="184">
        <v>0</v>
      </c>
      <c r="E127" s="184">
        <v>0</v>
      </c>
      <c r="F127" s="184">
        <v>0</v>
      </c>
      <c r="G127" s="184">
        <v>0</v>
      </c>
      <c r="H127" s="184">
        <v>0</v>
      </c>
      <c r="I127" s="184">
        <v>0</v>
      </c>
      <c r="J127" s="184">
        <v>0</v>
      </c>
      <c r="K127" s="184">
        <v>0</v>
      </c>
      <c r="L127" s="184">
        <v>0</v>
      </c>
      <c r="M127" s="184">
        <v>0</v>
      </c>
      <c r="N127" s="184">
        <v>0</v>
      </c>
      <c r="O127" s="184">
        <v>0</v>
      </c>
      <c r="P127" s="184">
        <v>0</v>
      </c>
      <c r="Q127" s="184">
        <v>0</v>
      </c>
      <c r="R127" s="184">
        <v>0</v>
      </c>
      <c r="S127" s="184">
        <v>0</v>
      </c>
      <c r="T127" s="184">
        <v>0</v>
      </c>
      <c r="U127" s="184">
        <v>0</v>
      </c>
      <c r="V127" s="184">
        <v>0</v>
      </c>
      <c r="W127" s="184">
        <v>0</v>
      </c>
      <c r="X127" s="184">
        <v>0</v>
      </c>
      <c r="Y127" s="184">
        <v>0</v>
      </c>
      <c r="Z127" s="184">
        <v>0</v>
      </c>
      <c r="AA127" s="185">
        <v>0</v>
      </c>
    </row>
    <row r="128" spans="1:27" ht="15.75">
      <c r="A128" s="83"/>
      <c r="B128" s="179" t="s">
        <v>110</v>
      </c>
      <c r="C128" s="184">
        <v>0</v>
      </c>
      <c r="D128" s="184">
        <v>153</v>
      </c>
      <c r="E128" s="184">
        <v>3181</v>
      </c>
      <c r="F128" s="184">
        <v>0</v>
      </c>
      <c r="G128" s="184">
        <v>0</v>
      </c>
      <c r="H128" s="184">
        <v>0</v>
      </c>
      <c r="I128" s="184">
        <v>0</v>
      </c>
      <c r="J128" s="184">
        <v>0</v>
      </c>
      <c r="K128" s="184">
        <v>209</v>
      </c>
      <c r="L128" s="184">
        <v>0</v>
      </c>
      <c r="M128" s="184">
        <v>0</v>
      </c>
      <c r="N128" s="184">
        <v>0</v>
      </c>
      <c r="O128" s="184">
        <v>0</v>
      </c>
      <c r="P128" s="184">
        <v>0</v>
      </c>
      <c r="Q128" s="184">
        <v>0</v>
      </c>
      <c r="R128" s="184">
        <v>0</v>
      </c>
      <c r="S128" s="184">
        <v>0</v>
      </c>
      <c r="T128" s="184">
        <v>0</v>
      </c>
      <c r="U128" s="184">
        <v>0</v>
      </c>
      <c r="V128" s="184">
        <v>0</v>
      </c>
      <c r="W128" s="184">
        <v>0</v>
      </c>
      <c r="X128" s="184">
        <v>0</v>
      </c>
      <c r="Y128" s="184">
        <v>0</v>
      </c>
      <c r="Z128" s="184">
        <v>0</v>
      </c>
      <c r="AA128" s="185">
        <v>3543</v>
      </c>
    </row>
    <row r="129" spans="1:27" ht="15.75">
      <c r="A129" s="186"/>
      <c r="B129" s="179" t="s">
        <v>439</v>
      </c>
      <c r="C129" s="184">
        <v>431581</v>
      </c>
      <c r="D129" s="184">
        <v>403026</v>
      </c>
      <c r="E129" s="184">
        <v>622680.03</v>
      </c>
      <c r="F129" s="184">
        <v>350647</v>
      </c>
      <c r="G129" s="184">
        <v>41762.510739999998</v>
      </c>
      <c r="H129" s="184">
        <v>174345</v>
      </c>
      <c r="I129" s="184">
        <v>558897.3167290251</v>
      </c>
      <c r="J129" s="184">
        <v>489924.79800000001</v>
      </c>
      <c r="K129" s="184">
        <v>62302</v>
      </c>
      <c r="L129" s="184">
        <v>678921</v>
      </c>
      <c r="M129" s="184">
        <v>393108</v>
      </c>
      <c r="N129" s="184">
        <v>427070</v>
      </c>
      <c r="O129" s="184">
        <v>88178</v>
      </c>
      <c r="P129" s="184">
        <v>67137.034559999986</v>
      </c>
      <c r="Q129" s="184">
        <v>10275.872239999999</v>
      </c>
      <c r="R129" s="184">
        <v>15734</v>
      </c>
      <c r="S129" s="184">
        <v>21361</v>
      </c>
      <c r="T129" s="184">
        <v>342586</v>
      </c>
      <c r="U129" s="184">
        <v>9721</v>
      </c>
      <c r="V129" s="184">
        <v>27903</v>
      </c>
      <c r="W129" s="184">
        <v>13043</v>
      </c>
      <c r="X129" s="184">
        <v>10005</v>
      </c>
      <c r="Y129" s="184">
        <v>6838</v>
      </c>
      <c r="Z129" s="184">
        <v>47705</v>
      </c>
      <c r="AA129" s="185">
        <v>5294751.5622690246</v>
      </c>
    </row>
    <row r="130" spans="1:27" ht="15.75">
      <c r="A130" s="83" t="s">
        <v>440</v>
      </c>
      <c r="B130" s="179" t="s">
        <v>441</v>
      </c>
      <c r="C130" s="184">
        <v>0</v>
      </c>
      <c r="D130" s="184">
        <v>0</v>
      </c>
      <c r="E130" s="184">
        <v>0</v>
      </c>
      <c r="F130" s="184">
        <v>1173</v>
      </c>
      <c r="G130" s="184">
        <v>0</v>
      </c>
      <c r="H130" s="184">
        <v>0</v>
      </c>
      <c r="I130" s="184">
        <v>16129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  <c r="P130" s="184">
        <v>0</v>
      </c>
      <c r="Q130" s="184">
        <v>0</v>
      </c>
      <c r="R130" s="184">
        <v>0</v>
      </c>
      <c r="S130" s="184">
        <v>0</v>
      </c>
      <c r="T130" s="184">
        <v>0</v>
      </c>
      <c r="U130" s="184">
        <v>0</v>
      </c>
      <c r="V130" s="184">
        <v>47</v>
      </c>
      <c r="W130" s="184">
        <v>0</v>
      </c>
      <c r="X130" s="184">
        <v>0</v>
      </c>
      <c r="Y130" s="184">
        <v>0</v>
      </c>
      <c r="Z130" s="184">
        <v>0</v>
      </c>
      <c r="AA130" s="185">
        <v>17349</v>
      </c>
    </row>
    <row r="131" spans="1:27" ht="16.5" customHeight="1">
      <c r="A131" s="168" t="s">
        <v>812</v>
      </c>
      <c r="B131" s="182"/>
    </row>
    <row r="132" spans="1:27">
      <c r="A132" s="187"/>
      <c r="B132" s="182"/>
    </row>
    <row r="133" spans="1:27">
      <c r="A133" s="187"/>
      <c r="B133" s="183"/>
      <c r="E133" s="1"/>
    </row>
    <row r="134" spans="1:27">
      <c r="A134" s="187"/>
      <c r="B134" s="183"/>
    </row>
    <row r="135" spans="1:27">
      <c r="A135" s="187"/>
      <c r="B135" s="182"/>
    </row>
    <row r="136" spans="1:27">
      <c r="A136" s="187"/>
      <c r="B136" s="182"/>
    </row>
    <row r="137" spans="1:27">
      <c r="A137" s="187"/>
      <c r="B137" s="182"/>
    </row>
    <row r="138" spans="1:27">
      <c r="A138" s="187"/>
      <c r="B138" s="182"/>
    </row>
    <row r="139" spans="1:27">
      <c r="A139" s="187"/>
      <c r="B139" s="182"/>
    </row>
    <row r="140" spans="1:27">
      <c r="A140" s="187"/>
      <c r="B140" s="182"/>
    </row>
    <row r="141" spans="1:27">
      <c r="A141" s="187"/>
      <c r="B141" s="182"/>
    </row>
    <row r="142" spans="1:27">
      <c r="A142" s="187"/>
      <c r="B142" s="182"/>
    </row>
    <row r="143" spans="1:27">
      <c r="A143" s="187"/>
      <c r="B143" s="182"/>
    </row>
    <row r="144" spans="1:27">
      <c r="A144" s="187"/>
      <c r="B144" s="182"/>
    </row>
    <row r="145" spans="1:2">
      <c r="A145" s="187"/>
      <c r="B145" s="182"/>
    </row>
    <row r="146" spans="1:2">
      <c r="A146" s="187"/>
      <c r="B146" s="182"/>
    </row>
    <row r="147" spans="1:2">
      <c r="A147" s="187"/>
      <c r="B147" s="182"/>
    </row>
    <row r="148" spans="1:2">
      <c r="A148" s="187"/>
      <c r="B148" s="182"/>
    </row>
    <row r="149" spans="1:2">
      <c r="A149" s="187"/>
      <c r="B149" s="182"/>
    </row>
    <row r="150" spans="1:2">
      <c r="A150" s="187"/>
      <c r="B150" s="182"/>
    </row>
    <row r="151" spans="1:2">
      <c r="A151" s="187"/>
      <c r="B151" s="182"/>
    </row>
    <row r="152" spans="1:2">
      <c r="A152" s="187"/>
      <c r="B152" s="182"/>
    </row>
    <row r="153" spans="1:2">
      <c r="A153" s="187"/>
      <c r="B153" s="182"/>
    </row>
    <row r="154" spans="1:2">
      <c r="A154" s="187"/>
      <c r="B154" s="182"/>
    </row>
    <row r="155" spans="1:2">
      <c r="A155" s="187"/>
      <c r="B155" s="182"/>
    </row>
    <row r="156" spans="1:2">
      <c r="A156" s="187"/>
      <c r="B156" s="182"/>
    </row>
    <row r="157" spans="1:2">
      <c r="A157" s="187"/>
      <c r="B157" s="182"/>
    </row>
    <row r="158" spans="1:2">
      <c r="A158" s="187"/>
      <c r="B158" s="182"/>
    </row>
    <row r="159" spans="1:2">
      <c r="A159" s="187"/>
      <c r="B159" s="182"/>
    </row>
    <row r="160" spans="1:2">
      <c r="A160" s="187"/>
      <c r="B160" s="182"/>
    </row>
    <row r="161" spans="1:2">
      <c r="A161" s="187"/>
      <c r="B161" s="182"/>
    </row>
    <row r="162" spans="1:2">
      <c r="A162" s="187"/>
      <c r="B162" s="182"/>
    </row>
    <row r="163" spans="1:2">
      <c r="A163" s="187"/>
      <c r="B163" s="182"/>
    </row>
    <row r="164" spans="1:2">
      <c r="A164" s="187"/>
      <c r="B164" s="182"/>
    </row>
    <row r="165" spans="1:2">
      <c r="A165" s="187"/>
      <c r="B165" s="182"/>
    </row>
    <row r="166" spans="1:2">
      <c r="A166" s="187"/>
      <c r="B166" s="182"/>
    </row>
    <row r="167" spans="1:2">
      <c r="A167" s="187"/>
      <c r="B167" s="182"/>
    </row>
    <row r="168" spans="1:2">
      <c r="A168" s="187"/>
      <c r="B168" s="182"/>
    </row>
    <row r="169" spans="1:2">
      <c r="A169" s="187"/>
      <c r="B169" s="182"/>
    </row>
    <row r="170" spans="1:2">
      <c r="A170" s="187"/>
      <c r="B170" s="182"/>
    </row>
    <row r="171" spans="1:2">
      <c r="A171" s="187"/>
      <c r="B171" s="182"/>
    </row>
    <row r="172" spans="1:2">
      <c r="A172" s="187"/>
      <c r="B172" s="182"/>
    </row>
    <row r="173" spans="1:2">
      <c r="A173" s="187"/>
      <c r="B173" s="182"/>
    </row>
    <row r="174" spans="1:2">
      <c r="A174" s="187"/>
      <c r="B174" s="182"/>
    </row>
    <row r="175" spans="1:2">
      <c r="A175" s="187"/>
      <c r="B175" s="182"/>
    </row>
    <row r="176" spans="1:2">
      <c r="A176" s="187"/>
      <c r="B176" s="182"/>
    </row>
    <row r="177" spans="1:2">
      <c r="A177" s="187"/>
      <c r="B177" s="182"/>
    </row>
    <row r="178" spans="1:2">
      <c r="A178" s="187"/>
      <c r="B178" s="182"/>
    </row>
    <row r="179" spans="1:2">
      <c r="A179" s="187"/>
      <c r="B179" s="182"/>
    </row>
    <row r="180" spans="1:2">
      <c r="A180" s="187"/>
      <c r="B180" s="182"/>
    </row>
    <row r="181" spans="1:2">
      <c r="A181" s="187"/>
      <c r="B181" s="182"/>
    </row>
    <row r="182" spans="1:2">
      <c r="A182" s="187"/>
      <c r="B182" s="182"/>
    </row>
    <row r="183" spans="1:2">
      <c r="A183" s="187"/>
      <c r="B183" s="182"/>
    </row>
    <row r="184" spans="1:2">
      <c r="A184" s="187"/>
      <c r="B184" s="182"/>
    </row>
    <row r="185" spans="1:2">
      <c r="A185" s="187"/>
      <c r="B185" s="182"/>
    </row>
    <row r="186" spans="1:2">
      <c r="A186" s="187"/>
      <c r="B186" s="182"/>
    </row>
    <row r="187" spans="1:2">
      <c r="A187" s="187"/>
      <c r="B187" s="182"/>
    </row>
    <row r="188" spans="1:2">
      <c r="A188" s="187"/>
      <c r="B188" s="182"/>
    </row>
    <row r="189" spans="1:2">
      <c r="A189" s="187"/>
      <c r="B189" s="182"/>
    </row>
    <row r="190" spans="1:2">
      <c r="A190" s="187"/>
      <c r="B190" s="182"/>
    </row>
    <row r="191" spans="1:2">
      <c r="A191" s="187"/>
      <c r="B191" s="182"/>
    </row>
    <row r="192" spans="1:2">
      <c r="A192" s="187"/>
      <c r="B192" s="182"/>
    </row>
    <row r="193" spans="1:2">
      <c r="A193" s="187"/>
      <c r="B193" s="182"/>
    </row>
    <row r="194" spans="1:2">
      <c r="A194" s="187"/>
      <c r="B194" s="182"/>
    </row>
    <row r="195" spans="1:2">
      <c r="A195" s="187"/>
      <c r="B195" s="182"/>
    </row>
    <row r="196" spans="1:2">
      <c r="A196" s="187"/>
      <c r="B196" s="182"/>
    </row>
    <row r="197" spans="1:2">
      <c r="A197" s="187"/>
      <c r="B197" s="182"/>
    </row>
    <row r="198" spans="1:2">
      <c r="A198" s="187"/>
      <c r="B198" s="182"/>
    </row>
    <row r="199" spans="1:2">
      <c r="A199" s="187"/>
      <c r="B199" s="182"/>
    </row>
    <row r="200" spans="1:2">
      <c r="A200" s="187"/>
      <c r="B200" s="182"/>
    </row>
    <row r="201" spans="1:2">
      <c r="A201" s="187"/>
      <c r="B201" s="182"/>
    </row>
    <row r="202" spans="1:2">
      <c r="A202" s="187"/>
      <c r="B202" s="182"/>
    </row>
    <row r="203" spans="1:2">
      <c r="A203" s="187"/>
      <c r="B203" s="182"/>
    </row>
    <row r="204" spans="1:2">
      <c r="A204" s="187"/>
      <c r="B204" s="182"/>
    </row>
    <row r="205" spans="1:2">
      <c r="A205" s="187"/>
      <c r="B205" s="182"/>
    </row>
    <row r="206" spans="1:2">
      <c r="A206" s="187"/>
      <c r="B206" s="182"/>
    </row>
    <row r="207" spans="1:2">
      <c r="A207" s="187"/>
      <c r="B207" s="182"/>
    </row>
    <row r="208" spans="1:2">
      <c r="A208" s="187"/>
      <c r="B208" s="182"/>
    </row>
    <row r="209" spans="1:2">
      <c r="A209" s="187"/>
      <c r="B209" s="182"/>
    </row>
    <row r="210" spans="1:2">
      <c r="A210" s="187"/>
      <c r="B210" s="182"/>
    </row>
    <row r="211" spans="1:2">
      <c r="A211" s="187"/>
      <c r="B211" s="182"/>
    </row>
    <row r="212" spans="1:2">
      <c r="A212" s="187"/>
      <c r="B212" s="182"/>
    </row>
    <row r="213" spans="1:2">
      <c r="A213" s="187"/>
      <c r="B213" s="182"/>
    </row>
    <row r="214" spans="1:2">
      <c r="A214" s="187"/>
      <c r="B214" s="182"/>
    </row>
    <row r="215" spans="1:2">
      <c r="A215" s="187"/>
      <c r="B215" s="182"/>
    </row>
    <row r="216" spans="1:2">
      <c r="A216" s="187"/>
      <c r="B216" s="182"/>
    </row>
    <row r="217" spans="1:2">
      <c r="A217" s="187"/>
      <c r="B217" s="182"/>
    </row>
    <row r="218" spans="1:2">
      <c r="A218" s="187"/>
      <c r="B218" s="182"/>
    </row>
    <row r="219" spans="1:2">
      <c r="A219" s="187"/>
      <c r="B219" s="182"/>
    </row>
    <row r="220" spans="1:2">
      <c r="A220" s="187"/>
      <c r="B220" s="182"/>
    </row>
    <row r="221" spans="1:2">
      <c r="A221" s="187"/>
      <c r="B221" s="182"/>
    </row>
    <row r="222" spans="1:2">
      <c r="A222" s="187"/>
      <c r="B222" s="182"/>
    </row>
    <row r="223" spans="1:2">
      <c r="A223" s="187"/>
      <c r="B223" s="182"/>
    </row>
    <row r="224" spans="1:2">
      <c r="A224" s="187"/>
      <c r="B224" s="182"/>
    </row>
    <row r="225" spans="1:2">
      <c r="A225" s="187"/>
      <c r="B225" s="182"/>
    </row>
    <row r="226" spans="1:2">
      <c r="A226" s="187"/>
      <c r="B226" s="182"/>
    </row>
    <row r="227" spans="1:2">
      <c r="A227" s="187"/>
      <c r="B227" s="182"/>
    </row>
    <row r="228" spans="1:2">
      <c r="A228" s="187"/>
      <c r="B228" s="182"/>
    </row>
    <row r="229" spans="1:2">
      <c r="A229" s="187"/>
      <c r="B229" s="182"/>
    </row>
    <row r="230" spans="1:2">
      <c r="A230" s="187"/>
      <c r="B230" s="182"/>
    </row>
    <row r="231" spans="1:2">
      <c r="A231" s="187"/>
      <c r="B231" s="182"/>
    </row>
    <row r="232" spans="1:2">
      <c r="A232" s="187"/>
      <c r="B232" s="182"/>
    </row>
    <row r="233" spans="1:2">
      <c r="A233" s="187"/>
      <c r="B233" s="182"/>
    </row>
    <row r="234" spans="1:2">
      <c r="A234" s="187"/>
      <c r="B234" s="182"/>
    </row>
    <row r="235" spans="1:2">
      <c r="A235" s="187"/>
      <c r="B235" s="182"/>
    </row>
    <row r="236" spans="1:2">
      <c r="A236" s="187"/>
      <c r="B236" s="182"/>
    </row>
    <row r="237" spans="1:2">
      <c r="A237" s="187"/>
      <c r="B237" s="182"/>
    </row>
    <row r="238" spans="1:2">
      <c r="A238" s="187"/>
      <c r="B238" s="182"/>
    </row>
    <row r="239" spans="1:2">
      <c r="A239" s="187"/>
      <c r="B239" s="182"/>
    </row>
    <row r="240" spans="1:2">
      <c r="A240" s="187"/>
      <c r="B240" s="182"/>
    </row>
    <row r="241" spans="1:2">
      <c r="A241" s="187"/>
      <c r="B241" s="182"/>
    </row>
    <row r="242" spans="1:2">
      <c r="A242" s="187"/>
      <c r="B242" s="182"/>
    </row>
    <row r="243" spans="1:2">
      <c r="A243" s="187"/>
      <c r="B243" s="182"/>
    </row>
    <row r="244" spans="1:2">
      <c r="A244" s="187"/>
      <c r="B244" s="182"/>
    </row>
    <row r="245" spans="1:2">
      <c r="A245" s="187"/>
      <c r="B245" s="182"/>
    </row>
    <row r="246" spans="1:2">
      <c r="A246" s="187"/>
      <c r="B246" s="182"/>
    </row>
    <row r="247" spans="1:2">
      <c r="A247" s="187"/>
      <c r="B247" s="182"/>
    </row>
    <row r="248" spans="1:2">
      <c r="A248" s="187"/>
      <c r="B248" s="182"/>
    </row>
    <row r="249" spans="1:2">
      <c r="A249" s="187"/>
      <c r="B249" s="182"/>
    </row>
    <row r="250" spans="1:2">
      <c r="A250" s="187"/>
      <c r="B250" s="182"/>
    </row>
    <row r="251" spans="1:2">
      <c r="A251" s="187"/>
      <c r="B251" s="182"/>
    </row>
    <row r="252" spans="1:2">
      <c r="A252" s="187"/>
      <c r="B252" s="182"/>
    </row>
    <row r="253" spans="1:2">
      <c r="A253" s="187"/>
      <c r="B253" s="182"/>
    </row>
    <row r="254" spans="1:2">
      <c r="A254" s="187"/>
      <c r="B254" s="182"/>
    </row>
    <row r="255" spans="1:2">
      <c r="A255" s="187"/>
      <c r="B255" s="182"/>
    </row>
    <row r="256" spans="1:2">
      <c r="A256" s="187"/>
      <c r="B256" s="182"/>
    </row>
    <row r="257" spans="1:2">
      <c r="A257" s="187"/>
      <c r="B257" s="182"/>
    </row>
    <row r="258" spans="1:2">
      <c r="A258" s="187"/>
      <c r="B258" s="182"/>
    </row>
    <row r="259" spans="1:2">
      <c r="A259" s="187"/>
      <c r="B259" s="182"/>
    </row>
    <row r="260" spans="1:2">
      <c r="A260" s="187"/>
      <c r="B260" s="182"/>
    </row>
    <row r="261" spans="1:2">
      <c r="A261" s="187"/>
      <c r="B261" s="182"/>
    </row>
    <row r="262" spans="1:2">
      <c r="A262" s="187"/>
      <c r="B262" s="182"/>
    </row>
    <row r="263" spans="1:2">
      <c r="A263" s="187"/>
      <c r="B263" s="182"/>
    </row>
    <row r="264" spans="1:2">
      <c r="A264" s="187"/>
      <c r="B264" s="182"/>
    </row>
    <row r="265" spans="1:2">
      <c r="A265" s="187"/>
      <c r="B265" s="182"/>
    </row>
    <row r="266" spans="1:2">
      <c r="A266" s="187"/>
      <c r="B266" s="182"/>
    </row>
    <row r="267" spans="1:2">
      <c r="A267" s="187"/>
      <c r="B267" s="182"/>
    </row>
    <row r="268" spans="1:2">
      <c r="A268" s="187"/>
      <c r="B268" s="182"/>
    </row>
    <row r="269" spans="1:2">
      <c r="A269" s="187"/>
      <c r="B269" s="182"/>
    </row>
    <row r="270" spans="1:2">
      <c r="A270" s="187"/>
      <c r="B270" s="182"/>
    </row>
    <row r="271" spans="1:2">
      <c r="A271" s="187"/>
      <c r="B271" s="182"/>
    </row>
    <row r="272" spans="1:2">
      <c r="A272" s="187"/>
      <c r="B272" s="182"/>
    </row>
    <row r="273" spans="1:2">
      <c r="A273" s="187"/>
      <c r="B273" s="182"/>
    </row>
    <row r="274" spans="1:2">
      <c r="A274" s="187"/>
      <c r="B274" s="182"/>
    </row>
    <row r="275" spans="1:2">
      <c r="A275" s="187"/>
      <c r="B275" s="182"/>
    </row>
    <row r="276" spans="1:2">
      <c r="A276" s="187"/>
      <c r="B276" s="182"/>
    </row>
    <row r="277" spans="1:2">
      <c r="A277" s="187"/>
      <c r="B277" s="182"/>
    </row>
    <row r="278" spans="1:2">
      <c r="A278" s="187"/>
      <c r="B278" s="182"/>
    </row>
    <row r="279" spans="1:2">
      <c r="A279" s="187"/>
      <c r="B279" s="182"/>
    </row>
    <row r="280" spans="1:2">
      <c r="A280" s="187"/>
      <c r="B280" s="182"/>
    </row>
    <row r="281" spans="1:2">
      <c r="A281" s="187"/>
      <c r="B281" s="182"/>
    </row>
    <row r="282" spans="1:2">
      <c r="A282" s="187"/>
      <c r="B282" s="182"/>
    </row>
    <row r="283" spans="1:2">
      <c r="A283" s="187"/>
      <c r="B283" s="182"/>
    </row>
    <row r="284" spans="1:2">
      <c r="A284" s="187"/>
      <c r="B284" s="182"/>
    </row>
    <row r="285" spans="1:2">
      <c r="A285" s="187"/>
      <c r="B285" s="182"/>
    </row>
    <row r="286" spans="1:2">
      <c r="A286" s="187"/>
      <c r="B286" s="182"/>
    </row>
    <row r="287" spans="1:2">
      <c r="A287" s="187"/>
      <c r="B287" s="182"/>
    </row>
    <row r="288" spans="1:2">
      <c r="A288" s="187"/>
      <c r="B288" s="182"/>
    </row>
    <row r="289" spans="1:2">
      <c r="A289" s="187"/>
      <c r="B289" s="182"/>
    </row>
    <row r="290" spans="1:2">
      <c r="A290" s="187"/>
      <c r="B290" s="182"/>
    </row>
    <row r="291" spans="1:2">
      <c r="A291" s="187"/>
      <c r="B291" s="182"/>
    </row>
    <row r="292" spans="1:2">
      <c r="A292" s="187"/>
      <c r="B292" s="182"/>
    </row>
    <row r="293" spans="1:2">
      <c r="A293" s="187"/>
      <c r="B293" s="182"/>
    </row>
    <row r="294" spans="1:2">
      <c r="A294" s="187"/>
      <c r="B294" s="182"/>
    </row>
    <row r="295" spans="1:2">
      <c r="A295" s="187"/>
      <c r="B295" s="182"/>
    </row>
    <row r="296" spans="1:2">
      <c r="A296" s="187"/>
      <c r="B296" s="182"/>
    </row>
    <row r="297" spans="1:2">
      <c r="A297" s="187"/>
      <c r="B297" s="182"/>
    </row>
    <row r="298" spans="1:2">
      <c r="A298" s="187"/>
      <c r="B298" s="182"/>
    </row>
    <row r="299" spans="1:2">
      <c r="A299" s="187"/>
      <c r="B299" s="182"/>
    </row>
    <row r="300" spans="1:2">
      <c r="A300" s="187"/>
      <c r="B300" s="182"/>
    </row>
    <row r="301" spans="1:2">
      <c r="A301" s="187"/>
      <c r="B301" s="182"/>
    </row>
    <row r="302" spans="1:2">
      <c r="A302" s="187"/>
      <c r="B302" s="182"/>
    </row>
    <row r="303" spans="1:2">
      <c r="A303" s="187"/>
      <c r="B303" s="182"/>
    </row>
    <row r="304" spans="1:2">
      <c r="A304" s="187"/>
      <c r="B304" s="182"/>
    </row>
    <row r="305" spans="1:2">
      <c r="A305" s="187"/>
      <c r="B305" s="182"/>
    </row>
    <row r="306" spans="1:2">
      <c r="A306" s="187"/>
      <c r="B306" s="182"/>
    </row>
    <row r="307" spans="1:2">
      <c r="A307" s="187"/>
      <c r="B307" s="182"/>
    </row>
    <row r="308" spans="1:2">
      <c r="A308" s="187"/>
      <c r="B308" s="182"/>
    </row>
    <row r="309" spans="1:2">
      <c r="A309" s="187"/>
      <c r="B309" s="182"/>
    </row>
    <row r="310" spans="1:2">
      <c r="A310" s="187"/>
      <c r="B310" s="182"/>
    </row>
    <row r="311" spans="1:2">
      <c r="A311" s="187"/>
      <c r="B311" s="182"/>
    </row>
    <row r="312" spans="1:2">
      <c r="A312" s="187"/>
      <c r="B312" s="182"/>
    </row>
    <row r="313" spans="1:2">
      <c r="A313" s="187"/>
      <c r="B313" s="182"/>
    </row>
    <row r="314" spans="1:2">
      <c r="A314" s="187"/>
      <c r="B314" s="182"/>
    </row>
    <row r="315" spans="1:2">
      <c r="A315" s="187"/>
      <c r="B315" s="182"/>
    </row>
    <row r="316" spans="1:2">
      <c r="A316" s="187"/>
      <c r="B316" s="182"/>
    </row>
    <row r="317" spans="1:2">
      <c r="A317" s="187"/>
      <c r="B317" s="182"/>
    </row>
    <row r="318" spans="1:2">
      <c r="A318" s="187"/>
      <c r="B318" s="182"/>
    </row>
    <row r="319" spans="1:2">
      <c r="A319" s="187"/>
      <c r="B319" s="182"/>
    </row>
    <row r="320" spans="1:2">
      <c r="A320" s="187"/>
      <c r="B320" s="182"/>
    </row>
    <row r="321" spans="1:2">
      <c r="A321" s="187"/>
      <c r="B321" s="182"/>
    </row>
    <row r="322" spans="1:2">
      <c r="A322" s="187"/>
      <c r="B322" s="182"/>
    </row>
    <row r="323" spans="1:2">
      <c r="A323" s="187"/>
      <c r="B323" s="182"/>
    </row>
    <row r="324" spans="1:2">
      <c r="A324" s="187"/>
      <c r="B324" s="182"/>
    </row>
    <row r="325" spans="1:2">
      <c r="A325" s="187"/>
      <c r="B325" s="182"/>
    </row>
    <row r="326" spans="1:2">
      <c r="A326" s="187"/>
      <c r="B326" s="182"/>
    </row>
    <row r="327" spans="1:2">
      <c r="A327" s="187"/>
      <c r="B327" s="182"/>
    </row>
    <row r="328" spans="1:2">
      <c r="A328" s="187"/>
      <c r="B328" s="182"/>
    </row>
    <row r="329" spans="1:2">
      <c r="A329" s="187"/>
      <c r="B329" s="182"/>
    </row>
    <row r="330" spans="1:2">
      <c r="A330" s="187"/>
      <c r="B330" s="182"/>
    </row>
    <row r="331" spans="1:2">
      <c r="A331" s="187"/>
      <c r="B331" s="182"/>
    </row>
    <row r="332" spans="1:2">
      <c r="A332" s="187"/>
      <c r="B332" s="182"/>
    </row>
    <row r="333" spans="1:2">
      <c r="A333" s="187"/>
      <c r="B333" s="182"/>
    </row>
    <row r="334" spans="1:2">
      <c r="A334" s="187"/>
      <c r="B334" s="182"/>
    </row>
    <row r="335" spans="1:2">
      <c r="A335" s="187"/>
      <c r="B335" s="182"/>
    </row>
    <row r="336" spans="1:2">
      <c r="A336" s="187"/>
      <c r="B336" s="182"/>
    </row>
    <row r="337" spans="1:2">
      <c r="A337" s="187"/>
      <c r="B337" s="182"/>
    </row>
    <row r="338" spans="1:2">
      <c r="A338" s="187"/>
      <c r="B338" s="182"/>
    </row>
    <row r="339" spans="1:2">
      <c r="A339" s="187"/>
      <c r="B339" s="182"/>
    </row>
    <row r="340" spans="1:2">
      <c r="A340" s="187"/>
      <c r="B340" s="182"/>
    </row>
    <row r="341" spans="1:2">
      <c r="A341" s="187"/>
      <c r="B341" s="182"/>
    </row>
    <row r="342" spans="1:2">
      <c r="A342" s="187"/>
      <c r="B342" s="182"/>
    </row>
    <row r="343" spans="1:2">
      <c r="A343" s="187"/>
      <c r="B343" s="182"/>
    </row>
    <row r="344" spans="1:2">
      <c r="A344" s="187"/>
      <c r="B344" s="182"/>
    </row>
    <row r="345" spans="1:2">
      <c r="A345" s="187"/>
      <c r="B345" s="182"/>
    </row>
    <row r="346" spans="1:2">
      <c r="A346" s="187"/>
      <c r="B346" s="182"/>
    </row>
    <row r="347" spans="1:2">
      <c r="A347" s="187"/>
      <c r="B347" s="182"/>
    </row>
    <row r="348" spans="1:2">
      <c r="A348" s="187"/>
      <c r="B348" s="182"/>
    </row>
    <row r="349" spans="1:2">
      <c r="A349" s="187"/>
      <c r="B349" s="182"/>
    </row>
    <row r="350" spans="1:2">
      <c r="A350" s="187"/>
      <c r="B350" s="182"/>
    </row>
    <row r="351" spans="1:2">
      <c r="A351" s="187"/>
      <c r="B351" s="182"/>
    </row>
    <row r="352" spans="1:2">
      <c r="A352" s="187"/>
      <c r="B352" s="182"/>
    </row>
    <row r="353" spans="1:2">
      <c r="A353" s="187"/>
      <c r="B353" s="182"/>
    </row>
    <row r="354" spans="1:2">
      <c r="A354" s="187"/>
      <c r="B354" s="182"/>
    </row>
    <row r="355" spans="1:2">
      <c r="A355" s="187"/>
      <c r="B355" s="182"/>
    </row>
    <row r="356" spans="1:2">
      <c r="A356" s="187"/>
      <c r="B356" s="182"/>
    </row>
    <row r="357" spans="1:2">
      <c r="A357" s="187"/>
      <c r="B357" s="182"/>
    </row>
    <row r="358" spans="1:2">
      <c r="A358" s="187"/>
      <c r="B358" s="182"/>
    </row>
    <row r="359" spans="1:2">
      <c r="A359" s="187"/>
      <c r="B359" s="182"/>
    </row>
    <row r="360" spans="1:2">
      <c r="A360" s="187"/>
      <c r="B360" s="182"/>
    </row>
    <row r="361" spans="1:2">
      <c r="A361" s="187"/>
      <c r="B361" s="182"/>
    </row>
    <row r="362" spans="1:2">
      <c r="A362" s="187"/>
      <c r="B362" s="182"/>
    </row>
    <row r="363" spans="1:2">
      <c r="A363" s="187"/>
      <c r="B363" s="182"/>
    </row>
    <row r="364" spans="1:2">
      <c r="A364" s="187"/>
      <c r="B364" s="182"/>
    </row>
    <row r="365" spans="1:2">
      <c r="A365" s="187"/>
      <c r="B365" s="182"/>
    </row>
    <row r="366" spans="1:2">
      <c r="A366" s="187"/>
      <c r="B366" s="182"/>
    </row>
    <row r="367" spans="1:2">
      <c r="A367" s="187"/>
      <c r="B367" s="182"/>
    </row>
    <row r="368" spans="1:2">
      <c r="A368" s="187"/>
      <c r="B368" s="182"/>
    </row>
    <row r="369" spans="1:2">
      <c r="A369" s="187"/>
      <c r="B369" s="182"/>
    </row>
    <row r="370" spans="1:2">
      <c r="A370" s="187"/>
      <c r="B370" s="182"/>
    </row>
    <row r="371" spans="1:2">
      <c r="A371" s="187"/>
      <c r="B371" s="182"/>
    </row>
    <row r="372" spans="1:2">
      <c r="A372" s="187"/>
      <c r="B372" s="182"/>
    </row>
    <row r="373" spans="1:2">
      <c r="A373" s="187"/>
      <c r="B373" s="182"/>
    </row>
    <row r="374" spans="1:2">
      <c r="A374" s="187"/>
      <c r="B374" s="182"/>
    </row>
    <row r="375" spans="1:2">
      <c r="A375" s="187"/>
      <c r="B375" s="182"/>
    </row>
    <row r="376" spans="1:2">
      <c r="A376" s="187"/>
      <c r="B376" s="182"/>
    </row>
    <row r="377" spans="1:2">
      <c r="A377" s="187"/>
      <c r="B377" s="182"/>
    </row>
    <row r="378" spans="1:2">
      <c r="A378" s="187"/>
      <c r="B378" s="182"/>
    </row>
    <row r="379" spans="1:2">
      <c r="A379" s="187"/>
      <c r="B379" s="182"/>
    </row>
    <row r="380" spans="1:2">
      <c r="A380" s="187"/>
      <c r="B380" s="182"/>
    </row>
    <row r="381" spans="1:2">
      <c r="A381" s="187"/>
      <c r="B381" s="182"/>
    </row>
    <row r="382" spans="1:2">
      <c r="A382" s="187"/>
      <c r="B382" s="182"/>
    </row>
    <row r="383" spans="1:2">
      <c r="A383" s="187"/>
      <c r="B383" s="182"/>
    </row>
    <row r="384" spans="1:2">
      <c r="A384" s="187"/>
      <c r="B384" s="182"/>
    </row>
    <row r="385" spans="1:2">
      <c r="A385" s="187"/>
      <c r="B385" s="182"/>
    </row>
    <row r="386" spans="1:2">
      <c r="A386" s="187"/>
      <c r="B386" s="182"/>
    </row>
    <row r="387" spans="1:2">
      <c r="A387" s="187"/>
      <c r="B387" s="182"/>
    </row>
    <row r="388" spans="1:2">
      <c r="A388" s="187"/>
      <c r="B388" s="182"/>
    </row>
    <row r="389" spans="1:2">
      <c r="A389" s="187"/>
      <c r="B389" s="182"/>
    </row>
    <row r="390" spans="1:2">
      <c r="A390" s="187"/>
      <c r="B390" s="182"/>
    </row>
    <row r="391" spans="1:2">
      <c r="A391" s="187"/>
      <c r="B391" s="182"/>
    </row>
    <row r="392" spans="1:2">
      <c r="A392" s="187"/>
      <c r="B392" s="182"/>
    </row>
    <row r="393" spans="1:2">
      <c r="A393" s="187"/>
      <c r="B393" s="182"/>
    </row>
    <row r="394" spans="1:2">
      <c r="A394" s="187"/>
      <c r="B394" s="182"/>
    </row>
    <row r="395" spans="1:2">
      <c r="A395" s="187"/>
      <c r="B395" s="182"/>
    </row>
    <row r="396" spans="1:2">
      <c r="A396" s="187"/>
      <c r="B396" s="182"/>
    </row>
    <row r="397" spans="1:2">
      <c r="A397" s="187"/>
      <c r="B397" s="182"/>
    </row>
    <row r="398" spans="1:2">
      <c r="A398" s="187"/>
      <c r="B398" s="182"/>
    </row>
    <row r="399" spans="1:2">
      <c r="A399" s="187"/>
      <c r="B399" s="182"/>
    </row>
    <row r="400" spans="1:2">
      <c r="A400" s="187"/>
      <c r="B400" s="182"/>
    </row>
    <row r="401" spans="1:2">
      <c r="A401" s="187"/>
      <c r="B401" s="182"/>
    </row>
    <row r="402" spans="1:2">
      <c r="A402" s="187"/>
      <c r="B402" s="182"/>
    </row>
    <row r="403" spans="1:2">
      <c r="A403" s="187"/>
      <c r="B403" s="182"/>
    </row>
    <row r="404" spans="1:2">
      <c r="A404" s="187"/>
      <c r="B404" s="182"/>
    </row>
    <row r="405" spans="1:2">
      <c r="A405" s="187"/>
      <c r="B405" s="182"/>
    </row>
    <row r="406" spans="1:2">
      <c r="A406" s="187"/>
      <c r="B406" s="182"/>
    </row>
    <row r="407" spans="1:2">
      <c r="A407" s="187"/>
      <c r="B407" s="182"/>
    </row>
    <row r="408" spans="1:2">
      <c r="A408" s="187"/>
      <c r="B408" s="182"/>
    </row>
    <row r="409" spans="1:2">
      <c r="A409" s="187"/>
      <c r="B409" s="182"/>
    </row>
    <row r="410" spans="1:2">
      <c r="A410" s="187"/>
      <c r="B410" s="182"/>
    </row>
    <row r="411" spans="1:2">
      <c r="A411" s="187"/>
      <c r="B411" s="182"/>
    </row>
    <row r="412" spans="1:2">
      <c r="A412" s="187"/>
      <c r="B412" s="182"/>
    </row>
    <row r="413" spans="1:2">
      <c r="A413" s="187"/>
      <c r="B413" s="182"/>
    </row>
    <row r="414" spans="1:2">
      <c r="A414" s="187"/>
      <c r="B414" s="182"/>
    </row>
    <row r="415" spans="1:2">
      <c r="A415" s="187"/>
      <c r="B415" s="182"/>
    </row>
    <row r="416" spans="1:2">
      <c r="A416" s="187"/>
      <c r="B416" s="182"/>
    </row>
    <row r="417" spans="1:2">
      <c r="A417" s="187"/>
      <c r="B417" s="182"/>
    </row>
    <row r="418" spans="1:2">
      <c r="A418" s="187"/>
      <c r="B418" s="182"/>
    </row>
    <row r="419" spans="1:2">
      <c r="A419" s="187"/>
      <c r="B419" s="182"/>
    </row>
    <row r="420" spans="1:2">
      <c r="A420" s="187"/>
      <c r="B420" s="182"/>
    </row>
    <row r="421" spans="1:2">
      <c r="A421" s="187"/>
      <c r="B421" s="182"/>
    </row>
    <row r="422" spans="1:2">
      <c r="A422" s="187"/>
      <c r="B422" s="182"/>
    </row>
    <row r="423" spans="1:2">
      <c r="A423" s="187"/>
      <c r="B423" s="182"/>
    </row>
    <row r="424" spans="1:2">
      <c r="A424" s="187"/>
      <c r="B424" s="182"/>
    </row>
    <row r="425" spans="1:2">
      <c r="A425" s="187"/>
      <c r="B425" s="182"/>
    </row>
    <row r="426" spans="1:2">
      <c r="A426" s="187"/>
      <c r="B426" s="182"/>
    </row>
    <row r="427" spans="1:2">
      <c r="A427" s="187"/>
      <c r="B427" s="182"/>
    </row>
    <row r="428" spans="1:2">
      <c r="A428" s="187"/>
      <c r="B428" s="182"/>
    </row>
    <row r="429" spans="1:2">
      <c r="A429" s="187"/>
      <c r="B429" s="182"/>
    </row>
    <row r="430" spans="1:2">
      <c r="A430" s="187"/>
      <c r="B430" s="182"/>
    </row>
    <row r="431" spans="1:2">
      <c r="A431" s="187"/>
      <c r="B431" s="182"/>
    </row>
    <row r="432" spans="1:2">
      <c r="A432" s="187"/>
      <c r="B432" s="182"/>
    </row>
    <row r="433" spans="1:2">
      <c r="A433" s="187"/>
      <c r="B433" s="182"/>
    </row>
    <row r="434" spans="1:2">
      <c r="A434" s="187"/>
      <c r="B434" s="182"/>
    </row>
    <row r="435" spans="1:2">
      <c r="A435" s="187"/>
      <c r="B435" s="182"/>
    </row>
    <row r="436" spans="1:2">
      <c r="A436" s="187"/>
      <c r="B436" s="182"/>
    </row>
    <row r="437" spans="1:2">
      <c r="A437" s="187"/>
      <c r="B437" s="182"/>
    </row>
    <row r="438" spans="1:2">
      <c r="A438" s="187"/>
      <c r="B438" s="182"/>
    </row>
    <row r="439" spans="1:2">
      <c r="A439" s="187"/>
      <c r="B439" s="182"/>
    </row>
    <row r="440" spans="1:2">
      <c r="A440" s="187"/>
      <c r="B440" s="182"/>
    </row>
    <row r="441" spans="1:2">
      <c r="A441" s="187"/>
      <c r="B441" s="182"/>
    </row>
    <row r="442" spans="1:2">
      <c r="A442" s="187"/>
      <c r="B442" s="182"/>
    </row>
    <row r="443" spans="1:2">
      <c r="A443" s="187"/>
      <c r="B443" s="182"/>
    </row>
    <row r="444" spans="1:2">
      <c r="A444" s="187"/>
      <c r="B444" s="182"/>
    </row>
    <row r="445" spans="1:2">
      <c r="A445" s="187"/>
      <c r="B445" s="182"/>
    </row>
    <row r="446" spans="1:2">
      <c r="A446" s="187"/>
      <c r="B446" s="182"/>
    </row>
    <row r="447" spans="1:2">
      <c r="A447" s="187"/>
      <c r="B447" s="182"/>
    </row>
    <row r="448" spans="1:2">
      <c r="A448" s="187"/>
      <c r="B448" s="182"/>
    </row>
    <row r="449" spans="1:2">
      <c r="A449" s="187"/>
      <c r="B449" s="182"/>
    </row>
    <row r="450" spans="1:2">
      <c r="A450" s="187"/>
      <c r="B450" s="182"/>
    </row>
    <row r="451" spans="1:2">
      <c r="A451" s="187"/>
      <c r="B451" s="182"/>
    </row>
    <row r="452" spans="1:2">
      <c r="A452" s="187"/>
      <c r="B452" s="182"/>
    </row>
    <row r="453" spans="1:2">
      <c r="A453" s="187"/>
      <c r="B453" s="182"/>
    </row>
    <row r="454" spans="1:2">
      <c r="A454" s="187"/>
      <c r="B454" s="182"/>
    </row>
    <row r="455" spans="1:2">
      <c r="A455" s="187"/>
      <c r="B455" s="182"/>
    </row>
    <row r="456" spans="1:2">
      <c r="A456" s="187"/>
      <c r="B456" s="182"/>
    </row>
    <row r="457" spans="1:2">
      <c r="A457" s="187"/>
      <c r="B457" s="182"/>
    </row>
    <row r="458" spans="1:2">
      <c r="A458" s="187"/>
      <c r="B458" s="182"/>
    </row>
    <row r="459" spans="1:2">
      <c r="A459" s="187"/>
      <c r="B459" s="182"/>
    </row>
    <row r="460" spans="1:2">
      <c r="A460" s="187"/>
      <c r="B460" s="182"/>
    </row>
    <row r="461" spans="1:2">
      <c r="A461" s="187"/>
      <c r="B461" s="182"/>
    </row>
    <row r="462" spans="1:2">
      <c r="A462" s="187"/>
      <c r="B462" s="182"/>
    </row>
    <row r="463" spans="1:2">
      <c r="A463" s="187"/>
      <c r="B463" s="182"/>
    </row>
    <row r="464" spans="1:2">
      <c r="A464" s="187"/>
      <c r="B464" s="182"/>
    </row>
    <row r="465" spans="1:2">
      <c r="A465" s="187"/>
      <c r="B465" s="182"/>
    </row>
    <row r="466" spans="1:2">
      <c r="A466" s="187"/>
      <c r="B466" s="182"/>
    </row>
    <row r="467" spans="1:2">
      <c r="A467" s="187"/>
      <c r="B467" s="182"/>
    </row>
    <row r="468" spans="1:2">
      <c r="A468" s="187"/>
      <c r="B468" s="182"/>
    </row>
    <row r="469" spans="1:2">
      <c r="A469" s="187"/>
      <c r="B469" s="182"/>
    </row>
    <row r="470" spans="1:2">
      <c r="A470" s="187"/>
      <c r="B470" s="182"/>
    </row>
    <row r="471" spans="1:2">
      <c r="A471" s="187"/>
      <c r="B471" s="182"/>
    </row>
    <row r="472" spans="1:2">
      <c r="A472" s="187"/>
      <c r="B472" s="182"/>
    </row>
    <row r="473" spans="1:2">
      <c r="A473" s="187"/>
      <c r="B473" s="182"/>
    </row>
    <row r="474" spans="1:2">
      <c r="A474" s="187"/>
      <c r="B474" s="182"/>
    </row>
    <row r="475" spans="1:2">
      <c r="A475" s="187"/>
      <c r="B475" s="182"/>
    </row>
    <row r="476" spans="1:2">
      <c r="A476" s="187"/>
      <c r="B476" s="182"/>
    </row>
    <row r="477" spans="1:2">
      <c r="A477" s="187"/>
      <c r="B477" s="182"/>
    </row>
    <row r="478" spans="1:2">
      <c r="A478" s="187"/>
      <c r="B478" s="182"/>
    </row>
    <row r="479" spans="1:2">
      <c r="A479" s="187"/>
      <c r="B479" s="182"/>
    </row>
    <row r="480" spans="1:2">
      <c r="A480" s="187"/>
      <c r="B480" s="182"/>
    </row>
    <row r="481" spans="1:2">
      <c r="A481" s="187"/>
      <c r="B481" s="182"/>
    </row>
    <row r="482" spans="1:2">
      <c r="A482" s="187"/>
      <c r="B482" s="182"/>
    </row>
    <row r="483" spans="1:2">
      <c r="A483" s="187"/>
      <c r="B483" s="182"/>
    </row>
    <row r="484" spans="1:2">
      <c r="A484" s="187"/>
      <c r="B484" s="182"/>
    </row>
    <row r="485" spans="1:2">
      <c r="A485" s="187"/>
      <c r="B485" s="182"/>
    </row>
    <row r="486" spans="1:2">
      <c r="A486" s="187"/>
      <c r="B486" s="182"/>
    </row>
    <row r="487" spans="1:2">
      <c r="A487" s="187"/>
      <c r="B487" s="182"/>
    </row>
    <row r="488" spans="1:2">
      <c r="A488" s="187"/>
      <c r="B488" s="182"/>
    </row>
    <row r="489" spans="1:2">
      <c r="A489" s="187"/>
      <c r="B489" s="182"/>
    </row>
    <row r="490" spans="1:2">
      <c r="A490" s="187"/>
      <c r="B490" s="182"/>
    </row>
    <row r="491" spans="1:2">
      <c r="A491" s="187"/>
      <c r="B491" s="182"/>
    </row>
    <row r="492" spans="1:2">
      <c r="A492" s="187"/>
      <c r="B492" s="182"/>
    </row>
    <row r="493" spans="1:2">
      <c r="A493" s="187"/>
      <c r="B493" s="182"/>
    </row>
    <row r="494" spans="1:2">
      <c r="A494" s="187"/>
      <c r="B494" s="182"/>
    </row>
    <row r="495" spans="1:2">
      <c r="A495" s="187"/>
      <c r="B495" s="182"/>
    </row>
    <row r="496" spans="1:2">
      <c r="A496" s="187"/>
      <c r="B496" s="182"/>
    </row>
    <row r="497" spans="1:2">
      <c r="A497" s="187"/>
      <c r="B497" s="182"/>
    </row>
    <row r="498" spans="1:2">
      <c r="A498" s="187"/>
      <c r="B498" s="182"/>
    </row>
    <row r="499" spans="1:2">
      <c r="A499" s="187"/>
      <c r="B499" s="182"/>
    </row>
    <row r="500" spans="1:2">
      <c r="A500" s="187"/>
      <c r="B500" s="182"/>
    </row>
    <row r="501" spans="1:2">
      <c r="A501" s="187"/>
      <c r="B501" s="182"/>
    </row>
    <row r="502" spans="1:2">
      <c r="A502" s="187"/>
      <c r="B502" s="182"/>
    </row>
    <row r="503" spans="1:2">
      <c r="A503" s="187"/>
      <c r="B503" s="182"/>
    </row>
    <row r="504" spans="1:2">
      <c r="A504" s="187"/>
      <c r="B504" s="182"/>
    </row>
    <row r="505" spans="1:2">
      <c r="A505" s="187"/>
      <c r="B505" s="182"/>
    </row>
    <row r="506" spans="1:2">
      <c r="A506" s="187"/>
      <c r="B506" s="182"/>
    </row>
    <row r="507" spans="1:2">
      <c r="A507" s="187"/>
      <c r="B507" s="182"/>
    </row>
    <row r="508" spans="1:2">
      <c r="A508" s="187"/>
      <c r="B508" s="182"/>
    </row>
    <row r="509" spans="1:2">
      <c r="A509" s="187"/>
      <c r="B509" s="182"/>
    </row>
    <row r="510" spans="1:2">
      <c r="A510" s="187"/>
      <c r="B510" s="182"/>
    </row>
    <row r="511" spans="1:2">
      <c r="A511" s="187"/>
      <c r="B511" s="182"/>
    </row>
    <row r="512" spans="1:2">
      <c r="A512" s="187"/>
      <c r="B512" s="182"/>
    </row>
    <row r="513" spans="1:2">
      <c r="A513" s="187"/>
      <c r="B513" s="182"/>
    </row>
    <row r="514" spans="1:2">
      <c r="A514" s="187"/>
      <c r="B514" s="182"/>
    </row>
    <row r="515" spans="1:2">
      <c r="A515" s="187"/>
      <c r="B515" s="182"/>
    </row>
    <row r="516" spans="1:2">
      <c r="A516" s="187"/>
      <c r="B516" s="182"/>
    </row>
    <row r="517" spans="1:2">
      <c r="A517" s="187"/>
      <c r="B517" s="182"/>
    </row>
    <row r="518" spans="1:2">
      <c r="A518" s="187"/>
      <c r="B518" s="182"/>
    </row>
    <row r="519" spans="1:2">
      <c r="A519" s="187"/>
      <c r="B519" s="182"/>
    </row>
    <row r="520" spans="1:2">
      <c r="A520" s="187"/>
      <c r="B520" s="182"/>
    </row>
    <row r="521" spans="1:2">
      <c r="A521" s="187"/>
      <c r="B521" s="182"/>
    </row>
    <row r="522" spans="1:2">
      <c r="A522" s="187"/>
      <c r="B522" s="182"/>
    </row>
    <row r="523" spans="1:2">
      <c r="A523" s="187"/>
      <c r="B523" s="182"/>
    </row>
    <row r="524" spans="1:2">
      <c r="A524" s="187"/>
      <c r="B524" s="182"/>
    </row>
    <row r="525" spans="1:2">
      <c r="A525" s="187"/>
      <c r="B525" s="182"/>
    </row>
    <row r="526" spans="1:2">
      <c r="A526" s="187"/>
      <c r="B526" s="182"/>
    </row>
    <row r="527" spans="1:2">
      <c r="A527" s="187"/>
      <c r="B527" s="182"/>
    </row>
    <row r="528" spans="1:2">
      <c r="A528" s="187"/>
      <c r="B528" s="182"/>
    </row>
    <row r="529" spans="1:2">
      <c r="A529" s="187"/>
      <c r="B529" s="182"/>
    </row>
    <row r="530" spans="1:2">
      <c r="A530" s="187"/>
      <c r="B530" s="182"/>
    </row>
    <row r="531" spans="1:2">
      <c r="A531" s="187"/>
      <c r="B531" s="182"/>
    </row>
    <row r="532" spans="1:2">
      <c r="A532" s="187"/>
      <c r="B532" s="182"/>
    </row>
    <row r="533" spans="1:2">
      <c r="A533" s="187"/>
      <c r="B533" s="182"/>
    </row>
    <row r="534" spans="1:2">
      <c r="A534" s="187"/>
      <c r="B534" s="182"/>
    </row>
    <row r="535" spans="1:2">
      <c r="A535" s="187"/>
      <c r="B535" s="182"/>
    </row>
    <row r="536" spans="1:2">
      <c r="A536" s="187"/>
      <c r="B536" s="182"/>
    </row>
    <row r="537" spans="1:2">
      <c r="A537" s="187"/>
      <c r="B537" s="182"/>
    </row>
    <row r="538" spans="1:2">
      <c r="A538" s="187"/>
      <c r="B538" s="182"/>
    </row>
    <row r="539" spans="1:2">
      <c r="A539" s="187"/>
      <c r="B539" s="182"/>
    </row>
    <row r="540" spans="1:2">
      <c r="A540" s="187"/>
      <c r="B540" s="182"/>
    </row>
    <row r="541" spans="1:2">
      <c r="A541" s="187"/>
      <c r="B541" s="182"/>
    </row>
    <row r="542" spans="1:2">
      <c r="A542" s="187"/>
      <c r="B542" s="182"/>
    </row>
    <row r="543" spans="1:2">
      <c r="A543" s="187"/>
      <c r="B543" s="182"/>
    </row>
    <row r="544" spans="1:2">
      <c r="A544" s="187"/>
      <c r="B544" s="182"/>
    </row>
    <row r="545" spans="1:2">
      <c r="A545" s="187"/>
      <c r="B545" s="182"/>
    </row>
    <row r="546" spans="1:2">
      <c r="A546" s="187"/>
      <c r="B546" s="182"/>
    </row>
    <row r="547" spans="1:2">
      <c r="A547" s="187"/>
      <c r="B547" s="182"/>
    </row>
    <row r="548" spans="1:2">
      <c r="A548" s="187"/>
      <c r="B548" s="182"/>
    </row>
    <row r="549" spans="1:2">
      <c r="A549" s="187"/>
      <c r="B549" s="182"/>
    </row>
    <row r="550" spans="1:2">
      <c r="A550" s="187"/>
      <c r="B550" s="182"/>
    </row>
    <row r="551" spans="1:2">
      <c r="A551" s="187"/>
      <c r="B551" s="182"/>
    </row>
    <row r="552" spans="1:2">
      <c r="A552" s="187"/>
      <c r="B552" s="182"/>
    </row>
    <row r="553" spans="1:2">
      <c r="A553" s="187"/>
      <c r="B553" s="182"/>
    </row>
    <row r="554" spans="1:2">
      <c r="A554" s="187"/>
      <c r="B554" s="182"/>
    </row>
    <row r="555" spans="1:2">
      <c r="A555" s="187"/>
      <c r="B555" s="182"/>
    </row>
    <row r="556" spans="1:2">
      <c r="A556" s="187"/>
      <c r="B556" s="182"/>
    </row>
    <row r="557" spans="1:2">
      <c r="A557" s="187"/>
      <c r="B557" s="182"/>
    </row>
    <row r="558" spans="1:2">
      <c r="A558" s="187"/>
      <c r="B558" s="182"/>
    </row>
    <row r="559" spans="1:2">
      <c r="A559" s="187"/>
      <c r="B559" s="182"/>
    </row>
    <row r="560" spans="1:2">
      <c r="A560" s="187"/>
      <c r="B560" s="182"/>
    </row>
    <row r="561" spans="1:2">
      <c r="A561" s="187"/>
      <c r="B561" s="182"/>
    </row>
    <row r="562" spans="1:2">
      <c r="A562" s="187"/>
      <c r="B562" s="182"/>
    </row>
    <row r="563" spans="1:2">
      <c r="A563" s="187"/>
      <c r="B563" s="182"/>
    </row>
    <row r="564" spans="1:2">
      <c r="A564" s="187"/>
      <c r="B564" s="182"/>
    </row>
    <row r="565" spans="1:2">
      <c r="A565" s="187"/>
      <c r="B565" s="182"/>
    </row>
    <row r="566" spans="1:2">
      <c r="A566" s="187"/>
      <c r="B566" s="182"/>
    </row>
    <row r="567" spans="1:2">
      <c r="A567" s="187"/>
      <c r="B567" s="182"/>
    </row>
    <row r="568" spans="1:2">
      <c r="A568" s="187"/>
      <c r="B568" s="182"/>
    </row>
    <row r="569" spans="1:2">
      <c r="A569" s="187"/>
      <c r="B569" s="182"/>
    </row>
    <row r="570" spans="1:2">
      <c r="A570" s="187"/>
      <c r="B570" s="182"/>
    </row>
    <row r="571" spans="1:2">
      <c r="A571" s="187"/>
      <c r="B571" s="182"/>
    </row>
    <row r="572" spans="1:2">
      <c r="A572" s="187"/>
      <c r="B572" s="182"/>
    </row>
    <row r="573" spans="1:2">
      <c r="A573" s="187"/>
      <c r="B573" s="182"/>
    </row>
    <row r="574" spans="1:2">
      <c r="A574" s="187"/>
      <c r="B574" s="182"/>
    </row>
    <row r="575" spans="1:2">
      <c r="A575" s="187"/>
      <c r="B575" s="182"/>
    </row>
    <row r="576" spans="1:2">
      <c r="A576" s="187"/>
      <c r="B576" s="182"/>
    </row>
    <row r="577" spans="1:2">
      <c r="A577" s="187"/>
      <c r="B577" s="182"/>
    </row>
    <row r="578" spans="1:2">
      <c r="A578" s="187"/>
      <c r="B578" s="182"/>
    </row>
    <row r="579" spans="1:2">
      <c r="A579" s="187"/>
      <c r="B579" s="182"/>
    </row>
    <row r="580" spans="1:2">
      <c r="A580" s="187"/>
      <c r="B580" s="182"/>
    </row>
    <row r="581" spans="1:2">
      <c r="A581" s="187"/>
      <c r="B581" s="182"/>
    </row>
    <row r="582" spans="1:2">
      <c r="A582" s="187"/>
      <c r="B582" s="182"/>
    </row>
    <row r="583" spans="1:2">
      <c r="A583" s="187"/>
      <c r="B583" s="182"/>
    </row>
    <row r="584" spans="1:2">
      <c r="A584" s="187"/>
      <c r="B584" s="182"/>
    </row>
    <row r="585" spans="1:2">
      <c r="A585" s="187"/>
      <c r="B585" s="182"/>
    </row>
    <row r="586" spans="1:2">
      <c r="A586" s="187"/>
      <c r="B586" s="182"/>
    </row>
    <row r="587" spans="1:2">
      <c r="A587" s="187"/>
      <c r="B587" s="182"/>
    </row>
    <row r="588" spans="1:2">
      <c r="A588" s="187"/>
      <c r="B588" s="182"/>
    </row>
    <row r="589" spans="1:2">
      <c r="A589" s="187"/>
      <c r="B589" s="182"/>
    </row>
    <row r="590" spans="1:2">
      <c r="A590" s="187"/>
      <c r="B590" s="182"/>
    </row>
    <row r="591" spans="1:2">
      <c r="A591" s="187"/>
      <c r="B591" s="182"/>
    </row>
    <row r="592" spans="1:2">
      <c r="A592" s="187"/>
      <c r="B592" s="182"/>
    </row>
    <row r="593" spans="1:2">
      <c r="A593" s="187"/>
      <c r="B593" s="182"/>
    </row>
    <row r="594" spans="1:2">
      <c r="A594" s="187"/>
      <c r="B594" s="182"/>
    </row>
    <row r="595" spans="1:2">
      <c r="A595" s="187"/>
      <c r="B595" s="182"/>
    </row>
    <row r="596" spans="1:2">
      <c r="A596" s="187"/>
      <c r="B596" s="182"/>
    </row>
    <row r="597" spans="1:2">
      <c r="A597" s="187"/>
      <c r="B597" s="182"/>
    </row>
    <row r="598" spans="1:2">
      <c r="A598" s="187"/>
      <c r="B598" s="182"/>
    </row>
    <row r="599" spans="1:2">
      <c r="A599" s="187"/>
      <c r="B599" s="182"/>
    </row>
    <row r="600" spans="1:2">
      <c r="A600" s="187"/>
      <c r="B600" s="182"/>
    </row>
    <row r="601" spans="1:2">
      <c r="A601" s="187"/>
      <c r="B601" s="182"/>
    </row>
    <row r="602" spans="1:2">
      <c r="A602" s="187"/>
      <c r="B602" s="182"/>
    </row>
    <row r="603" spans="1:2">
      <c r="A603" s="187"/>
      <c r="B603" s="182"/>
    </row>
    <row r="604" spans="1:2">
      <c r="A604" s="187"/>
      <c r="B604" s="182"/>
    </row>
    <row r="605" spans="1:2">
      <c r="A605" s="187"/>
      <c r="B605" s="182"/>
    </row>
    <row r="606" spans="1:2">
      <c r="A606" s="187"/>
      <c r="B606" s="182"/>
    </row>
    <row r="607" spans="1:2">
      <c r="A607" s="187"/>
      <c r="B607" s="182"/>
    </row>
    <row r="608" spans="1:2">
      <c r="A608" s="187"/>
      <c r="B608" s="182"/>
    </row>
    <row r="609" spans="1:2">
      <c r="A609" s="187"/>
      <c r="B609" s="182"/>
    </row>
    <row r="610" spans="1:2">
      <c r="A610" s="187"/>
      <c r="B610" s="182"/>
    </row>
    <row r="611" spans="1:2">
      <c r="A611" s="187"/>
      <c r="B611" s="182"/>
    </row>
    <row r="612" spans="1:2">
      <c r="A612" s="187"/>
      <c r="B612" s="182"/>
    </row>
    <row r="613" spans="1:2">
      <c r="A613" s="187"/>
      <c r="B613" s="182"/>
    </row>
    <row r="614" spans="1:2">
      <c r="A614" s="187"/>
      <c r="B614" s="182"/>
    </row>
    <row r="615" spans="1:2">
      <c r="A615" s="187"/>
      <c r="B615" s="182"/>
    </row>
    <row r="616" spans="1:2">
      <c r="A616" s="187"/>
      <c r="B616" s="182"/>
    </row>
    <row r="617" spans="1:2">
      <c r="A617" s="187"/>
      <c r="B617" s="182"/>
    </row>
    <row r="618" spans="1:2">
      <c r="A618" s="187"/>
      <c r="B618" s="182"/>
    </row>
    <row r="619" spans="1:2">
      <c r="A619" s="187"/>
      <c r="B619" s="182"/>
    </row>
    <row r="620" spans="1:2">
      <c r="A620" s="187"/>
      <c r="B620" s="182"/>
    </row>
    <row r="621" spans="1:2">
      <c r="A621" s="187"/>
      <c r="B621" s="182"/>
    </row>
    <row r="622" spans="1:2">
      <c r="A622" s="187"/>
      <c r="B622" s="182"/>
    </row>
    <row r="623" spans="1:2">
      <c r="A623" s="187"/>
      <c r="B623" s="182"/>
    </row>
    <row r="624" spans="1:2">
      <c r="A624" s="187"/>
      <c r="B624" s="182"/>
    </row>
    <row r="625" spans="1:2">
      <c r="A625" s="187"/>
      <c r="B625" s="182"/>
    </row>
    <row r="626" spans="1:2">
      <c r="A626" s="187"/>
      <c r="B626" s="182"/>
    </row>
    <row r="627" spans="1:2">
      <c r="A627" s="187"/>
      <c r="B627" s="182"/>
    </row>
    <row r="628" spans="1:2">
      <c r="A628" s="187"/>
      <c r="B628" s="182"/>
    </row>
    <row r="629" spans="1:2">
      <c r="A629" s="187"/>
      <c r="B629" s="182"/>
    </row>
    <row r="630" spans="1:2">
      <c r="A630" s="187"/>
      <c r="B630" s="182"/>
    </row>
    <row r="631" spans="1:2">
      <c r="A631" s="187"/>
      <c r="B631" s="182"/>
    </row>
    <row r="632" spans="1:2">
      <c r="A632" s="187"/>
      <c r="B632" s="182"/>
    </row>
    <row r="633" spans="1:2">
      <c r="A633" s="187"/>
      <c r="B633" s="182"/>
    </row>
    <row r="634" spans="1:2">
      <c r="A634" s="187"/>
      <c r="B634" s="182"/>
    </row>
    <row r="635" spans="1:2">
      <c r="A635" s="187"/>
      <c r="B635" s="182"/>
    </row>
    <row r="636" spans="1:2">
      <c r="A636" s="187"/>
      <c r="B636" s="182"/>
    </row>
    <row r="637" spans="1:2">
      <c r="A637" s="187"/>
      <c r="B637" s="182"/>
    </row>
    <row r="638" spans="1:2">
      <c r="A638" s="187"/>
      <c r="B638" s="182"/>
    </row>
    <row r="639" spans="1:2">
      <c r="A639" s="187"/>
      <c r="B639" s="182"/>
    </row>
    <row r="640" spans="1:2">
      <c r="A640" s="187"/>
      <c r="B640" s="182"/>
    </row>
    <row r="641" spans="1:2">
      <c r="A641" s="187"/>
      <c r="B641" s="182"/>
    </row>
    <row r="642" spans="1:2">
      <c r="A642" s="187"/>
      <c r="B642" s="182"/>
    </row>
    <row r="643" spans="1:2">
      <c r="A643" s="187"/>
      <c r="B643" s="182"/>
    </row>
    <row r="644" spans="1:2">
      <c r="A644" s="187"/>
      <c r="B644" s="182"/>
    </row>
    <row r="645" spans="1:2">
      <c r="A645" s="187"/>
      <c r="B645" s="182"/>
    </row>
    <row r="646" spans="1:2">
      <c r="A646" s="187"/>
      <c r="B646" s="182"/>
    </row>
    <row r="647" spans="1:2">
      <c r="A647" s="187"/>
      <c r="B647" s="182"/>
    </row>
    <row r="648" spans="1:2">
      <c r="A648" s="187"/>
      <c r="B648" s="182"/>
    </row>
    <row r="649" spans="1:2">
      <c r="A649" s="187"/>
      <c r="B649" s="182"/>
    </row>
    <row r="650" spans="1:2">
      <c r="A650" s="187"/>
      <c r="B650" s="182"/>
    </row>
    <row r="651" spans="1:2">
      <c r="A651" s="187"/>
      <c r="B651" s="182"/>
    </row>
    <row r="652" spans="1:2">
      <c r="A652" s="187"/>
      <c r="B652" s="182"/>
    </row>
    <row r="653" spans="1:2">
      <c r="A653" s="187"/>
      <c r="B653" s="182"/>
    </row>
    <row r="654" spans="1:2">
      <c r="A654" s="187"/>
      <c r="B654" s="182"/>
    </row>
    <row r="655" spans="1:2">
      <c r="A655" s="187"/>
      <c r="B655" s="182"/>
    </row>
    <row r="656" spans="1:2">
      <c r="A656" s="187"/>
      <c r="B656" s="182"/>
    </row>
    <row r="657" spans="1:2">
      <c r="A657" s="187"/>
      <c r="B657" s="182"/>
    </row>
    <row r="658" spans="1:2">
      <c r="A658" s="187"/>
      <c r="B658" s="182"/>
    </row>
    <row r="659" spans="1:2">
      <c r="A659" s="187"/>
      <c r="B659" s="182"/>
    </row>
    <row r="660" spans="1:2">
      <c r="A660" s="187"/>
      <c r="B660" s="182"/>
    </row>
    <row r="661" spans="1:2">
      <c r="A661" s="187"/>
      <c r="B661" s="182"/>
    </row>
    <row r="662" spans="1:2">
      <c r="A662" s="187"/>
      <c r="B662" s="182"/>
    </row>
    <row r="663" spans="1:2">
      <c r="A663" s="187"/>
      <c r="B663" s="182"/>
    </row>
    <row r="664" spans="1:2">
      <c r="A664" s="187"/>
      <c r="B664" s="182"/>
    </row>
    <row r="665" spans="1:2">
      <c r="A665" s="187"/>
      <c r="B665" s="182"/>
    </row>
    <row r="666" spans="1:2">
      <c r="A666" s="187"/>
      <c r="B666" s="182"/>
    </row>
    <row r="667" spans="1:2">
      <c r="A667" s="187"/>
      <c r="B667" s="182"/>
    </row>
    <row r="668" spans="1:2">
      <c r="A668" s="187"/>
      <c r="B668" s="182"/>
    </row>
    <row r="669" spans="1:2">
      <c r="A669" s="187"/>
      <c r="B669" s="182"/>
    </row>
    <row r="670" spans="1:2">
      <c r="A670" s="187"/>
      <c r="B670" s="182"/>
    </row>
    <row r="671" spans="1:2">
      <c r="A671" s="187"/>
      <c r="B671" s="182"/>
    </row>
    <row r="672" spans="1:2">
      <c r="A672" s="187"/>
      <c r="B672" s="182"/>
    </row>
    <row r="673" spans="1:2">
      <c r="A673" s="187"/>
      <c r="B673" s="182"/>
    </row>
    <row r="674" spans="1:2">
      <c r="A674" s="187"/>
      <c r="B674" s="182"/>
    </row>
    <row r="675" spans="1:2">
      <c r="A675" s="187"/>
      <c r="B675" s="182"/>
    </row>
    <row r="676" spans="1:2">
      <c r="A676" s="187"/>
      <c r="B676" s="182"/>
    </row>
    <row r="677" spans="1:2">
      <c r="A677" s="187"/>
      <c r="B677" s="182"/>
    </row>
    <row r="678" spans="1:2">
      <c r="A678" s="187"/>
      <c r="B678" s="182"/>
    </row>
    <row r="679" spans="1:2">
      <c r="A679" s="187"/>
      <c r="B679" s="182"/>
    </row>
    <row r="680" spans="1:2">
      <c r="A680" s="187"/>
      <c r="B680" s="182"/>
    </row>
    <row r="681" spans="1:2">
      <c r="A681" s="187"/>
      <c r="B681" s="182"/>
    </row>
    <row r="682" spans="1:2">
      <c r="A682" s="187"/>
      <c r="B682" s="182"/>
    </row>
    <row r="683" spans="1:2">
      <c r="A683" s="187"/>
      <c r="B683" s="182"/>
    </row>
    <row r="684" spans="1:2">
      <c r="A684" s="187"/>
      <c r="B684" s="182"/>
    </row>
    <row r="685" spans="1:2">
      <c r="A685" s="187"/>
      <c r="B685" s="182"/>
    </row>
    <row r="686" spans="1:2">
      <c r="A686" s="187"/>
      <c r="B686" s="182"/>
    </row>
    <row r="687" spans="1:2">
      <c r="A687" s="187"/>
      <c r="B687" s="182"/>
    </row>
    <row r="688" spans="1:2">
      <c r="A688" s="187"/>
      <c r="B688" s="182"/>
    </row>
    <row r="689" spans="1:2">
      <c r="A689" s="187"/>
      <c r="B689" s="182"/>
    </row>
    <row r="690" spans="1:2">
      <c r="A690" s="187"/>
      <c r="B690" s="182"/>
    </row>
    <row r="691" spans="1:2">
      <c r="A691" s="187"/>
      <c r="B691" s="182"/>
    </row>
    <row r="692" spans="1:2">
      <c r="A692" s="187"/>
      <c r="B692" s="182"/>
    </row>
    <row r="693" spans="1:2">
      <c r="A693" s="187"/>
      <c r="B693" s="182"/>
    </row>
    <row r="694" spans="1:2">
      <c r="A694" s="187"/>
      <c r="B694" s="182"/>
    </row>
    <row r="695" spans="1:2">
      <c r="A695" s="187"/>
      <c r="B695" s="182"/>
    </row>
    <row r="696" spans="1:2">
      <c r="A696" s="187"/>
      <c r="B696" s="182"/>
    </row>
    <row r="697" spans="1:2">
      <c r="A697" s="187"/>
      <c r="B697" s="182"/>
    </row>
    <row r="698" spans="1:2">
      <c r="A698" s="187"/>
      <c r="B698" s="182"/>
    </row>
    <row r="699" spans="1:2">
      <c r="A699" s="187"/>
      <c r="B699" s="182"/>
    </row>
    <row r="700" spans="1:2">
      <c r="A700" s="187"/>
      <c r="B700" s="182"/>
    </row>
    <row r="701" spans="1:2">
      <c r="A701" s="187"/>
      <c r="B701" s="182"/>
    </row>
    <row r="702" spans="1:2">
      <c r="A702" s="187"/>
      <c r="B702" s="182"/>
    </row>
    <row r="703" spans="1:2">
      <c r="A703" s="187"/>
      <c r="B703" s="182"/>
    </row>
    <row r="704" spans="1:2">
      <c r="A704" s="187"/>
      <c r="B704" s="182"/>
    </row>
    <row r="705" spans="1:2">
      <c r="A705" s="187"/>
      <c r="B705" s="182"/>
    </row>
    <row r="706" spans="1:2">
      <c r="A706" s="187"/>
      <c r="B706" s="182"/>
    </row>
    <row r="707" spans="1:2">
      <c r="A707" s="187"/>
      <c r="B707" s="182"/>
    </row>
    <row r="708" spans="1:2">
      <c r="A708" s="187"/>
      <c r="B708" s="182"/>
    </row>
    <row r="709" spans="1:2">
      <c r="A709" s="187"/>
      <c r="B709" s="182"/>
    </row>
    <row r="710" spans="1:2">
      <c r="A710" s="187"/>
      <c r="B710" s="182"/>
    </row>
    <row r="711" spans="1:2">
      <c r="A711" s="187"/>
      <c r="B711" s="182"/>
    </row>
    <row r="712" spans="1:2">
      <c r="A712" s="187"/>
      <c r="B712" s="182"/>
    </row>
    <row r="713" spans="1:2">
      <c r="A713" s="187"/>
      <c r="B713" s="182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1" sqref="H21"/>
    </sheetView>
  </sheetViews>
  <sheetFormatPr defaultRowHeight="20.25"/>
  <cols>
    <col min="1" max="1" width="7.7109375" style="192" customWidth="1"/>
    <col min="2" max="2" width="85" style="192" customWidth="1"/>
    <col min="3" max="3" width="13" style="192" customWidth="1"/>
    <col min="4" max="5" width="13.7109375" style="192" customWidth="1"/>
    <col min="6" max="6" width="12.7109375" style="192" customWidth="1"/>
    <col min="7" max="7" width="15.5703125" style="192" customWidth="1"/>
    <col min="8" max="8" width="12.85546875" style="192" customWidth="1"/>
    <col min="9" max="9" width="15.5703125" style="192" customWidth="1"/>
    <col min="10" max="10" width="13.85546875" style="192" customWidth="1"/>
    <col min="11" max="11" width="12.85546875" style="192" customWidth="1"/>
    <col min="12" max="12" width="13.7109375" style="192" customWidth="1"/>
    <col min="13" max="14" width="16.140625" style="192" customWidth="1"/>
    <col min="15" max="15" width="19.5703125" style="192" customWidth="1"/>
    <col min="16" max="16" width="16.140625" style="192" customWidth="1"/>
    <col min="17" max="17" width="19.5703125" style="192" customWidth="1"/>
    <col min="18" max="18" width="16.140625" style="192" customWidth="1"/>
    <col min="19" max="20" width="13.7109375" style="192" customWidth="1"/>
    <col min="21" max="21" width="14.7109375" style="192" customWidth="1"/>
    <col min="22" max="22" width="12.28515625" style="192" customWidth="1"/>
    <col min="23" max="23" width="13.140625" style="192" customWidth="1"/>
    <col min="24" max="24" width="12.7109375" style="192" customWidth="1"/>
    <col min="25" max="25" width="18.28515625" style="192" customWidth="1"/>
    <col min="26" max="26" width="13.7109375" style="192" customWidth="1"/>
    <col min="27" max="27" width="12.42578125" style="192" bestFit="1" customWidth="1"/>
    <col min="28" max="16384" width="9.140625" style="192"/>
  </cols>
  <sheetData>
    <row r="1" spans="1:27">
      <c r="A1" s="323" t="s">
        <v>881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</row>
    <row r="2" spans="1:27">
      <c r="A2" s="210"/>
      <c r="B2" s="210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91" t="s">
        <v>807</v>
      </c>
    </row>
    <row r="3" spans="1:27" ht="58.5" customHeight="1">
      <c r="A3" s="324"/>
      <c r="B3" s="325"/>
      <c r="C3" s="321" t="s">
        <v>850</v>
      </c>
      <c r="D3" s="321" t="s">
        <v>855</v>
      </c>
      <c r="E3" s="321" t="s">
        <v>848</v>
      </c>
      <c r="F3" s="321" t="s">
        <v>853</v>
      </c>
      <c r="G3" s="321" t="s">
        <v>865</v>
      </c>
      <c r="H3" s="321" t="s">
        <v>856</v>
      </c>
      <c r="I3" s="321" t="s">
        <v>849</v>
      </c>
      <c r="J3" s="321" t="s">
        <v>847</v>
      </c>
      <c r="K3" s="321" t="s">
        <v>857</v>
      </c>
      <c r="L3" s="321" t="s">
        <v>846</v>
      </c>
      <c r="M3" s="321" t="s">
        <v>852</v>
      </c>
      <c r="N3" s="321" t="s">
        <v>854</v>
      </c>
      <c r="O3" s="321" t="s">
        <v>861</v>
      </c>
      <c r="P3" s="321" t="s">
        <v>858</v>
      </c>
      <c r="Q3" s="321" t="s">
        <v>869</v>
      </c>
      <c r="R3" s="321" t="s">
        <v>863</v>
      </c>
      <c r="S3" s="321" t="s">
        <v>862</v>
      </c>
      <c r="T3" s="321" t="s">
        <v>851</v>
      </c>
      <c r="U3" s="321" t="s">
        <v>868</v>
      </c>
      <c r="V3" s="321" t="s">
        <v>860</v>
      </c>
      <c r="W3" s="321" t="s">
        <v>866</v>
      </c>
      <c r="X3" s="321" t="s">
        <v>864</v>
      </c>
      <c r="Y3" s="321" t="s">
        <v>867</v>
      </c>
      <c r="Z3" s="321" t="s">
        <v>859</v>
      </c>
      <c r="AA3" s="326" t="s">
        <v>77</v>
      </c>
    </row>
    <row r="4" spans="1:27" ht="20.25" customHeight="1">
      <c r="A4" s="325">
        <v>1</v>
      </c>
      <c r="B4" s="325"/>
      <c r="C4" s="322">
        <v>0</v>
      </c>
      <c r="D4" s="322">
        <v>0</v>
      </c>
      <c r="E4" s="322">
        <v>0</v>
      </c>
      <c r="F4" s="322">
        <v>0</v>
      </c>
      <c r="G4" s="322">
        <v>0</v>
      </c>
      <c r="H4" s="322">
        <v>0</v>
      </c>
      <c r="I4" s="322">
        <v>0</v>
      </c>
      <c r="J4" s="322">
        <v>0</v>
      </c>
      <c r="K4" s="322">
        <v>0</v>
      </c>
      <c r="L4" s="322">
        <v>0</v>
      </c>
      <c r="M4" s="322">
        <v>0</v>
      </c>
      <c r="N4" s="322">
        <v>0</v>
      </c>
      <c r="O4" s="322">
        <v>0</v>
      </c>
      <c r="P4" s="322">
        <v>0</v>
      </c>
      <c r="Q4" s="322">
        <v>0</v>
      </c>
      <c r="R4" s="322">
        <v>0</v>
      </c>
      <c r="S4" s="322">
        <v>0</v>
      </c>
      <c r="T4" s="322">
        <v>0</v>
      </c>
      <c r="U4" s="322">
        <v>0</v>
      </c>
      <c r="V4" s="322">
        <v>0</v>
      </c>
      <c r="W4" s="322">
        <v>0</v>
      </c>
      <c r="X4" s="322">
        <v>0</v>
      </c>
      <c r="Y4" s="322">
        <v>0</v>
      </c>
      <c r="Z4" s="322">
        <v>0</v>
      </c>
      <c r="AA4" s="327"/>
    </row>
    <row r="5" spans="1:27">
      <c r="A5" s="193" t="s">
        <v>442</v>
      </c>
      <c r="B5" s="194" t="s">
        <v>443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</row>
    <row r="6" spans="1:27">
      <c r="A6" s="195" t="s">
        <v>96</v>
      </c>
      <c r="B6" s="196" t="s">
        <v>444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27">
      <c r="A7" s="198" t="s">
        <v>413</v>
      </c>
      <c r="B7" s="196" t="s">
        <v>445</v>
      </c>
      <c r="C7" s="199">
        <v>164138</v>
      </c>
      <c r="D7" s="199">
        <v>124877</v>
      </c>
      <c r="E7" s="199">
        <v>236266</v>
      </c>
      <c r="F7" s="199">
        <v>134595</v>
      </c>
      <c r="G7" s="199">
        <v>8737</v>
      </c>
      <c r="H7" s="199">
        <v>54287</v>
      </c>
      <c r="I7" s="199">
        <v>210073</v>
      </c>
      <c r="J7" s="199">
        <v>253924.49</v>
      </c>
      <c r="K7" s="199">
        <v>30765</v>
      </c>
      <c r="L7" s="199">
        <v>257993</v>
      </c>
      <c r="M7" s="199">
        <v>138586</v>
      </c>
      <c r="N7" s="199">
        <v>134454</v>
      </c>
      <c r="O7" s="199">
        <v>13937</v>
      </c>
      <c r="P7" s="199">
        <v>26947.391680000001</v>
      </c>
      <c r="Q7" s="199">
        <v>480.71158999999994</v>
      </c>
      <c r="R7" s="199">
        <v>6150</v>
      </c>
      <c r="S7" s="199">
        <v>12540</v>
      </c>
      <c r="T7" s="199">
        <v>152395</v>
      </c>
      <c r="U7" s="199">
        <v>761</v>
      </c>
      <c r="V7" s="199">
        <v>16146</v>
      </c>
      <c r="W7" s="199">
        <v>2531</v>
      </c>
      <c r="X7" s="199">
        <v>4641</v>
      </c>
      <c r="Y7" s="199">
        <v>1622</v>
      </c>
      <c r="Z7" s="199">
        <v>20693</v>
      </c>
      <c r="AA7" s="197">
        <v>2007539.5932700001</v>
      </c>
    </row>
    <row r="8" spans="1:27" ht="31.5">
      <c r="A8" s="198"/>
      <c r="B8" s="196" t="s">
        <v>743</v>
      </c>
      <c r="C8" s="199">
        <v>-2486</v>
      </c>
      <c r="D8" s="199">
        <v>-275</v>
      </c>
      <c r="E8" s="199">
        <v>-4264</v>
      </c>
      <c r="F8" s="199">
        <v>-6518</v>
      </c>
      <c r="G8" s="199">
        <v>-25</v>
      </c>
      <c r="H8" s="199">
        <v>-2591</v>
      </c>
      <c r="I8" s="199">
        <v>-5610</v>
      </c>
      <c r="J8" s="199">
        <v>-11765.69</v>
      </c>
      <c r="K8" s="199">
        <v>-1</v>
      </c>
      <c r="L8" s="199">
        <v>-16818</v>
      </c>
      <c r="M8" s="199">
        <v>-4737</v>
      </c>
      <c r="N8" s="199">
        <v>-10844</v>
      </c>
      <c r="O8" s="199">
        <v>-13</v>
      </c>
      <c r="P8" s="199">
        <v>-2765.2499900000003</v>
      </c>
      <c r="Q8" s="199">
        <v>0</v>
      </c>
      <c r="R8" s="199">
        <v>0</v>
      </c>
      <c r="S8" s="199">
        <v>-747</v>
      </c>
      <c r="T8" s="199">
        <v>-13317</v>
      </c>
      <c r="U8" s="199">
        <v>0</v>
      </c>
      <c r="V8" s="199">
        <v>-258</v>
      </c>
      <c r="W8" s="199">
        <v>82</v>
      </c>
      <c r="X8" s="199">
        <v>0</v>
      </c>
      <c r="Y8" s="199">
        <v>0</v>
      </c>
      <c r="Z8" s="199">
        <v>-652</v>
      </c>
      <c r="AA8" s="197">
        <v>-83604.939989999999</v>
      </c>
    </row>
    <row r="9" spans="1:27">
      <c r="A9" s="198" t="s">
        <v>415</v>
      </c>
      <c r="B9" s="196" t="s">
        <v>446</v>
      </c>
      <c r="C9" s="199">
        <v>-64529</v>
      </c>
      <c r="D9" s="199">
        <v>-12998</v>
      </c>
      <c r="E9" s="199">
        <v>-64488</v>
      </c>
      <c r="F9" s="199">
        <v>-84066</v>
      </c>
      <c r="G9" s="199">
        <v>-3509</v>
      </c>
      <c r="H9" s="199">
        <v>-35059</v>
      </c>
      <c r="I9" s="199">
        <v>-10026</v>
      </c>
      <c r="J9" s="199">
        <v>-121294.76</v>
      </c>
      <c r="K9" s="199">
        <v>-14276</v>
      </c>
      <c r="L9" s="199">
        <v>-105499</v>
      </c>
      <c r="M9" s="199">
        <v>-66206</v>
      </c>
      <c r="N9" s="199">
        <v>-26314</v>
      </c>
      <c r="O9" s="199">
        <v>-7577</v>
      </c>
      <c r="P9" s="199">
        <v>-1667.7863300000001</v>
      </c>
      <c r="Q9" s="199">
        <v>-53.407830000000004</v>
      </c>
      <c r="R9" s="199">
        <v>-89</v>
      </c>
      <c r="S9" s="199">
        <v>-451</v>
      </c>
      <c r="T9" s="199">
        <v>-58288</v>
      </c>
      <c r="U9" s="199">
        <v>0</v>
      </c>
      <c r="V9" s="199">
        <v>0</v>
      </c>
      <c r="W9" s="199">
        <v>-1</v>
      </c>
      <c r="X9" s="199">
        <v>-756</v>
      </c>
      <c r="Y9" s="199">
        <v>0</v>
      </c>
      <c r="Z9" s="199">
        <v>-2238</v>
      </c>
      <c r="AA9" s="197">
        <v>-679385.95416000008</v>
      </c>
    </row>
    <row r="10" spans="1:27">
      <c r="A10" s="198" t="s">
        <v>447</v>
      </c>
      <c r="B10" s="196" t="s">
        <v>448</v>
      </c>
      <c r="C10" s="199">
        <v>-7091</v>
      </c>
      <c r="D10" s="199">
        <v>-1139</v>
      </c>
      <c r="E10" s="199">
        <v>-20616</v>
      </c>
      <c r="F10" s="199">
        <v>-6650</v>
      </c>
      <c r="G10" s="199">
        <v>-72</v>
      </c>
      <c r="H10" s="199">
        <v>-5818</v>
      </c>
      <c r="I10" s="199">
        <v>-6783</v>
      </c>
      <c r="J10" s="199">
        <v>-8689.31</v>
      </c>
      <c r="K10" s="199">
        <v>-7317</v>
      </c>
      <c r="L10" s="199">
        <v>-19062</v>
      </c>
      <c r="M10" s="199">
        <v>-701</v>
      </c>
      <c r="N10" s="199">
        <v>-3532</v>
      </c>
      <c r="O10" s="199">
        <v>-1364</v>
      </c>
      <c r="P10" s="199">
        <v>-3115.1583000000119</v>
      </c>
      <c r="Q10" s="199">
        <v>77.031999999999996</v>
      </c>
      <c r="R10" s="199">
        <v>-7</v>
      </c>
      <c r="S10" s="199">
        <v>-883</v>
      </c>
      <c r="T10" s="199">
        <v>-7701</v>
      </c>
      <c r="U10" s="199">
        <v>-176</v>
      </c>
      <c r="V10" s="199">
        <v>-2184</v>
      </c>
      <c r="W10" s="199">
        <v>-334</v>
      </c>
      <c r="X10" s="199">
        <v>-719</v>
      </c>
      <c r="Y10" s="199">
        <v>-360</v>
      </c>
      <c r="Z10" s="199">
        <v>-956</v>
      </c>
      <c r="AA10" s="197">
        <v>-105192.4363</v>
      </c>
    </row>
    <row r="11" spans="1:27">
      <c r="A11" s="198"/>
      <c r="B11" s="196" t="s">
        <v>449</v>
      </c>
      <c r="C11" s="199">
        <v>2</v>
      </c>
      <c r="D11" s="199">
        <v>0</v>
      </c>
      <c r="E11" s="199">
        <v>0</v>
      </c>
      <c r="F11" s="199">
        <v>0</v>
      </c>
      <c r="G11" s="199">
        <v>0</v>
      </c>
      <c r="H11" s="199">
        <v>0</v>
      </c>
      <c r="I11" s="199">
        <v>3231</v>
      </c>
      <c r="J11" s="199">
        <v>0</v>
      </c>
      <c r="K11" s="199">
        <v>0</v>
      </c>
      <c r="L11" s="199">
        <v>0</v>
      </c>
      <c r="M11" s="199">
        <v>0</v>
      </c>
      <c r="N11" s="199">
        <v>-39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7">
        <v>3194</v>
      </c>
    </row>
    <row r="12" spans="1:27">
      <c r="A12" s="198" t="s">
        <v>450</v>
      </c>
      <c r="B12" s="196" t="s">
        <v>451</v>
      </c>
      <c r="C12" s="199">
        <v>-179</v>
      </c>
      <c r="D12" s="199">
        <v>1412</v>
      </c>
      <c r="E12" s="199">
        <v>8380</v>
      </c>
      <c r="F12" s="199">
        <v>4587</v>
      </c>
      <c r="G12" s="199">
        <v>106</v>
      </c>
      <c r="H12" s="199">
        <v>4125</v>
      </c>
      <c r="I12" s="199">
        <v>-26</v>
      </c>
      <c r="J12" s="199">
        <v>8802.2800000000007</v>
      </c>
      <c r="K12" s="199">
        <v>3488</v>
      </c>
      <c r="L12" s="199">
        <v>7597</v>
      </c>
      <c r="M12" s="199">
        <v>4367</v>
      </c>
      <c r="N12" s="199">
        <v>2753</v>
      </c>
      <c r="O12" s="199">
        <v>1661</v>
      </c>
      <c r="P12" s="199">
        <v>2.1509800000000001</v>
      </c>
      <c r="Q12" s="199">
        <v>0</v>
      </c>
      <c r="R12" s="199">
        <v>0</v>
      </c>
      <c r="S12" s="199">
        <v>24</v>
      </c>
      <c r="T12" s="199">
        <v>8001</v>
      </c>
      <c r="U12" s="199">
        <v>0</v>
      </c>
      <c r="V12" s="199">
        <v>0</v>
      </c>
      <c r="W12" s="199">
        <v>0</v>
      </c>
      <c r="X12" s="199">
        <v>42</v>
      </c>
      <c r="Y12" s="199">
        <v>0</v>
      </c>
      <c r="Z12" s="199">
        <v>75</v>
      </c>
      <c r="AA12" s="197">
        <v>55217.430979999997</v>
      </c>
    </row>
    <row r="13" spans="1:27">
      <c r="A13" s="200"/>
      <c r="B13" s="201" t="s">
        <v>452</v>
      </c>
      <c r="C13" s="199">
        <v>92339</v>
      </c>
      <c r="D13" s="199">
        <v>112152</v>
      </c>
      <c r="E13" s="199">
        <v>159542</v>
      </c>
      <c r="F13" s="199">
        <v>48466</v>
      </c>
      <c r="G13" s="199">
        <v>5262</v>
      </c>
      <c r="H13" s="199">
        <v>17535</v>
      </c>
      <c r="I13" s="199">
        <v>193238</v>
      </c>
      <c r="J13" s="199">
        <v>132742.69999999998</v>
      </c>
      <c r="K13" s="199">
        <v>12660</v>
      </c>
      <c r="L13" s="199">
        <v>141029</v>
      </c>
      <c r="M13" s="199">
        <v>76046</v>
      </c>
      <c r="N13" s="199">
        <v>107361</v>
      </c>
      <c r="O13" s="199">
        <v>6657</v>
      </c>
      <c r="P13" s="199">
        <v>22166.598029999986</v>
      </c>
      <c r="Q13" s="199">
        <v>504.33575999999994</v>
      </c>
      <c r="R13" s="199">
        <v>6054</v>
      </c>
      <c r="S13" s="199">
        <v>11230</v>
      </c>
      <c r="T13" s="199">
        <v>94407</v>
      </c>
      <c r="U13" s="199">
        <v>585</v>
      </c>
      <c r="V13" s="199">
        <v>13962</v>
      </c>
      <c r="W13" s="199">
        <v>2196</v>
      </c>
      <c r="X13" s="199">
        <v>3208</v>
      </c>
      <c r="Y13" s="199">
        <v>1262</v>
      </c>
      <c r="Z13" s="199">
        <v>17574</v>
      </c>
      <c r="AA13" s="197">
        <v>1278178.6337899999</v>
      </c>
    </row>
    <row r="14" spans="1:27" ht="20.25" customHeight="1">
      <c r="A14" s="202" t="s">
        <v>97</v>
      </c>
      <c r="B14" s="196" t="s">
        <v>799</v>
      </c>
      <c r="C14" s="199">
        <v>0</v>
      </c>
      <c r="D14" s="199">
        <v>1378</v>
      </c>
      <c r="E14" s="199">
        <v>5931</v>
      </c>
      <c r="F14" s="199">
        <v>1104</v>
      </c>
      <c r="G14" s="199">
        <v>0</v>
      </c>
      <c r="H14" s="199">
        <v>0</v>
      </c>
      <c r="I14" s="199">
        <v>3222</v>
      </c>
      <c r="J14" s="199">
        <v>0</v>
      </c>
      <c r="K14" s="199">
        <v>0</v>
      </c>
      <c r="L14" s="199">
        <v>0</v>
      </c>
      <c r="M14" s="199">
        <v>720</v>
      </c>
      <c r="N14" s="199">
        <v>0</v>
      </c>
      <c r="O14" s="199">
        <v>0</v>
      </c>
      <c r="P14" s="199">
        <v>0</v>
      </c>
      <c r="Q14" s="199">
        <v>0</v>
      </c>
      <c r="R14" s="199">
        <v>14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7">
        <v>12369</v>
      </c>
    </row>
    <row r="15" spans="1:27">
      <c r="A15" s="202" t="s">
        <v>98</v>
      </c>
      <c r="B15" s="196" t="s">
        <v>453</v>
      </c>
      <c r="C15" s="199">
        <v>494</v>
      </c>
      <c r="D15" s="199">
        <v>607</v>
      </c>
      <c r="E15" s="199">
        <v>1565</v>
      </c>
      <c r="F15" s="199">
        <v>192</v>
      </c>
      <c r="G15" s="199">
        <v>2153</v>
      </c>
      <c r="H15" s="199">
        <v>750</v>
      </c>
      <c r="I15" s="199">
        <v>755</v>
      </c>
      <c r="J15" s="199">
        <v>7061.11</v>
      </c>
      <c r="K15" s="199">
        <v>10</v>
      </c>
      <c r="L15" s="199">
        <v>0</v>
      </c>
      <c r="M15" s="199">
        <v>437</v>
      </c>
      <c r="N15" s="199">
        <v>2583</v>
      </c>
      <c r="O15" s="199">
        <v>14</v>
      </c>
      <c r="P15" s="199">
        <v>551.86136999999997</v>
      </c>
      <c r="Q15" s="199">
        <v>3.3078199999999995</v>
      </c>
      <c r="R15" s="199">
        <v>0</v>
      </c>
      <c r="S15" s="199">
        <v>20</v>
      </c>
      <c r="T15" s="199">
        <v>0</v>
      </c>
      <c r="U15" s="199">
        <v>0</v>
      </c>
      <c r="V15" s="199">
        <v>0</v>
      </c>
      <c r="W15" s="199">
        <v>1</v>
      </c>
      <c r="X15" s="199">
        <v>0</v>
      </c>
      <c r="Y15" s="199">
        <v>0</v>
      </c>
      <c r="Z15" s="199">
        <v>0</v>
      </c>
      <c r="AA15" s="197">
        <v>17197.279190000001</v>
      </c>
    </row>
    <row r="16" spans="1:27">
      <c r="A16" s="195" t="s">
        <v>99</v>
      </c>
      <c r="B16" s="196" t="s">
        <v>454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7"/>
    </row>
    <row r="17" spans="1:27">
      <c r="A17" s="198" t="s">
        <v>413</v>
      </c>
      <c r="B17" s="196" t="s">
        <v>455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7"/>
    </row>
    <row r="18" spans="1:27">
      <c r="A18" s="198" t="s">
        <v>456</v>
      </c>
      <c r="B18" s="196" t="s">
        <v>414</v>
      </c>
      <c r="C18" s="199">
        <v>-63031</v>
      </c>
      <c r="D18" s="199">
        <v>-53370</v>
      </c>
      <c r="E18" s="199">
        <v>-84861</v>
      </c>
      <c r="F18" s="199">
        <v>-76948</v>
      </c>
      <c r="G18" s="199">
        <v>-2492</v>
      </c>
      <c r="H18" s="199">
        <v>-16605</v>
      </c>
      <c r="I18" s="199">
        <v>-70880</v>
      </c>
      <c r="J18" s="199">
        <v>-101336.87</v>
      </c>
      <c r="K18" s="199">
        <v>-204</v>
      </c>
      <c r="L18" s="199">
        <v>-122402</v>
      </c>
      <c r="M18" s="199">
        <v>-58269</v>
      </c>
      <c r="N18" s="199">
        <v>-52612</v>
      </c>
      <c r="O18" s="199">
        <v>-2598</v>
      </c>
      <c r="P18" s="199">
        <v>-8425.123440000003</v>
      </c>
      <c r="Q18" s="199">
        <v>-54.398350000000001</v>
      </c>
      <c r="R18" s="199">
        <v>-2300</v>
      </c>
      <c r="S18" s="199">
        <v>-5830</v>
      </c>
      <c r="T18" s="199">
        <v>-57911</v>
      </c>
      <c r="U18" s="199">
        <v>-607</v>
      </c>
      <c r="V18" s="199">
        <v>-8190</v>
      </c>
      <c r="W18" s="199">
        <v>-1847</v>
      </c>
      <c r="X18" s="199">
        <v>-2044</v>
      </c>
      <c r="Y18" s="199">
        <v>-538</v>
      </c>
      <c r="Z18" s="199">
        <v>-6746</v>
      </c>
      <c r="AA18" s="197">
        <v>-800101.39179000002</v>
      </c>
    </row>
    <row r="19" spans="1:27">
      <c r="A19" s="198" t="s">
        <v>457</v>
      </c>
      <c r="B19" s="196" t="s">
        <v>458</v>
      </c>
      <c r="C19" s="199">
        <v>29030</v>
      </c>
      <c r="D19" s="199">
        <v>3358</v>
      </c>
      <c r="E19" s="199">
        <v>21873</v>
      </c>
      <c r="F19" s="199">
        <v>46814</v>
      </c>
      <c r="G19" s="199">
        <v>1033</v>
      </c>
      <c r="H19" s="199">
        <v>10163</v>
      </c>
      <c r="I19" s="199">
        <v>657</v>
      </c>
      <c r="J19" s="199">
        <v>51737.01</v>
      </c>
      <c r="K19" s="199">
        <v>1</v>
      </c>
      <c r="L19" s="199">
        <v>57360</v>
      </c>
      <c r="M19" s="199">
        <v>32263</v>
      </c>
      <c r="N19" s="199">
        <v>7046</v>
      </c>
      <c r="O19" s="199">
        <v>1045</v>
      </c>
      <c r="P19" s="199">
        <v>1348.6295600000001</v>
      </c>
      <c r="Q19" s="199">
        <v>0.23702000000000001</v>
      </c>
      <c r="R19" s="199">
        <v>0</v>
      </c>
      <c r="S19" s="199">
        <v>94</v>
      </c>
      <c r="T19" s="199">
        <v>15520</v>
      </c>
      <c r="U19" s="199">
        <v>0</v>
      </c>
      <c r="V19" s="199">
        <v>0</v>
      </c>
      <c r="W19" s="199">
        <v>0</v>
      </c>
      <c r="X19" s="199">
        <v>79</v>
      </c>
      <c r="Y19" s="199">
        <v>0</v>
      </c>
      <c r="Z19" s="199">
        <v>842</v>
      </c>
      <c r="AA19" s="197">
        <v>280263.87657999998</v>
      </c>
    </row>
    <row r="20" spans="1:27">
      <c r="A20" s="200"/>
      <c r="B20" s="198" t="s">
        <v>459</v>
      </c>
      <c r="C20" s="199">
        <v>-34001</v>
      </c>
      <c r="D20" s="199">
        <v>-50012</v>
      </c>
      <c r="E20" s="199">
        <v>-62988</v>
      </c>
      <c r="F20" s="199">
        <v>-30134</v>
      </c>
      <c r="G20" s="199">
        <v>-1459</v>
      </c>
      <c r="H20" s="199">
        <v>-6442</v>
      </c>
      <c r="I20" s="199">
        <v>-70223</v>
      </c>
      <c r="J20" s="199">
        <v>-49599.859999999993</v>
      </c>
      <c r="K20" s="199">
        <v>-203</v>
      </c>
      <c r="L20" s="199">
        <v>-65042</v>
      </c>
      <c r="M20" s="199">
        <v>-26006</v>
      </c>
      <c r="N20" s="199">
        <v>-45566</v>
      </c>
      <c r="O20" s="199">
        <v>-1553</v>
      </c>
      <c r="P20" s="199">
        <v>-7076.4938800000027</v>
      </c>
      <c r="Q20" s="199">
        <v>-54.16133</v>
      </c>
      <c r="R20" s="199">
        <v>-2300</v>
      </c>
      <c r="S20" s="199">
        <v>-5736</v>
      </c>
      <c r="T20" s="199">
        <v>-42391</v>
      </c>
      <c r="U20" s="199">
        <v>-607</v>
      </c>
      <c r="V20" s="199">
        <v>-8190</v>
      </c>
      <c r="W20" s="199">
        <v>-1847</v>
      </c>
      <c r="X20" s="199">
        <v>-1965</v>
      </c>
      <c r="Y20" s="199">
        <v>-538</v>
      </c>
      <c r="Z20" s="199">
        <v>-5904</v>
      </c>
      <c r="AA20" s="197">
        <v>-519837.51520999998</v>
      </c>
    </row>
    <row r="21" spans="1:27">
      <c r="A21" s="198" t="s">
        <v>415</v>
      </c>
      <c r="B21" s="196" t="s">
        <v>460</v>
      </c>
      <c r="C21" s="199">
        <v>9211</v>
      </c>
      <c r="D21" s="199">
        <v>-9325</v>
      </c>
      <c r="E21" s="199">
        <v>-12559</v>
      </c>
      <c r="F21" s="199">
        <v>15777</v>
      </c>
      <c r="G21" s="199">
        <v>-2678</v>
      </c>
      <c r="H21" s="199">
        <v>-1390</v>
      </c>
      <c r="I21" s="199">
        <v>-16832</v>
      </c>
      <c r="J21" s="199">
        <v>-41773.1</v>
      </c>
      <c r="K21" s="199">
        <v>181</v>
      </c>
      <c r="L21" s="199">
        <v>-17925</v>
      </c>
      <c r="M21" s="199">
        <v>-2471</v>
      </c>
      <c r="N21" s="199">
        <v>-64</v>
      </c>
      <c r="O21" s="199">
        <v>-2856</v>
      </c>
      <c r="P21" s="199">
        <v>-86.578539999987697</v>
      </c>
      <c r="Q21" s="199">
        <v>3.5840000000000001</v>
      </c>
      <c r="R21" s="199">
        <v>-39</v>
      </c>
      <c r="S21" s="199">
        <v>991</v>
      </c>
      <c r="T21" s="199">
        <v>-19535</v>
      </c>
      <c r="U21" s="199">
        <v>45</v>
      </c>
      <c r="V21" s="199">
        <v>165</v>
      </c>
      <c r="W21" s="199">
        <v>23</v>
      </c>
      <c r="X21" s="199">
        <v>-48</v>
      </c>
      <c r="Y21" s="199">
        <v>46</v>
      </c>
      <c r="Z21" s="199">
        <v>-1338</v>
      </c>
      <c r="AA21" s="197">
        <v>-102477.09453999999</v>
      </c>
    </row>
    <row r="22" spans="1:27">
      <c r="A22" s="198" t="s">
        <v>447</v>
      </c>
      <c r="B22" s="196" t="s">
        <v>745</v>
      </c>
      <c r="C22" s="199">
        <v>-4124</v>
      </c>
      <c r="D22" s="199">
        <v>2422</v>
      </c>
      <c r="E22" s="199">
        <v>-2233</v>
      </c>
      <c r="F22" s="199">
        <v>-11283</v>
      </c>
      <c r="G22" s="199">
        <v>1287</v>
      </c>
      <c r="H22" s="199">
        <v>2109</v>
      </c>
      <c r="I22" s="199">
        <v>2717</v>
      </c>
      <c r="J22" s="199">
        <v>26085.99</v>
      </c>
      <c r="K22" s="199">
        <v>-34</v>
      </c>
      <c r="L22" s="199">
        <v>8043</v>
      </c>
      <c r="M22" s="199">
        <v>4575</v>
      </c>
      <c r="N22" s="199">
        <v>-2237</v>
      </c>
      <c r="O22" s="199">
        <v>1287.0911595116049</v>
      </c>
      <c r="P22" s="199">
        <v>-1386.4675799999968</v>
      </c>
      <c r="Q22" s="199">
        <v>0</v>
      </c>
      <c r="R22" s="199">
        <v>0</v>
      </c>
      <c r="S22" s="199">
        <v>-402</v>
      </c>
      <c r="T22" s="199">
        <v>6487</v>
      </c>
      <c r="U22" s="199">
        <v>0</v>
      </c>
      <c r="V22" s="199">
        <v>0</v>
      </c>
      <c r="W22" s="199">
        <v>0</v>
      </c>
      <c r="X22" s="199">
        <v>5</v>
      </c>
      <c r="Y22" s="199">
        <v>0</v>
      </c>
      <c r="Z22" s="199">
        <v>668</v>
      </c>
      <c r="AA22" s="197">
        <v>33986.613579511613</v>
      </c>
    </row>
    <row r="23" spans="1:27">
      <c r="A23" s="200"/>
      <c r="B23" s="201" t="s">
        <v>461</v>
      </c>
      <c r="C23" s="199">
        <v>-28914</v>
      </c>
      <c r="D23" s="199">
        <v>-56915</v>
      </c>
      <c r="E23" s="199">
        <v>-77780</v>
      </c>
      <c r="F23" s="199">
        <v>-25640</v>
      </c>
      <c r="G23" s="199">
        <v>-2850</v>
      </c>
      <c r="H23" s="199">
        <v>-5723</v>
      </c>
      <c r="I23" s="199">
        <v>-84338</v>
      </c>
      <c r="J23" s="199">
        <v>-65286.969999999987</v>
      </c>
      <c r="K23" s="199">
        <v>-56</v>
      </c>
      <c r="L23" s="199">
        <v>-74924</v>
      </c>
      <c r="M23" s="199">
        <v>-23902</v>
      </c>
      <c r="N23" s="199">
        <v>-47867</v>
      </c>
      <c r="O23" s="199">
        <v>-3121.9088404883951</v>
      </c>
      <c r="P23" s="199">
        <v>-8549.5399999999863</v>
      </c>
      <c r="Q23" s="199">
        <v>-50.577329999999996</v>
      </c>
      <c r="R23" s="199">
        <v>-2339</v>
      </c>
      <c r="S23" s="199">
        <v>-5147</v>
      </c>
      <c r="T23" s="199">
        <v>-55439</v>
      </c>
      <c r="U23" s="199">
        <v>-562</v>
      </c>
      <c r="V23" s="199">
        <v>-8025</v>
      </c>
      <c r="W23" s="199">
        <v>-1824</v>
      </c>
      <c r="X23" s="199">
        <v>-2008</v>
      </c>
      <c r="Y23" s="199">
        <v>-492</v>
      </c>
      <c r="Z23" s="199">
        <v>-6574</v>
      </c>
      <c r="AA23" s="197">
        <v>-588327.99617048842</v>
      </c>
    </row>
    <row r="24" spans="1:27" ht="31.5">
      <c r="A24" s="195" t="s">
        <v>100</v>
      </c>
      <c r="B24" s="196" t="s">
        <v>462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7"/>
    </row>
    <row r="25" spans="1:27">
      <c r="A25" s="198" t="s">
        <v>413</v>
      </c>
      <c r="B25" s="196" t="s">
        <v>463</v>
      </c>
      <c r="C25" s="199">
        <v>175</v>
      </c>
      <c r="D25" s="199">
        <v>0</v>
      </c>
      <c r="E25" s="199">
        <v>0</v>
      </c>
      <c r="F25" s="199">
        <v>0</v>
      </c>
      <c r="G25" s="199">
        <v>147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488</v>
      </c>
      <c r="O25" s="199">
        <v>0</v>
      </c>
      <c r="P25" s="199">
        <v>321.66275999999976</v>
      </c>
      <c r="Q25" s="199">
        <v>0</v>
      </c>
      <c r="R25" s="199">
        <v>0</v>
      </c>
      <c r="S25" s="199">
        <v>79</v>
      </c>
      <c r="T25" s="199">
        <v>0</v>
      </c>
      <c r="U25" s="199">
        <v>0</v>
      </c>
      <c r="V25" s="199">
        <v>9</v>
      </c>
      <c r="W25" s="199">
        <v>0</v>
      </c>
      <c r="X25" s="199">
        <v>0</v>
      </c>
      <c r="Y25" s="199">
        <v>0</v>
      </c>
      <c r="Z25" s="199">
        <v>0</v>
      </c>
      <c r="AA25" s="197">
        <v>1219.6627599999997</v>
      </c>
    </row>
    <row r="26" spans="1:27">
      <c r="A26" s="198" t="s">
        <v>415</v>
      </c>
      <c r="B26" s="196" t="s">
        <v>464</v>
      </c>
      <c r="C26" s="199">
        <v>-27</v>
      </c>
      <c r="D26" s="199">
        <v>0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7">
        <v>-27</v>
      </c>
    </row>
    <row r="27" spans="1:27">
      <c r="A27" s="195"/>
      <c r="B27" s="201" t="s">
        <v>465</v>
      </c>
      <c r="C27" s="199">
        <v>148</v>
      </c>
      <c r="D27" s="199">
        <v>0</v>
      </c>
      <c r="E27" s="199">
        <v>0</v>
      </c>
      <c r="F27" s="199">
        <v>0</v>
      </c>
      <c r="G27" s="199">
        <v>147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488</v>
      </c>
      <c r="O27" s="199">
        <v>0</v>
      </c>
      <c r="P27" s="199">
        <v>321.66275999999976</v>
      </c>
      <c r="Q27" s="199">
        <v>0</v>
      </c>
      <c r="R27" s="199">
        <v>0</v>
      </c>
      <c r="S27" s="199">
        <v>79</v>
      </c>
      <c r="T27" s="199">
        <v>0</v>
      </c>
      <c r="U27" s="199">
        <v>0</v>
      </c>
      <c r="V27" s="199">
        <v>9</v>
      </c>
      <c r="W27" s="199">
        <v>0</v>
      </c>
      <c r="X27" s="199">
        <v>0</v>
      </c>
      <c r="Y27" s="199">
        <v>0</v>
      </c>
      <c r="Z27" s="199">
        <v>0</v>
      </c>
      <c r="AA27" s="197">
        <v>1192.6627599999997</v>
      </c>
    </row>
    <row r="28" spans="1:27" ht="31.5">
      <c r="A28" s="195" t="s">
        <v>101</v>
      </c>
      <c r="B28" s="196" t="s">
        <v>526</v>
      </c>
      <c r="C28" s="199">
        <v>-57</v>
      </c>
      <c r="D28" s="199">
        <v>-337</v>
      </c>
      <c r="E28" s="199">
        <v>0</v>
      </c>
      <c r="F28" s="199">
        <v>0</v>
      </c>
      <c r="G28" s="199">
        <v>-18</v>
      </c>
      <c r="H28" s="199">
        <v>0</v>
      </c>
      <c r="I28" s="199">
        <v>-515</v>
      </c>
      <c r="J28" s="199">
        <v>0</v>
      </c>
      <c r="K28" s="199">
        <v>-1502</v>
      </c>
      <c r="L28" s="199">
        <v>0</v>
      </c>
      <c r="M28" s="199">
        <v>0</v>
      </c>
      <c r="N28" s="199">
        <v>-1484</v>
      </c>
      <c r="O28" s="199">
        <v>0</v>
      </c>
      <c r="P28" s="199">
        <v>0</v>
      </c>
      <c r="Q28" s="199">
        <v>0</v>
      </c>
      <c r="R28" s="199">
        <v>-97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-17</v>
      </c>
      <c r="AA28" s="197">
        <v>-4027</v>
      </c>
    </row>
    <row r="29" spans="1:27">
      <c r="A29" s="195" t="s">
        <v>102</v>
      </c>
      <c r="B29" s="196" t="s">
        <v>466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7"/>
    </row>
    <row r="30" spans="1:27">
      <c r="A30" s="198" t="s">
        <v>413</v>
      </c>
      <c r="B30" s="196" t="s">
        <v>467</v>
      </c>
      <c r="C30" s="199">
        <v>-36314</v>
      </c>
      <c r="D30" s="199">
        <v>-27279</v>
      </c>
      <c r="E30" s="199">
        <v>-53043</v>
      </c>
      <c r="F30" s="199">
        <v>-32205</v>
      </c>
      <c r="G30" s="199">
        <v>-1287</v>
      </c>
      <c r="H30" s="199">
        <v>-9385</v>
      </c>
      <c r="I30" s="199">
        <v>-52535</v>
      </c>
      <c r="J30" s="199">
        <v>-71673.11</v>
      </c>
      <c r="K30" s="199">
        <v>-45</v>
      </c>
      <c r="L30" s="199">
        <v>-60848</v>
      </c>
      <c r="M30" s="199">
        <v>-34203</v>
      </c>
      <c r="N30" s="199">
        <v>-30036</v>
      </c>
      <c r="O30" s="199">
        <v>-3279</v>
      </c>
      <c r="P30" s="199">
        <v>-7961.5476200000003</v>
      </c>
      <c r="Q30" s="199">
        <v>-121.72630000000001</v>
      </c>
      <c r="R30" s="199">
        <v>-986</v>
      </c>
      <c r="S30" s="199">
        <v>-3028</v>
      </c>
      <c r="T30" s="199">
        <v>-24741</v>
      </c>
      <c r="U30" s="199">
        <v>-95</v>
      </c>
      <c r="V30" s="199">
        <v>-1545</v>
      </c>
      <c r="W30" s="199">
        <v>-243</v>
      </c>
      <c r="X30" s="199">
        <v>-733</v>
      </c>
      <c r="Y30" s="199">
        <v>-297</v>
      </c>
      <c r="Z30" s="199">
        <v>-6140</v>
      </c>
      <c r="AA30" s="197">
        <v>-458023.38391999999</v>
      </c>
    </row>
    <row r="31" spans="1:27">
      <c r="A31" s="198" t="s">
        <v>415</v>
      </c>
      <c r="B31" s="196" t="s">
        <v>468</v>
      </c>
      <c r="C31" s="199">
        <v>0</v>
      </c>
      <c r="D31" s="199">
        <v>531</v>
      </c>
      <c r="E31" s="199">
        <v>3360</v>
      </c>
      <c r="F31" s="199">
        <v>0</v>
      </c>
      <c r="G31" s="199">
        <v>0</v>
      </c>
      <c r="H31" s="199">
        <v>0</v>
      </c>
      <c r="I31" s="199">
        <v>0</v>
      </c>
      <c r="J31" s="199">
        <v>0</v>
      </c>
      <c r="K31" s="199">
        <v>31</v>
      </c>
      <c r="L31" s="199">
        <v>0</v>
      </c>
      <c r="M31" s="199">
        <v>0</v>
      </c>
      <c r="N31" s="199">
        <v>0</v>
      </c>
      <c r="O31" s="199">
        <v>0</v>
      </c>
      <c r="P31" s="199">
        <v>735.45106000000237</v>
      </c>
      <c r="Q31" s="199">
        <v>-20.291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7">
        <v>4637.160060000002</v>
      </c>
    </row>
    <row r="32" spans="1:27">
      <c r="A32" s="198" t="s">
        <v>447</v>
      </c>
      <c r="B32" s="196" t="s">
        <v>469</v>
      </c>
      <c r="C32" s="199">
        <v>-24480</v>
      </c>
      <c r="D32" s="199">
        <v>-13470</v>
      </c>
      <c r="E32" s="199">
        <v>-16454</v>
      </c>
      <c r="F32" s="199">
        <v>-11229</v>
      </c>
      <c r="G32" s="199">
        <v>-2180</v>
      </c>
      <c r="H32" s="199">
        <v>-8120</v>
      </c>
      <c r="I32" s="199">
        <v>-12870</v>
      </c>
      <c r="J32" s="199">
        <v>-15465.73</v>
      </c>
      <c r="K32" s="199">
        <v>-1707</v>
      </c>
      <c r="L32" s="199">
        <v>-11305</v>
      </c>
      <c r="M32" s="199">
        <v>-5794</v>
      </c>
      <c r="N32" s="199">
        <v>-16771</v>
      </c>
      <c r="O32" s="199">
        <v>-798</v>
      </c>
      <c r="P32" s="199">
        <v>-4952.5813900000012</v>
      </c>
      <c r="Q32" s="199">
        <v>-527.2593599999999</v>
      </c>
      <c r="R32" s="199">
        <v>-466</v>
      </c>
      <c r="S32" s="199">
        <v>-1862</v>
      </c>
      <c r="T32" s="199">
        <v>-9908</v>
      </c>
      <c r="U32" s="199">
        <v>-398</v>
      </c>
      <c r="V32" s="199">
        <v>-1425</v>
      </c>
      <c r="W32" s="199">
        <v>-682</v>
      </c>
      <c r="X32" s="199">
        <v>-441</v>
      </c>
      <c r="Y32" s="199">
        <v>-472</v>
      </c>
      <c r="Z32" s="199">
        <v>-2308</v>
      </c>
      <c r="AA32" s="197">
        <v>-164085.57074999998</v>
      </c>
    </row>
    <row r="33" spans="1:27">
      <c r="A33" s="198" t="s">
        <v>450</v>
      </c>
      <c r="B33" s="196" t="s">
        <v>470</v>
      </c>
      <c r="C33" s="199">
        <v>16521</v>
      </c>
      <c r="D33" s="199">
        <v>143</v>
      </c>
      <c r="E33" s="199">
        <v>15782</v>
      </c>
      <c r="F33" s="199">
        <v>31005</v>
      </c>
      <c r="G33" s="199">
        <v>980</v>
      </c>
      <c r="H33" s="199">
        <v>7643</v>
      </c>
      <c r="I33" s="199">
        <v>287</v>
      </c>
      <c r="J33" s="199">
        <v>36024.019999999997</v>
      </c>
      <c r="K33" s="199">
        <v>248</v>
      </c>
      <c r="L33" s="199">
        <v>52191</v>
      </c>
      <c r="M33" s="199">
        <v>12595</v>
      </c>
      <c r="N33" s="199">
        <v>5470</v>
      </c>
      <c r="O33" s="199">
        <v>1874</v>
      </c>
      <c r="P33" s="199">
        <v>0</v>
      </c>
      <c r="Q33" s="199">
        <v>5.7110399999999997</v>
      </c>
      <c r="R33" s="199">
        <v>0</v>
      </c>
      <c r="S33" s="199">
        <v>0</v>
      </c>
      <c r="T33" s="199">
        <v>14691</v>
      </c>
      <c r="U33" s="199">
        <v>0</v>
      </c>
      <c r="V33" s="199">
        <v>0</v>
      </c>
      <c r="W33" s="199">
        <v>0</v>
      </c>
      <c r="X33" s="199">
        <v>126</v>
      </c>
      <c r="Y33" s="199">
        <v>0</v>
      </c>
      <c r="Z33" s="199">
        <v>360</v>
      </c>
      <c r="AA33" s="197">
        <v>195945.73103999998</v>
      </c>
    </row>
    <row r="34" spans="1:27">
      <c r="A34" s="203"/>
      <c r="B34" s="201" t="s">
        <v>471</v>
      </c>
      <c r="C34" s="199">
        <v>-44273</v>
      </c>
      <c r="D34" s="199">
        <v>-40075</v>
      </c>
      <c r="E34" s="199">
        <v>-50355</v>
      </c>
      <c r="F34" s="199">
        <v>-12429</v>
      </c>
      <c r="G34" s="199">
        <v>-2487</v>
      </c>
      <c r="H34" s="199">
        <v>-9862</v>
      </c>
      <c r="I34" s="199">
        <v>-65118</v>
      </c>
      <c r="J34" s="199">
        <v>-51114.82</v>
      </c>
      <c r="K34" s="199">
        <v>-1473</v>
      </c>
      <c r="L34" s="199">
        <v>-19962</v>
      </c>
      <c r="M34" s="199">
        <v>-27402</v>
      </c>
      <c r="N34" s="199">
        <v>-41337</v>
      </c>
      <c r="O34" s="199">
        <v>-2203</v>
      </c>
      <c r="P34" s="199">
        <v>-12178.677949999999</v>
      </c>
      <c r="Q34" s="199">
        <v>-663.56561999999985</v>
      </c>
      <c r="R34" s="199">
        <v>-1452</v>
      </c>
      <c r="S34" s="199">
        <v>-4890</v>
      </c>
      <c r="T34" s="199">
        <v>-19958</v>
      </c>
      <c r="U34" s="199">
        <v>-493</v>
      </c>
      <c r="V34" s="199">
        <v>-2970</v>
      </c>
      <c r="W34" s="199">
        <v>-925</v>
      </c>
      <c r="X34" s="199">
        <v>-1048</v>
      </c>
      <c r="Y34" s="199">
        <v>-769</v>
      </c>
      <c r="Z34" s="199">
        <v>-8088</v>
      </c>
      <c r="AA34" s="197">
        <v>-421526.06357</v>
      </c>
    </row>
    <row r="35" spans="1:27">
      <c r="A35" s="195" t="s">
        <v>103</v>
      </c>
      <c r="B35" s="196" t="s">
        <v>472</v>
      </c>
      <c r="C35" s="199">
        <v>-3284</v>
      </c>
      <c r="D35" s="199">
        <v>-4520</v>
      </c>
      <c r="E35" s="199">
        <v>-7280</v>
      </c>
      <c r="F35" s="199">
        <v>-7118</v>
      </c>
      <c r="G35" s="199">
        <v>-1393</v>
      </c>
      <c r="H35" s="199">
        <v>-1784</v>
      </c>
      <c r="I35" s="199">
        <v>-12014</v>
      </c>
      <c r="J35" s="199">
        <v>-18958.260000000002</v>
      </c>
      <c r="K35" s="199">
        <v>0</v>
      </c>
      <c r="L35" s="199">
        <v>-24670</v>
      </c>
      <c r="M35" s="199">
        <v>-9116</v>
      </c>
      <c r="N35" s="199">
        <v>-3980</v>
      </c>
      <c r="O35" s="199">
        <v>-50</v>
      </c>
      <c r="P35" s="199">
        <v>-1059.9416799999999</v>
      </c>
      <c r="Q35" s="199">
        <v>-28.092380000000006</v>
      </c>
      <c r="R35" s="199">
        <v>-141</v>
      </c>
      <c r="S35" s="199">
        <v>-809</v>
      </c>
      <c r="T35" s="199">
        <v>-6720</v>
      </c>
      <c r="U35" s="199">
        <v>0</v>
      </c>
      <c r="V35" s="199">
        <v>-79</v>
      </c>
      <c r="W35" s="199">
        <v>-293</v>
      </c>
      <c r="X35" s="199">
        <v>-94</v>
      </c>
      <c r="Y35" s="199">
        <v>0</v>
      </c>
      <c r="Z35" s="199">
        <v>-620</v>
      </c>
      <c r="AA35" s="197">
        <v>-104011.29406000001</v>
      </c>
    </row>
    <row r="36" spans="1:27" ht="31.5">
      <c r="A36" s="195"/>
      <c r="B36" s="196" t="s">
        <v>744</v>
      </c>
      <c r="C36" s="199">
        <v>-2114</v>
      </c>
      <c r="D36" s="199">
        <v>-3908</v>
      </c>
      <c r="E36" s="199">
        <v>-5027</v>
      </c>
      <c r="F36" s="199">
        <v>-7082</v>
      </c>
      <c r="G36" s="199">
        <v>-34</v>
      </c>
      <c r="H36" s="199">
        <v>-1251</v>
      </c>
      <c r="I36" s="199">
        <v>-9577</v>
      </c>
      <c r="J36" s="199">
        <v>-14058.95</v>
      </c>
      <c r="K36" s="199">
        <v>0</v>
      </c>
      <c r="L36" s="199">
        <v>-17100</v>
      </c>
      <c r="M36" s="199">
        <v>-7615</v>
      </c>
      <c r="N36" s="199">
        <v>-3460</v>
      </c>
      <c r="O36" s="199">
        <v>-5</v>
      </c>
      <c r="P36" s="199">
        <v>-482.25418999999999</v>
      </c>
      <c r="Q36" s="199">
        <v>-35.434010000000001</v>
      </c>
      <c r="R36" s="199">
        <v>-339</v>
      </c>
      <c r="S36" s="199">
        <v>-874</v>
      </c>
      <c r="T36" s="199">
        <v>-6720</v>
      </c>
      <c r="U36" s="199">
        <v>0</v>
      </c>
      <c r="V36" s="199">
        <v>-79</v>
      </c>
      <c r="W36" s="199">
        <v>-293</v>
      </c>
      <c r="X36" s="199">
        <v>-88</v>
      </c>
      <c r="Y36" s="199">
        <v>0</v>
      </c>
      <c r="Z36" s="199">
        <v>-620</v>
      </c>
      <c r="AA36" s="197">
        <v>-80762.638200000001</v>
      </c>
    </row>
    <row r="37" spans="1:27">
      <c r="A37" s="195" t="s">
        <v>104</v>
      </c>
      <c r="B37" s="196" t="s">
        <v>473</v>
      </c>
      <c r="C37" s="199">
        <v>0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7">
        <v>0</v>
      </c>
    </row>
    <row r="38" spans="1:27">
      <c r="A38" s="195" t="s">
        <v>105</v>
      </c>
      <c r="B38" s="196" t="s">
        <v>474</v>
      </c>
      <c r="C38" s="199">
        <v>16453</v>
      </c>
      <c r="D38" s="199">
        <v>12290</v>
      </c>
      <c r="E38" s="199">
        <v>31623</v>
      </c>
      <c r="F38" s="199">
        <v>4575</v>
      </c>
      <c r="G38" s="199">
        <v>814</v>
      </c>
      <c r="H38" s="199">
        <v>916</v>
      </c>
      <c r="I38" s="199">
        <v>35230</v>
      </c>
      <c r="J38" s="199">
        <v>4443.7599999999802</v>
      </c>
      <c r="K38" s="199">
        <v>9639</v>
      </c>
      <c r="L38" s="199">
        <v>21473</v>
      </c>
      <c r="M38" s="199">
        <v>16783</v>
      </c>
      <c r="N38" s="199">
        <v>15764</v>
      </c>
      <c r="O38" s="199">
        <v>1296.0911595116049</v>
      </c>
      <c r="P38" s="199">
        <v>1251.9625299999989</v>
      </c>
      <c r="Q38" s="199">
        <v>-234.59174999999993</v>
      </c>
      <c r="R38" s="199">
        <v>2039</v>
      </c>
      <c r="S38" s="199">
        <v>483</v>
      </c>
      <c r="T38" s="199">
        <v>12290</v>
      </c>
      <c r="U38" s="199">
        <v>-470</v>
      </c>
      <c r="V38" s="199">
        <v>2897</v>
      </c>
      <c r="W38" s="199">
        <v>-845</v>
      </c>
      <c r="X38" s="199">
        <v>58</v>
      </c>
      <c r="Y38" s="199">
        <v>1</v>
      </c>
      <c r="Z38" s="199">
        <v>2275</v>
      </c>
      <c r="AA38" s="197">
        <v>191045.2219395116</v>
      </c>
    </row>
    <row r="39" spans="1:27">
      <c r="A39" s="204" t="s">
        <v>350</v>
      </c>
      <c r="B39" s="194" t="s">
        <v>475</v>
      </c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7"/>
    </row>
    <row r="40" spans="1:27">
      <c r="A40" s="195" t="s">
        <v>96</v>
      </c>
      <c r="B40" s="196" t="s">
        <v>444</v>
      </c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7"/>
    </row>
    <row r="41" spans="1:27">
      <c r="A41" s="198" t="s">
        <v>413</v>
      </c>
      <c r="B41" s="196" t="s">
        <v>445</v>
      </c>
      <c r="C41" s="199">
        <v>0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7">
        <v>0</v>
      </c>
    </row>
    <row r="42" spans="1:27" ht="31.5">
      <c r="A42" s="198"/>
      <c r="B42" s="196" t="s">
        <v>743</v>
      </c>
      <c r="C42" s="199">
        <v>0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7">
        <v>0</v>
      </c>
    </row>
    <row r="43" spans="1:27">
      <c r="A43" s="198" t="s">
        <v>415</v>
      </c>
      <c r="B43" s="196" t="s">
        <v>446</v>
      </c>
      <c r="C43" s="199">
        <v>0</v>
      </c>
      <c r="D43" s="199">
        <v>0</v>
      </c>
      <c r="E43" s="199">
        <v>0</v>
      </c>
      <c r="F43" s="199">
        <v>0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7">
        <v>0</v>
      </c>
    </row>
    <row r="44" spans="1:27">
      <c r="A44" s="198" t="s">
        <v>447</v>
      </c>
      <c r="B44" s="196" t="s">
        <v>448</v>
      </c>
      <c r="C44" s="199">
        <v>0</v>
      </c>
      <c r="D44" s="199">
        <v>0</v>
      </c>
      <c r="E44" s="19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7">
        <v>0</v>
      </c>
    </row>
    <row r="45" spans="1:27">
      <c r="A45" s="198" t="s">
        <v>450</v>
      </c>
      <c r="B45" s="196" t="s">
        <v>451</v>
      </c>
      <c r="C45" s="199">
        <v>0</v>
      </c>
      <c r="D45" s="199">
        <v>0</v>
      </c>
      <c r="E45" s="19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7">
        <v>0</v>
      </c>
    </row>
    <row r="46" spans="1:27">
      <c r="A46" s="200"/>
      <c r="B46" s="201" t="s">
        <v>476</v>
      </c>
      <c r="C46" s="199">
        <v>0</v>
      </c>
      <c r="D46" s="199">
        <v>0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7">
        <v>0</v>
      </c>
    </row>
    <row r="47" spans="1:27">
      <c r="A47" s="203" t="s">
        <v>97</v>
      </c>
      <c r="B47" s="196" t="s">
        <v>477</v>
      </c>
      <c r="C47" s="199">
        <v>0</v>
      </c>
      <c r="D47" s="199">
        <v>0</v>
      </c>
      <c r="E47" s="199">
        <v>0</v>
      </c>
      <c r="F47" s="199">
        <v>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7">
        <v>0</v>
      </c>
    </row>
    <row r="48" spans="1:27">
      <c r="A48" s="198" t="s">
        <v>413</v>
      </c>
      <c r="B48" s="196" t="s">
        <v>478</v>
      </c>
      <c r="C48" s="199">
        <v>0</v>
      </c>
      <c r="D48" s="199">
        <v>0</v>
      </c>
      <c r="E48" s="199">
        <v>0</v>
      </c>
      <c r="F48" s="199">
        <v>0</v>
      </c>
      <c r="G48" s="199">
        <v>0</v>
      </c>
      <c r="H48" s="199">
        <v>0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7">
        <v>0</v>
      </c>
    </row>
    <row r="49" spans="1:27">
      <c r="A49" s="200"/>
      <c r="B49" s="196" t="s">
        <v>479</v>
      </c>
      <c r="C49" s="199">
        <v>0</v>
      </c>
      <c r="D49" s="199">
        <v>0</v>
      </c>
      <c r="E49" s="199">
        <v>0</v>
      </c>
      <c r="F49" s="199">
        <v>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7">
        <v>0</v>
      </c>
    </row>
    <row r="50" spans="1:27">
      <c r="A50" s="200" t="s">
        <v>415</v>
      </c>
      <c r="B50" s="196" t="s">
        <v>480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7"/>
    </row>
    <row r="51" spans="1:27">
      <c r="A51" s="200"/>
      <c r="B51" s="196" t="s">
        <v>479</v>
      </c>
      <c r="C51" s="199">
        <v>0</v>
      </c>
      <c r="D51" s="199">
        <v>0</v>
      </c>
      <c r="E51" s="199">
        <v>0</v>
      </c>
      <c r="F51" s="199">
        <v>0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7">
        <v>0</v>
      </c>
    </row>
    <row r="52" spans="1:27">
      <c r="A52" s="205" t="s">
        <v>481</v>
      </c>
      <c r="B52" s="196" t="s">
        <v>482</v>
      </c>
      <c r="C52" s="199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7">
        <v>0</v>
      </c>
    </row>
    <row r="53" spans="1:27">
      <c r="A53" s="205" t="s">
        <v>483</v>
      </c>
      <c r="B53" s="196" t="s">
        <v>484</v>
      </c>
      <c r="C53" s="199">
        <v>0</v>
      </c>
      <c r="D53" s="199">
        <v>0</v>
      </c>
      <c r="E53" s="199">
        <v>0</v>
      </c>
      <c r="F53" s="199">
        <v>0</v>
      </c>
      <c r="G53" s="199">
        <v>0</v>
      </c>
      <c r="H53" s="199">
        <v>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7">
        <v>0</v>
      </c>
    </row>
    <row r="54" spans="1:27">
      <c r="A54" s="206"/>
      <c r="B54" s="198" t="s">
        <v>805</v>
      </c>
      <c r="C54" s="199">
        <v>0</v>
      </c>
      <c r="D54" s="199">
        <v>0</v>
      </c>
      <c r="E54" s="199">
        <v>0</v>
      </c>
      <c r="F54" s="199">
        <v>0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7">
        <v>0</v>
      </c>
    </row>
    <row r="55" spans="1:27">
      <c r="A55" s="200" t="s">
        <v>447</v>
      </c>
      <c r="B55" s="196" t="s">
        <v>486</v>
      </c>
      <c r="C55" s="199">
        <v>0</v>
      </c>
      <c r="D55" s="199">
        <v>0</v>
      </c>
      <c r="E55" s="199">
        <v>0</v>
      </c>
      <c r="F55" s="199">
        <v>0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7">
        <v>0</v>
      </c>
    </row>
    <row r="56" spans="1:27">
      <c r="A56" s="200" t="s">
        <v>450</v>
      </c>
      <c r="B56" s="196" t="s">
        <v>487</v>
      </c>
      <c r="C56" s="199">
        <v>0</v>
      </c>
      <c r="D56" s="199">
        <v>0</v>
      </c>
      <c r="E56" s="199">
        <v>0</v>
      </c>
      <c r="F56" s="199">
        <v>0</v>
      </c>
      <c r="G56" s="199">
        <v>0</v>
      </c>
      <c r="H56" s="199">
        <v>0</v>
      </c>
      <c r="I56" s="199">
        <v>0</v>
      </c>
      <c r="J56" s="199">
        <v>0</v>
      </c>
      <c r="K56" s="199">
        <v>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7">
        <v>0</v>
      </c>
    </row>
    <row r="57" spans="1:27">
      <c r="A57" s="193"/>
      <c r="B57" s="201" t="s">
        <v>488</v>
      </c>
      <c r="C57" s="199">
        <v>0</v>
      </c>
      <c r="D57" s="199">
        <v>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0</v>
      </c>
      <c r="Z57" s="199">
        <v>0</v>
      </c>
      <c r="AA57" s="197">
        <v>0</v>
      </c>
    </row>
    <row r="58" spans="1:27">
      <c r="A58" s="203" t="s">
        <v>98</v>
      </c>
      <c r="B58" s="206" t="s">
        <v>453</v>
      </c>
      <c r="C58" s="199">
        <v>0</v>
      </c>
      <c r="D58" s="199">
        <v>0</v>
      </c>
      <c r="E58" s="199">
        <v>0</v>
      </c>
      <c r="F58" s="199">
        <v>0</v>
      </c>
      <c r="G58" s="199">
        <v>0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7">
        <v>0</v>
      </c>
    </row>
    <row r="59" spans="1:27">
      <c r="A59" s="195" t="s">
        <v>99</v>
      </c>
      <c r="B59" s="196" t="s">
        <v>489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7"/>
    </row>
    <row r="60" spans="1:27">
      <c r="A60" s="198" t="s">
        <v>413</v>
      </c>
      <c r="B60" s="196" t="s">
        <v>490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7"/>
    </row>
    <row r="61" spans="1:27">
      <c r="A61" s="198" t="s">
        <v>456</v>
      </c>
      <c r="B61" s="196" t="s">
        <v>414</v>
      </c>
      <c r="C61" s="199">
        <v>0</v>
      </c>
      <c r="D61" s="199">
        <v>0</v>
      </c>
      <c r="E61" s="199">
        <v>0</v>
      </c>
      <c r="F61" s="199">
        <v>0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0</v>
      </c>
      <c r="AA61" s="197">
        <v>0</v>
      </c>
    </row>
    <row r="62" spans="1:27">
      <c r="A62" s="198" t="s">
        <v>457</v>
      </c>
      <c r="B62" s="196" t="s">
        <v>458</v>
      </c>
      <c r="C62" s="199">
        <v>0</v>
      </c>
      <c r="D62" s="199">
        <v>0</v>
      </c>
      <c r="E62" s="199">
        <v>0</v>
      </c>
      <c r="F62" s="199">
        <v>0</v>
      </c>
      <c r="G62" s="199">
        <v>0</v>
      </c>
      <c r="H62" s="199">
        <v>0</v>
      </c>
      <c r="I62" s="199">
        <v>0</v>
      </c>
      <c r="J62" s="199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7">
        <v>0</v>
      </c>
    </row>
    <row r="63" spans="1:27">
      <c r="A63" s="200"/>
      <c r="B63" s="198" t="s">
        <v>491</v>
      </c>
      <c r="C63" s="199">
        <v>0</v>
      </c>
      <c r="D63" s="199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7">
        <v>0</v>
      </c>
    </row>
    <row r="64" spans="1:27">
      <c r="A64" s="200" t="s">
        <v>415</v>
      </c>
      <c r="B64" s="196" t="s">
        <v>492</v>
      </c>
      <c r="C64" s="199">
        <v>0</v>
      </c>
      <c r="D64" s="199">
        <v>0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0</v>
      </c>
      <c r="Z64" s="199">
        <v>0</v>
      </c>
      <c r="AA64" s="197">
        <v>0</v>
      </c>
    </row>
    <row r="65" spans="1:27">
      <c r="A65" s="205" t="s">
        <v>481</v>
      </c>
      <c r="B65" s="196" t="s">
        <v>414</v>
      </c>
      <c r="C65" s="199">
        <v>0</v>
      </c>
      <c r="D65" s="199">
        <v>0</v>
      </c>
      <c r="E65" s="199">
        <v>0</v>
      </c>
      <c r="F65" s="199">
        <v>0</v>
      </c>
      <c r="G65" s="199">
        <v>0</v>
      </c>
      <c r="H65" s="199">
        <v>0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7">
        <v>0</v>
      </c>
    </row>
    <row r="66" spans="1:27">
      <c r="A66" s="205" t="s">
        <v>483</v>
      </c>
      <c r="B66" s="196" t="s">
        <v>458</v>
      </c>
      <c r="C66" s="199">
        <v>0</v>
      </c>
      <c r="D66" s="199">
        <v>0</v>
      </c>
      <c r="E66" s="199">
        <v>0</v>
      </c>
      <c r="F66" s="199">
        <v>0</v>
      </c>
      <c r="G66" s="199">
        <v>0</v>
      </c>
      <c r="H66" s="199">
        <v>0</v>
      </c>
      <c r="I66" s="199">
        <v>0</v>
      </c>
      <c r="J66" s="199">
        <v>0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7">
        <v>0</v>
      </c>
    </row>
    <row r="67" spans="1:27">
      <c r="A67" s="200"/>
      <c r="B67" s="198" t="s">
        <v>485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0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0</v>
      </c>
      <c r="Z67" s="199">
        <v>0</v>
      </c>
      <c r="AA67" s="197">
        <v>0</v>
      </c>
    </row>
    <row r="68" spans="1:27">
      <c r="A68" s="203"/>
      <c r="B68" s="207" t="s">
        <v>461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0</v>
      </c>
      <c r="Z68" s="199">
        <v>0</v>
      </c>
      <c r="AA68" s="197">
        <v>0</v>
      </c>
    </row>
    <row r="69" spans="1:27" ht="31.5">
      <c r="A69" s="195" t="s">
        <v>100</v>
      </c>
      <c r="B69" s="196" t="s">
        <v>493</v>
      </c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7"/>
    </row>
    <row r="70" spans="1:27">
      <c r="A70" s="198" t="s">
        <v>413</v>
      </c>
      <c r="B70" s="206" t="s">
        <v>494</v>
      </c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7"/>
    </row>
    <row r="71" spans="1:27">
      <c r="A71" s="198" t="s">
        <v>456</v>
      </c>
      <c r="B71" s="196" t="s">
        <v>414</v>
      </c>
      <c r="C71" s="199">
        <v>0</v>
      </c>
      <c r="D71" s="199">
        <v>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0</v>
      </c>
      <c r="Z71" s="199">
        <v>0</v>
      </c>
      <c r="AA71" s="197">
        <v>0</v>
      </c>
    </row>
    <row r="72" spans="1:27">
      <c r="A72" s="198" t="s">
        <v>457</v>
      </c>
      <c r="B72" s="196" t="s">
        <v>458</v>
      </c>
      <c r="C72" s="199">
        <v>0</v>
      </c>
      <c r="D72" s="199">
        <v>0</v>
      </c>
      <c r="E72" s="199">
        <v>0</v>
      </c>
      <c r="F72" s="199">
        <v>0</v>
      </c>
      <c r="G72" s="199">
        <v>0</v>
      </c>
      <c r="H72" s="199">
        <v>0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0</v>
      </c>
      <c r="Z72" s="199">
        <v>0</v>
      </c>
      <c r="AA72" s="197">
        <v>0</v>
      </c>
    </row>
    <row r="73" spans="1:27">
      <c r="A73" s="200"/>
      <c r="B73" s="198" t="s">
        <v>491</v>
      </c>
      <c r="C73" s="199">
        <v>0</v>
      </c>
      <c r="D73" s="199">
        <v>0</v>
      </c>
      <c r="E73" s="199">
        <v>0</v>
      </c>
      <c r="F73" s="199">
        <v>0</v>
      </c>
      <c r="G73" s="199">
        <v>0</v>
      </c>
      <c r="H73" s="199">
        <v>0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7">
        <v>0</v>
      </c>
    </row>
    <row r="74" spans="1:27">
      <c r="A74" s="200" t="s">
        <v>415</v>
      </c>
      <c r="B74" s="196" t="s">
        <v>495</v>
      </c>
      <c r="C74" s="199">
        <v>0</v>
      </c>
      <c r="D74" s="199">
        <v>0</v>
      </c>
      <c r="E74" s="199">
        <v>0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7">
        <v>0</v>
      </c>
    </row>
    <row r="75" spans="1:27">
      <c r="A75" s="200"/>
      <c r="B75" s="201" t="s">
        <v>512</v>
      </c>
      <c r="C75" s="199">
        <v>0</v>
      </c>
      <c r="D75" s="199">
        <v>0</v>
      </c>
      <c r="E75" s="199">
        <v>0</v>
      </c>
      <c r="F75" s="199">
        <v>0</v>
      </c>
      <c r="G75" s="199">
        <v>0</v>
      </c>
      <c r="H75" s="199">
        <v>0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0</v>
      </c>
      <c r="Z75" s="199">
        <v>0</v>
      </c>
      <c r="AA75" s="197">
        <v>0</v>
      </c>
    </row>
    <row r="76" spans="1:27" ht="31.5">
      <c r="A76" s="195" t="s">
        <v>101</v>
      </c>
      <c r="B76" s="196" t="s">
        <v>526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0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0</v>
      </c>
      <c r="Z76" s="199">
        <v>0</v>
      </c>
      <c r="AA76" s="197">
        <v>0</v>
      </c>
    </row>
    <row r="77" spans="1:27">
      <c r="A77" s="195" t="s">
        <v>102</v>
      </c>
      <c r="B77" s="196" t="s">
        <v>496</v>
      </c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7"/>
    </row>
    <row r="78" spans="1:27">
      <c r="A78" s="198" t="s">
        <v>413</v>
      </c>
      <c r="B78" s="196" t="s">
        <v>467</v>
      </c>
      <c r="C78" s="199">
        <v>0</v>
      </c>
      <c r="D78" s="199">
        <v>0</v>
      </c>
      <c r="E78" s="199">
        <v>0</v>
      </c>
      <c r="F78" s="199">
        <v>0</v>
      </c>
      <c r="G78" s="199">
        <v>0</v>
      </c>
      <c r="H78" s="199">
        <v>0</v>
      </c>
      <c r="I78" s="199">
        <v>0</v>
      </c>
      <c r="J78" s="199">
        <v>0</v>
      </c>
      <c r="K78" s="199">
        <v>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0</v>
      </c>
      <c r="AA78" s="197">
        <v>0</v>
      </c>
    </row>
    <row r="79" spans="1:27">
      <c r="A79" s="198" t="s">
        <v>415</v>
      </c>
      <c r="B79" s="196" t="s">
        <v>468</v>
      </c>
      <c r="C79" s="199">
        <v>0</v>
      </c>
      <c r="D79" s="199">
        <v>0</v>
      </c>
      <c r="E79" s="199">
        <v>0</v>
      </c>
      <c r="F79" s="199">
        <v>0</v>
      </c>
      <c r="G79" s="199">
        <v>0</v>
      </c>
      <c r="H79" s="199">
        <v>0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99">
        <v>0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199">
        <v>0</v>
      </c>
      <c r="W79" s="199">
        <v>0</v>
      </c>
      <c r="X79" s="199">
        <v>0</v>
      </c>
      <c r="Y79" s="199">
        <v>0</v>
      </c>
      <c r="Z79" s="199">
        <v>0</v>
      </c>
      <c r="AA79" s="197">
        <v>0</v>
      </c>
    </row>
    <row r="80" spans="1:27">
      <c r="A80" s="198" t="s">
        <v>447</v>
      </c>
      <c r="B80" s="196" t="s">
        <v>469</v>
      </c>
      <c r="C80" s="199">
        <v>0</v>
      </c>
      <c r="D80" s="199">
        <v>0</v>
      </c>
      <c r="E80" s="199">
        <v>0</v>
      </c>
      <c r="F80" s="199">
        <v>0</v>
      </c>
      <c r="G80" s="199">
        <v>0</v>
      </c>
      <c r="H80" s="199">
        <v>0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0</v>
      </c>
      <c r="O80" s="199">
        <v>0</v>
      </c>
      <c r="P80" s="199">
        <v>0</v>
      </c>
      <c r="Q80" s="199">
        <v>0</v>
      </c>
      <c r="R80" s="199">
        <v>0</v>
      </c>
      <c r="S80" s="199">
        <v>0</v>
      </c>
      <c r="T80" s="199">
        <v>0</v>
      </c>
      <c r="U80" s="199">
        <v>0</v>
      </c>
      <c r="V80" s="199">
        <v>0</v>
      </c>
      <c r="W80" s="199">
        <v>0</v>
      </c>
      <c r="X80" s="199">
        <v>0</v>
      </c>
      <c r="Y80" s="199">
        <v>0</v>
      </c>
      <c r="Z80" s="199">
        <v>0</v>
      </c>
      <c r="AA80" s="197">
        <v>0</v>
      </c>
    </row>
    <row r="81" spans="1:27">
      <c r="A81" s="198" t="s">
        <v>450</v>
      </c>
      <c r="B81" s="196" t="s">
        <v>497</v>
      </c>
      <c r="C81" s="199">
        <v>0</v>
      </c>
      <c r="D81" s="199">
        <v>0</v>
      </c>
      <c r="E81" s="199">
        <v>0</v>
      </c>
      <c r="F81" s="199">
        <v>0</v>
      </c>
      <c r="G81" s="199">
        <v>0</v>
      </c>
      <c r="H81" s="199">
        <v>0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0</v>
      </c>
      <c r="O81" s="199">
        <v>0</v>
      </c>
      <c r="P81" s="199">
        <v>0</v>
      </c>
      <c r="Q81" s="199">
        <v>0</v>
      </c>
      <c r="R81" s="199">
        <v>0</v>
      </c>
      <c r="S81" s="199">
        <v>0</v>
      </c>
      <c r="T81" s="199">
        <v>0</v>
      </c>
      <c r="U81" s="199">
        <v>0</v>
      </c>
      <c r="V81" s="199">
        <v>0</v>
      </c>
      <c r="W81" s="199">
        <v>0</v>
      </c>
      <c r="X81" s="199">
        <v>0</v>
      </c>
      <c r="Y81" s="199">
        <v>0</v>
      </c>
      <c r="Z81" s="199">
        <v>0</v>
      </c>
      <c r="AA81" s="197">
        <v>0</v>
      </c>
    </row>
    <row r="82" spans="1:27">
      <c r="A82" s="203"/>
      <c r="B82" s="201" t="s">
        <v>471</v>
      </c>
      <c r="C82" s="199">
        <v>0</v>
      </c>
      <c r="D82" s="199">
        <v>0</v>
      </c>
      <c r="E82" s="199">
        <v>0</v>
      </c>
      <c r="F82" s="199">
        <v>0</v>
      </c>
      <c r="G82" s="199">
        <v>0</v>
      </c>
      <c r="H82" s="199">
        <v>0</v>
      </c>
      <c r="I82" s="199">
        <v>0</v>
      </c>
      <c r="J82" s="199">
        <v>0</v>
      </c>
      <c r="K82" s="199">
        <v>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  <c r="Y82" s="199">
        <v>0</v>
      </c>
      <c r="Z82" s="199">
        <v>0</v>
      </c>
      <c r="AA82" s="197">
        <v>0</v>
      </c>
    </row>
    <row r="83" spans="1:27">
      <c r="A83" s="195" t="s">
        <v>103</v>
      </c>
      <c r="B83" s="196" t="s">
        <v>498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7"/>
    </row>
    <row r="84" spans="1:27">
      <c r="A84" s="198" t="s">
        <v>413</v>
      </c>
      <c r="B84" s="196" t="s">
        <v>501</v>
      </c>
      <c r="C84" s="199">
        <v>0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0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0</v>
      </c>
      <c r="Z84" s="199">
        <v>0</v>
      </c>
      <c r="AA84" s="197">
        <v>0</v>
      </c>
    </row>
    <row r="85" spans="1:27">
      <c r="A85" s="198" t="s">
        <v>415</v>
      </c>
      <c r="B85" s="196" t="s">
        <v>502</v>
      </c>
      <c r="C85" s="199">
        <v>0</v>
      </c>
      <c r="D85" s="199">
        <v>0</v>
      </c>
      <c r="E85" s="199">
        <v>0</v>
      </c>
      <c r="F85" s="199">
        <v>0</v>
      </c>
      <c r="G85" s="199">
        <v>0</v>
      </c>
      <c r="H85" s="199">
        <v>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  <c r="Y85" s="199">
        <v>0</v>
      </c>
      <c r="Z85" s="199">
        <v>0</v>
      </c>
      <c r="AA85" s="197">
        <v>0</v>
      </c>
    </row>
    <row r="86" spans="1:27">
      <c r="A86" s="198" t="s">
        <v>447</v>
      </c>
      <c r="B86" s="196" t="s">
        <v>503</v>
      </c>
      <c r="C86" s="199">
        <v>0</v>
      </c>
      <c r="D86" s="199">
        <v>0</v>
      </c>
      <c r="E86" s="199">
        <v>0</v>
      </c>
      <c r="F86" s="199">
        <v>0</v>
      </c>
      <c r="G86" s="199">
        <v>0</v>
      </c>
      <c r="H86" s="199">
        <v>0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0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0</v>
      </c>
      <c r="Z86" s="199">
        <v>0</v>
      </c>
      <c r="AA86" s="197">
        <v>0</v>
      </c>
    </row>
    <row r="87" spans="1:27">
      <c r="A87" s="198"/>
      <c r="B87" s="201" t="s">
        <v>504</v>
      </c>
      <c r="C87" s="199">
        <v>0</v>
      </c>
      <c r="D87" s="199">
        <v>0</v>
      </c>
      <c r="E87" s="199">
        <v>0</v>
      </c>
      <c r="F87" s="199">
        <v>0</v>
      </c>
      <c r="G87" s="199">
        <v>0</v>
      </c>
      <c r="H87" s="199">
        <v>0</v>
      </c>
      <c r="I87" s="199">
        <v>0</v>
      </c>
      <c r="J87" s="199">
        <v>0</v>
      </c>
      <c r="K87" s="199">
        <v>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7">
        <v>0</v>
      </c>
    </row>
    <row r="88" spans="1:27">
      <c r="A88" s="195" t="s">
        <v>104</v>
      </c>
      <c r="B88" s="196" t="s">
        <v>472</v>
      </c>
      <c r="C88" s="199">
        <v>0</v>
      </c>
      <c r="D88" s="199">
        <v>0</v>
      </c>
      <c r="E88" s="199">
        <v>0</v>
      </c>
      <c r="F88" s="199">
        <v>0</v>
      </c>
      <c r="G88" s="199">
        <v>0</v>
      </c>
      <c r="H88" s="199">
        <v>0</v>
      </c>
      <c r="I88" s="199">
        <v>0</v>
      </c>
      <c r="J88" s="199">
        <v>0</v>
      </c>
      <c r="K88" s="199">
        <v>0</v>
      </c>
      <c r="L88" s="199">
        <v>0</v>
      </c>
      <c r="M88" s="199">
        <v>0</v>
      </c>
      <c r="N88" s="199">
        <v>0</v>
      </c>
      <c r="O88" s="199">
        <v>0</v>
      </c>
      <c r="P88" s="199">
        <v>0</v>
      </c>
      <c r="Q88" s="199">
        <v>0</v>
      </c>
      <c r="R88" s="199">
        <v>0</v>
      </c>
      <c r="S88" s="199">
        <v>0</v>
      </c>
      <c r="T88" s="199">
        <v>0</v>
      </c>
      <c r="U88" s="199">
        <v>0</v>
      </c>
      <c r="V88" s="199">
        <v>0</v>
      </c>
      <c r="W88" s="199">
        <v>0</v>
      </c>
      <c r="X88" s="199">
        <v>0</v>
      </c>
      <c r="Y88" s="199">
        <v>0</v>
      </c>
      <c r="Z88" s="199">
        <v>0</v>
      </c>
      <c r="AA88" s="197">
        <v>0</v>
      </c>
    </row>
    <row r="89" spans="1:27" ht="31.5">
      <c r="A89" s="195"/>
      <c r="B89" s="196" t="s">
        <v>744</v>
      </c>
      <c r="C89" s="199">
        <v>0</v>
      </c>
      <c r="D89" s="199">
        <v>0</v>
      </c>
      <c r="E89" s="199">
        <v>0</v>
      </c>
      <c r="F89" s="199">
        <v>0</v>
      </c>
      <c r="G89" s="199">
        <v>0</v>
      </c>
      <c r="H89" s="199">
        <v>0</v>
      </c>
      <c r="I89" s="199">
        <v>0</v>
      </c>
      <c r="J89" s="199">
        <v>0</v>
      </c>
      <c r="K89" s="199">
        <v>0</v>
      </c>
      <c r="L89" s="199">
        <v>0</v>
      </c>
      <c r="M89" s="199">
        <v>0</v>
      </c>
      <c r="N89" s="199">
        <v>0</v>
      </c>
      <c r="O89" s="199">
        <v>0</v>
      </c>
      <c r="P89" s="199">
        <v>0</v>
      </c>
      <c r="Q89" s="199">
        <v>0</v>
      </c>
      <c r="R89" s="199">
        <v>0</v>
      </c>
      <c r="S89" s="199">
        <v>0</v>
      </c>
      <c r="T89" s="199">
        <v>0</v>
      </c>
      <c r="U89" s="199">
        <v>0</v>
      </c>
      <c r="V89" s="199">
        <v>0</v>
      </c>
      <c r="W89" s="199">
        <v>0</v>
      </c>
      <c r="X89" s="199">
        <v>0</v>
      </c>
      <c r="Y89" s="199">
        <v>0</v>
      </c>
      <c r="Z89" s="199">
        <v>0</v>
      </c>
      <c r="AA89" s="197">
        <v>0</v>
      </c>
    </row>
    <row r="90" spans="1:27" ht="20.25" customHeight="1">
      <c r="A90" s="195" t="s">
        <v>105</v>
      </c>
      <c r="B90" s="196" t="s">
        <v>800</v>
      </c>
      <c r="C90" s="199">
        <v>0</v>
      </c>
      <c r="D90" s="199">
        <v>0</v>
      </c>
      <c r="E90" s="199">
        <v>0</v>
      </c>
      <c r="F90" s="199">
        <v>0</v>
      </c>
      <c r="G90" s="199">
        <v>0</v>
      </c>
      <c r="H90" s="199">
        <v>0</v>
      </c>
      <c r="I90" s="199">
        <v>0</v>
      </c>
      <c r="J90" s="199">
        <v>0</v>
      </c>
      <c r="K90" s="199">
        <v>0</v>
      </c>
      <c r="L90" s="199">
        <v>0</v>
      </c>
      <c r="M90" s="199">
        <v>0</v>
      </c>
      <c r="N90" s="199">
        <v>0</v>
      </c>
      <c r="O90" s="199">
        <v>0</v>
      </c>
      <c r="P90" s="199">
        <v>0</v>
      </c>
      <c r="Q90" s="199">
        <v>0</v>
      </c>
      <c r="R90" s="199">
        <v>0</v>
      </c>
      <c r="S90" s="199">
        <v>0</v>
      </c>
      <c r="T90" s="199">
        <v>0</v>
      </c>
      <c r="U90" s="199">
        <v>0</v>
      </c>
      <c r="V90" s="199">
        <v>0</v>
      </c>
      <c r="W90" s="199">
        <v>0</v>
      </c>
      <c r="X90" s="199">
        <v>0</v>
      </c>
      <c r="Y90" s="199">
        <v>0</v>
      </c>
      <c r="Z90" s="199">
        <v>0</v>
      </c>
      <c r="AA90" s="197">
        <v>0</v>
      </c>
    </row>
    <row r="91" spans="1:27">
      <c r="A91" s="195" t="s">
        <v>604</v>
      </c>
      <c r="B91" s="196" t="s">
        <v>605</v>
      </c>
      <c r="C91" s="199">
        <v>0</v>
      </c>
      <c r="D91" s="199">
        <v>0</v>
      </c>
      <c r="E91" s="199">
        <v>0</v>
      </c>
      <c r="F91" s="199">
        <v>0</v>
      </c>
      <c r="G91" s="199">
        <v>0</v>
      </c>
      <c r="H91" s="199">
        <v>0</v>
      </c>
      <c r="I91" s="199">
        <v>0</v>
      </c>
      <c r="J91" s="199">
        <v>0</v>
      </c>
      <c r="K91" s="199">
        <v>0</v>
      </c>
      <c r="L91" s="199">
        <v>0</v>
      </c>
      <c r="M91" s="199">
        <v>0</v>
      </c>
      <c r="N91" s="199">
        <v>0</v>
      </c>
      <c r="O91" s="199">
        <v>0</v>
      </c>
      <c r="P91" s="199">
        <v>0</v>
      </c>
      <c r="Q91" s="199">
        <v>0</v>
      </c>
      <c r="R91" s="199">
        <v>0</v>
      </c>
      <c r="S91" s="199">
        <v>0</v>
      </c>
      <c r="T91" s="199">
        <v>0</v>
      </c>
      <c r="U91" s="199">
        <v>0</v>
      </c>
      <c r="V91" s="199">
        <v>0</v>
      </c>
      <c r="W91" s="199">
        <v>0</v>
      </c>
      <c r="X91" s="199">
        <v>0</v>
      </c>
      <c r="Y91" s="199">
        <v>0</v>
      </c>
      <c r="Z91" s="199">
        <v>0</v>
      </c>
      <c r="AA91" s="197">
        <v>0</v>
      </c>
    </row>
    <row r="92" spans="1:27">
      <c r="A92" s="195" t="s">
        <v>106</v>
      </c>
      <c r="B92" s="196" t="s">
        <v>505</v>
      </c>
      <c r="C92" s="199">
        <v>0</v>
      </c>
      <c r="D92" s="199">
        <v>0</v>
      </c>
      <c r="E92" s="199">
        <v>0</v>
      </c>
      <c r="F92" s="199">
        <v>0</v>
      </c>
      <c r="G92" s="199">
        <v>0</v>
      </c>
      <c r="H92" s="199">
        <v>0</v>
      </c>
      <c r="I92" s="199">
        <v>0</v>
      </c>
      <c r="J92" s="199">
        <v>0</v>
      </c>
      <c r="K92" s="199">
        <v>0</v>
      </c>
      <c r="L92" s="199">
        <v>0</v>
      </c>
      <c r="M92" s="199">
        <v>0</v>
      </c>
      <c r="N92" s="199">
        <v>0</v>
      </c>
      <c r="O92" s="199">
        <v>0</v>
      </c>
      <c r="P92" s="199">
        <v>0</v>
      </c>
      <c r="Q92" s="199">
        <v>0</v>
      </c>
      <c r="R92" s="199">
        <v>0</v>
      </c>
      <c r="S92" s="199">
        <v>0</v>
      </c>
      <c r="T92" s="199">
        <v>0</v>
      </c>
      <c r="U92" s="199">
        <v>0</v>
      </c>
      <c r="V92" s="199">
        <v>0</v>
      </c>
      <c r="W92" s="199">
        <v>0</v>
      </c>
      <c r="X92" s="199">
        <v>0</v>
      </c>
      <c r="Y92" s="199">
        <v>0</v>
      </c>
      <c r="Z92" s="199">
        <v>0</v>
      </c>
      <c r="AA92" s="197">
        <v>0</v>
      </c>
    </row>
    <row r="93" spans="1:27">
      <c r="A93" s="193" t="s">
        <v>506</v>
      </c>
      <c r="B93" s="194" t="s">
        <v>507</v>
      </c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7"/>
    </row>
    <row r="94" spans="1:27">
      <c r="A94" s="195" t="s">
        <v>96</v>
      </c>
      <c r="B94" s="196" t="s">
        <v>801</v>
      </c>
      <c r="C94" s="199">
        <v>16453</v>
      </c>
      <c r="D94" s="199">
        <v>12290</v>
      </c>
      <c r="E94" s="199">
        <v>31623</v>
      </c>
      <c r="F94" s="199">
        <v>4575</v>
      </c>
      <c r="G94" s="199">
        <v>814</v>
      </c>
      <c r="H94" s="199">
        <v>916</v>
      </c>
      <c r="I94" s="199">
        <v>35230</v>
      </c>
      <c r="J94" s="199">
        <v>4443.7599999999802</v>
      </c>
      <c r="K94" s="199">
        <v>9639</v>
      </c>
      <c r="L94" s="199">
        <v>21473</v>
      </c>
      <c r="M94" s="199">
        <v>16783</v>
      </c>
      <c r="N94" s="199">
        <v>15764</v>
      </c>
      <c r="O94" s="199">
        <v>1296.0911595116049</v>
      </c>
      <c r="P94" s="199">
        <v>1251.9625299999989</v>
      </c>
      <c r="Q94" s="199">
        <v>-234.59174999999993</v>
      </c>
      <c r="R94" s="199">
        <v>2039</v>
      </c>
      <c r="S94" s="199">
        <v>483</v>
      </c>
      <c r="T94" s="199">
        <v>12290</v>
      </c>
      <c r="U94" s="199">
        <v>-470</v>
      </c>
      <c r="V94" s="199">
        <v>2897</v>
      </c>
      <c r="W94" s="199">
        <v>-845</v>
      </c>
      <c r="X94" s="199">
        <v>58</v>
      </c>
      <c r="Y94" s="199">
        <v>1</v>
      </c>
      <c r="Z94" s="199">
        <v>2275</v>
      </c>
      <c r="AA94" s="197">
        <v>191045.2219395116</v>
      </c>
    </row>
    <row r="95" spans="1:27">
      <c r="A95" s="195" t="s">
        <v>97</v>
      </c>
      <c r="B95" s="196" t="s">
        <v>802</v>
      </c>
      <c r="C95" s="199">
        <v>0</v>
      </c>
      <c r="D95" s="199">
        <v>0</v>
      </c>
      <c r="E95" s="199">
        <v>0</v>
      </c>
      <c r="F95" s="199">
        <v>0</v>
      </c>
      <c r="G95" s="199">
        <v>0</v>
      </c>
      <c r="H95" s="199">
        <v>0</v>
      </c>
      <c r="I95" s="199">
        <v>0</v>
      </c>
      <c r="J95" s="199">
        <v>0</v>
      </c>
      <c r="K95" s="199">
        <v>0</v>
      </c>
      <c r="L95" s="199">
        <v>0</v>
      </c>
      <c r="M95" s="199">
        <v>0</v>
      </c>
      <c r="N95" s="199">
        <v>0</v>
      </c>
      <c r="O95" s="199">
        <v>0</v>
      </c>
      <c r="P95" s="199">
        <v>0</v>
      </c>
      <c r="Q95" s="199">
        <v>0</v>
      </c>
      <c r="R95" s="199">
        <v>0</v>
      </c>
      <c r="S95" s="199">
        <v>0</v>
      </c>
      <c r="T95" s="199">
        <v>0</v>
      </c>
      <c r="U95" s="199">
        <v>0</v>
      </c>
      <c r="V95" s="199">
        <v>0</v>
      </c>
      <c r="W95" s="199">
        <v>0</v>
      </c>
      <c r="X95" s="199">
        <v>0</v>
      </c>
      <c r="Y95" s="199">
        <v>0</v>
      </c>
      <c r="Z95" s="199">
        <v>0</v>
      </c>
      <c r="AA95" s="197">
        <v>0</v>
      </c>
    </row>
    <row r="96" spans="1:27">
      <c r="A96" s="203" t="s">
        <v>98</v>
      </c>
      <c r="B96" s="196" t="s">
        <v>508</v>
      </c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7"/>
    </row>
    <row r="97" spans="1:27">
      <c r="A97" s="198" t="s">
        <v>413</v>
      </c>
      <c r="B97" s="196" t="s">
        <v>478</v>
      </c>
      <c r="C97" s="199">
        <v>0</v>
      </c>
      <c r="D97" s="199">
        <v>503</v>
      </c>
      <c r="E97" s="199">
        <v>3563</v>
      </c>
      <c r="F97" s="199">
        <v>0</v>
      </c>
      <c r="G97" s="199">
        <v>0</v>
      </c>
      <c r="H97" s="199">
        <v>2928</v>
      </c>
      <c r="I97" s="199">
        <v>0</v>
      </c>
      <c r="J97" s="199">
        <v>0</v>
      </c>
      <c r="K97" s="199">
        <v>0</v>
      </c>
      <c r="L97" s="199">
        <v>0</v>
      </c>
      <c r="M97" s="199">
        <v>28</v>
      </c>
      <c r="N97" s="199">
        <v>0</v>
      </c>
      <c r="O97" s="199">
        <v>0</v>
      </c>
      <c r="P97" s="199">
        <v>0</v>
      </c>
      <c r="Q97" s="199">
        <v>0</v>
      </c>
      <c r="R97" s="199">
        <v>54</v>
      </c>
      <c r="S97" s="199">
        <v>0</v>
      </c>
      <c r="T97" s="199">
        <v>0</v>
      </c>
      <c r="U97" s="199">
        <v>0</v>
      </c>
      <c r="V97" s="199">
        <v>0</v>
      </c>
      <c r="W97" s="199">
        <v>53</v>
      </c>
      <c r="X97" s="199">
        <v>0</v>
      </c>
      <c r="Y97" s="199">
        <v>0</v>
      </c>
      <c r="Z97" s="199">
        <v>0</v>
      </c>
      <c r="AA97" s="197">
        <v>7129</v>
      </c>
    </row>
    <row r="98" spans="1:27">
      <c r="A98" s="200"/>
      <c r="B98" s="196" t="s">
        <v>479</v>
      </c>
      <c r="C98" s="199">
        <v>0</v>
      </c>
      <c r="D98" s="199">
        <v>0</v>
      </c>
      <c r="E98" s="199">
        <v>0</v>
      </c>
      <c r="F98" s="199">
        <v>0</v>
      </c>
      <c r="G98" s="199">
        <v>0</v>
      </c>
      <c r="H98" s="199">
        <v>2928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0</v>
      </c>
      <c r="O98" s="199">
        <v>0</v>
      </c>
      <c r="P98" s="199">
        <v>0</v>
      </c>
      <c r="Q98" s="199">
        <v>0</v>
      </c>
      <c r="R98" s="199">
        <v>54</v>
      </c>
      <c r="S98" s="199">
        <v>0</v>
      </c>
      <c r="T98" s="199">
        <v>0</v>
      </c>
      <c r="U98" s="199">
        <v>0</v>
      </c>
      <c r="V98" s="199">
        <v>0</v>
      </c>
      <c r="W98" s="199">
        <v>0</v>
      </c>
      <c r="X98" s="199">
        <v>0</v>
      </c>
      <c r="Y98" s="199">
        <v>0</v>
      </c>
      <c r="Z98" s="199">
        <v>0</v>
      </c>
      <c r="AA98" s="197">
        <v>2982</v>
      </c>
    </row>
    <row r="99" spans="1:27">
      <c r="A99" s="200" t="s">
        <v>415</v>
      </c>
      <c r="B99" s="196" t="s">
        <v>480</v>
      </c>
      <c r="C99" s="199">
        <v>0</v>
      </c>
      <c r="D99" s="199">
        <v>0</v>
      </c>
      <c r="E99" s="199">
        <v>0</v>
      </c>
      <c r="F99" s="199">
        <v>0</v>
      </c>
      <c r="G99" s="199">
        <v>0</v>
      </c>
      <c r="H99" s="199">
        <v>0</v>
      </c>
      <c r="I99" s="199">
        <v>0</v>
      </c>
      <c r="J99" s="199">
        <v>0</v>
      </c>
      <c r="K99" s="199">
        <v>416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>
        <v>0</v>
      </c>
      <c r="S99" s="199">
        <v>0</v>
      </c>
      <c r="T99" s="199">
        <v>0</v>
      </c>
      <c r="U99" s="199">
        <v>814</v>
      </c>
      <c r="V99" s="199">
        <v>0</v>
      </c>
      <c r="W99" s="199">
        <v>0</v>
      </c>
      <c r="X99" s="199">
        <v>0</v>
      </c>
      <c r="Y99" s="199">
        <v>8</v>
      </c>
      <c r="Z99" s="199">
        <v>0</v>
      </c>
      <c r="AA99" s="197">
        <v>1238</v>
      </c>
    </row>
    <row r="100" spans="1:27">
      <c r="A100" s="200"/>
      <c r="B100" s="196" t="s">
        <v>479</v>
      </c>
      <c r="C100" s="199">
        <v>0</v>
      </c>
      <c r="D100" s="199">
        <v>0</v>
      </c>
      <c r="E100" s="199">
        <v>0</v>
      </c>
      <c r="F100" s="199">
        <v>0</v>
      </c>
      <c r="G100" s="199">
        <v>0</v>
      </c>
      <c r="H100" s="199">
        <v>0</v>
      </c>
      <c r="I100" s="199">
        <v>0</v>
      </c>
      <c r="J100" s="199">
        <v>0</v>
      </c>
      <c r="K100" s="199">
        <v>0</v>
      </c>
      <c r="L100" s="199">
        <v>0</v>
      </c>
      <c r="M100" s="199">
        <v>0</v>
      </c>
      <c r="N100" s="199">
        <v>0</v>
      </c>
      <c r="O100" s="199">
        <v>0</v>
      </c>
      <c r="P100" s="199">
        <v>0</v>
      </c>
      <c r="Q100" s="199">
        <v>0</v>
      </c>
      <c r="R100" s="199">
        <v>0</v>
      </c>
      <c r="S100" s="199">
        <v>0</v>
      </c>
      <c r="T100" s="199">
        <v>0</v>
      </c>
      <c r="U100" s="199">
        <v>0</v>
      </c>
      <c r="V100" s="199">
        <v>0</v>
      </c>
      <c r="W100" s="199">
        <v>0</v>
      </c>
      <c r="X100" s="199">
        <v>0</v>
      </c>
      <c r="Y100" s="199">
        <v>0</v>
      </c>
      <c r="Z100" s="199">
        <v>0</v>
      </c>
      <c r="AA100" s="197">
        <v>0</v>
      </c>
    </row>
    <row r="101" spans="1:27">
      <c r="A101" s="205" t="s">
        <v>481</v>
      </c>
      <c r="B101" s="196" t="s">
        <v>482</v>
      </c>
      <c r="C101" s="199">
        <v>288</v>
      </c>
      <c r="D101" s="199">
        <v>342</v>
      </c>
      <c r="E101" s="199">
        <v>90</v>
      </c>
      <c r="F101" s="199">
        <v>73</v>
      </c>
      <c r="G101" s="199">
        <v>0</v>
      </c>
      <c r="H101" s="199">
        <v>0</v>
      </c>
      <c r="I101" s="199">
        <v>1981</v>
      </c>
      <c r="J101" s="199">
        <v>0</v>
      </c>
      <c r="K101" s="199">
        <v>0</v>
      </c>
      <c r="L101" s="199">
        <v>46</v>
      </c>
      <c r="M101" s="199">
        <v>168</v>
      </c>
      <c r="N101" s="199">
        <v>18</v>
      </c>
      <c r="O101" s="199">
        <v>0</v>
      </c>
      <c r="P101" s="199">
        <v>0</v>
      </c>
      <c r="Q101" s="199">
        <v>0</v>
      </c>
      <c r="R101" s="199">
        <v>0</v>
      </c>
      <c r="S101" s="199">
        <v>0</v>
      </c>
      <c r="T101" s="199">
        <v>196</v>
      </c>
      <c r="U101" s="199">
        <v>0</v>
      </c>
      <c r="V101" s="199">
        <v>0</v>
      </c>
      <c r="W101" s="199">
        <v>0</v>
      </c>
      <c r="X101" s="199">
        <v>31</v>
      </c>
      <c r="Y101" s="199">
        <v>0</v>
      </c>
      <c r="Z101" s="199">
        <v>82</v>
      </c>
      <c r="AA101" s="197">
        <v>3315</v>
      </c>
    </row>
    <row r="102" spans="1:27">
      <c r="A102" s="205" t="s">
        <v>483</v>
      </c>
      <c r="B102" s="196" t="s">
        <v>484</v>
      </c>
      <c r="C102" s="199">
        <v>0</v>
      </c>
      <c r="D102" s="199">
        <v>649</v>
      </c>
      <c r="E102" s="199">
        <v>1870</v>
      </c>
      <c r="F102" s="199">
        <v>1031</v>
      </c>
      <c r="G102" s="199">
        <v>59</v>
      </c>
      <c r="H102" s="199">
        <v>708</v>
      </c>
      <c r="I102" s="199">
        <v>4232</v>
      </c>
      <c r="J102" s="199">
        <v>530.97</v>
      </c>
      <c r="K102" s="199">
        <v>22</v>
      </c>
      <c r="L102" s="199">
        <v>105</v>
      </c>
      <c r="M102" s="199">
        <v>520</v>
      </c>
      <c r="N102" s="199">
        <v>2372</v>
      </c>
      <c r="O102" s="199">
        <v>257</v>
      </c>
      <c r="P102" s="199">
        <v>258.75646999999998</v>
      </c>
      <c r="Q102" s="199">
        <v>74.501369999999994</v>
      </c>
      <c r="R102" s="199">
        <v>112</v>
      </c>
      <c r="S102" s="199">
        <v>270</v>
      </c>
      <c r="T102" s="199">
        <v>1203</v>
      </c>
      <c r="U102" s="199">
        <v>2</v>
      </c>
      <c r="V102" s="199">
        <v>82</v>
      </c>
      <c r="W102" s="199">
        <v>0</v>
      </c>
      <c r="X102" s="199">
        <v>24</v>
      </c>
      <c r="Y102" s="199">
        <v>0</v>
      </c>
      <c r="Z102" s="199">
        <v>100</v>
      </c>
      <c r="AA102" s="197">
        <v>14482.22784</v>
      </c>
    </row>
    <row r="103" spans="1:27">
      <c r="A103" s="206"/>
      <c r="B103" s="201" t="s">
        <v>485</v>
      </c>
      <c r="C103" s="199">
        <v>288</v>
      </c>
      <c r="D103" s="199">
        <v>991</v>
      </c>
      <c r="E103" s="199">
        <v>1960</v>
      </c>
      <c r="F103" s="199">
        <v>1104</v>
      </c>
      <c r="G103" s="199">
        <v>59</v>
      </c>
      <c r="H103" s="199">
        <v>708</v>
      </c>
      <c r="I103" s="199">
        <v>6213</v>
      </c>
      <c r="J103" s="199">
        <v>530.97</v>
      </c>
      <c r="K103" s="199">
        <v>438</v>
      </c>
      <c r="L103" s="199">
        <v>151</v>
      </c>
      <c r="M103" s="199">
        <v>688</v>
      </c>
      <c r="N103" s="199">
        <v>2390</v>
      </c>
      <c r="O103" s="199">
        <v>257</v>
      </c>
      <c r="P103" s="199">
        <v>258.75646999999998</v>
      </c>
      <c r="Q103" s="199">
        <v>74.501369999999994</v>
      </c>
      <c r="R103" s="199">
        <v>112</v>
      </c>
      <c r="S103" s="199">
        <v>270</v>
      </c>
      <c r="T103" s="199">
        <v>1399</v>
      </c>
      <c r="U103" s="199">
        <v>816</v>
      </c>
      <c r="V103" s="199">
        <v>82</v>
      </c>
      <c r="W103" s="199">
        <v>0</v>
      </c>
      <c r="X103" s="199">
        <v>55</v>
      </c>
      <c r="Y103" s="199">
        <v>8</v>
      </c>
      <c r="Z103" s="199">
        <v>182</v>
      </c>
      <c r="AA103" s="197">
        <v>19035.22784</v>
      </c>
    </row>
    <row r="104" spans="1:27">
      <c r="A104" s="200" t="s">
        <v>447</v>
      </c>
      <c r="B104" s="196" t="s">
        <v>486</v>
      </c>
      <c r="C104" s="199">
        <v>8458</v>
      </c>
      <c r="D104" s="199">
        <v>259</v>
      </c>
      <c r="E104" s="199">
        <v>308</v>
      </c>
      <c r="F104" s="199">
        <v>2551</v>
      </c>
      <c r="G104" s="199">
        <v>140</v>
      </c>
      <c r="H104" s="199">
        <v>1478</v>
      </c>
      <c r="I104" s="199">
        <v>39</v>
      </c>
      <c r="J104" s="199">
        <v>5103.8500000000004</v>
      </c>
      <c r="K104" s="199">
        <v>2</v>
      </c>
      <c r="L104" s="199">
        <v>213</v>
      </c>
      <c r="M104" s="199">
        <v>3</v>
      </c>
      <c r="N104" s="199">
        <v>0</v>
      </c>
      <c r="O104" s="199">
        <v>256</v>
      </c>
      <c r="P104" s="199">
        <v>0</v>
      </c>
      <c r="Q104" s="199">
        <v>0</v>
      </c>
      <c r="R104" s="199">
        <v>46</v>
      </c>
      <c r="S104" s="199">
        <v>0</v>
      </c>
      <c r="T104" s="199">
        <v>43269</v>
      </c>
      <c r="U104" s="199">
        <v>749</v>
      </c>
      <c r="V104" s="199">
        <v>895</v>
      </c>
      <c r="W104" s="199">
        <v>2855</v>
      </c>
      <c r="X104" s="199">
        <v>0</v>
      </c>
      <c r="Y104" s="199">
        <v>46</v>
      </c>
      <c r="Z104" s="199">
        <v>13</v>
      </c>
      <c r="AA104" s="197">
        <v>66683.850000000006</v>
      </c>
    </row>
    <row r="105" spans="1:27">
      <c r="A105" s="200" t="s">
        <v>450</v>
      </c>
      <c r="B105" s="196" t="s">
        <v>487</v>
      </c>
      <c r="C105" s="199">
        <v>0</v>
      </c>
      <c r="D105" s="199">
        <v>200</v>
      </c>
      <c r="E105" s="199">
        <v>410</v>
      </c>
      <c r="F105" s="199">
        <v>27</v>
      </c>
      <c r="G105" s="199">
        <v>604</v>
      </c>
      <c r="H105" s="199">
        <v>47</v>
      </c>
      <c r="I105" s="199">
        <v>0</v>
      </c>
      <c r="J105" s="199">
        <v>960.79</v>
      </c>
      <c r="K105" s="199">
        <v>0</v>
      </c>
      <c r="L105" s="199">
        <v>3</v>
      </c>
      <c r="M105" s="199">
        <v>0</v>
      </c>
      <c r="N105" s="199">
        <v>263</v>
      </c>
      <c r="O105" s="199">
        <v>180</v>
      </c>
      <c r="P105" s="199">
        <v>0.37007000000000001</v>
      </c>
      <c r="Q105" s="199">
        <v>281.89903000000004</v>
      </c>
      <c r="R105" s="199">
        <v>0</v>
      </c>
      <c r="S105" s="199">
        <v>0</v>
      </c>
      <c r="T105" s="199">
        <v>0</v>
      </c>
      <c r="U105" s="199">
        <v>0</v>
      </c>
      <c r="V105" s="199">
        <v>0</v>
      </c>
      <c r="W105" s="199">
        <v>52</v>
      </c>
      <c r="X105" s="199">
        <v>0</v>
      </c>
      <c r="Y105" s="199">
        <v>0</v>
      </c>
      <c r="Z105" s="199">
        <v>0</v>
      </c>
      <c r="AA105" s="197">
        <v>3029.0590999999999</v>
      </c>
    </row>
    <row r="106" spans="1:27">
      <c r="A106" s="193"/>
      <c r="B106" s="201" t="s">
        <v>509</v>
      </c>
      <c r="C106" s="199">
        <v>8746</v>
      </c>
      <c r="D106" s="199">
        <v>1953</v>
      </c>
      <c r="E106" s="199">
        <v>6241</v>
      </c>
      <c r="F106" s="199">
        <v>3682</v>
      </c>
      <c r="G106" s="199">
        <v>803</v>
      </c>
      <c r="H106" s="199">
        <v>5161</v>
      </c>
      <c r="I106" s="199">
        <v>6252</v>
      </c>
      <c r="J106" s="199">
        <v>6595.6100000000006</v>
      </c>
      <c r="K106" s="199">
        <v>440</v>
      </c>
      <c r="L106" s="199">
        <v>367</v>
      </c>
      <c r="M106" s="199">
        <v>719</v>
      </c>
      <c r="N106" s="199">
        <v>2653</v>
      </c>
      <c r="O106" s="199">
        <v>693</v>
      </c>
      <c r="P106" s="199">
        <v>259.12653999999998</v>
      </c>
      <c r="Q106" s="199">
        <v>356.40040000000005</v>
      </c>
      <c r="R106" s="199">
        <v>212</v>
      </c>
      <c r="S106" s="199">
        <v>270</v>
      </c>
      <c r="T106" s="199">
        <v>44668</v>
      </c>
      <c r="U106" s="199">
        <v>1565</v>
      </c>
      <c r="V106" s="199">
        <v>977</v>
      </c>
      <c r="W106" s="199">
        <v>2960</v>
      </c>
      <c r="X106" s="199">
        <v>55</v>
      </c>
      <c r="Y106" s="199">
        <v>54</v>
      </c>
      <c r="Z106" s="199">
        <v>195</v>
      </c>
      <c r="AA106" s="197">
        <v>95877.136939999997</v>
      </c>
    </row>
    <row r="107" spans="1:27" ht="31.5">
      <c r="A107" s="203" t="s">
        <v>99</v>
      </c>
      <c r="B107" s="196" t="s">
        <v>803</v>
      </c>
      <c r="C107" s="199">
        <v>0</v>
      </c>
      <c r="D107" s="199">
        <v>0</v>
      </c>
      <c r="E107" s="199">
        <v>0</v>
      </c>
      <c r="F107" s="199">
        <v>0</v>
      </c>
      <c r="G107" s="199">
        <v>0</v>
      </c>
      <c r="H107" s="199">
        <v>0</v>
      </c>
      <c r="I107" s="199">
        <v>0</v>
      </c>
      <c r="J107" s="199">
        <v>0</v>
      </c>
      <c r="K107" s="199">
        <v>0</v>
      </c>
      <c r="L107" s="199">
        <v>0</v>
      </c>
      <c r="M107" s="199">
        <v>0</v>
      </c>
      <c r="N107" s="199">
        <v>0</v>
      </c>
      <c r="O107" s="199">
        <v>0</v>
      </c>
      <c r="P107" s="199">
        <v>0</v>
      </c>
      <c r="Q107" s="199">
        <v>0</v>
      </c>
      <c r="R107" s="199">
        <v>0</v>
      </c>
      <c r="S107" s="199">
        <v>0</v>
      </c>
      <c r="T107" s="199">
        <v>0</v>
      </c>
      <c r="U107" s="199">
        <v>0</v>
      </c>
      <c r="V107" s="199">
        <v>0</v>
      </c>
      <c r="W107" s="199">
        <v>0</v>
      </c>
      <c r="X107" s="199">
        <v>0</v>
      </c>
      <c r="Y107" s="199">
        <v>0</v>
      </c>
      <c r="Z107" s="199">
        <v>0</v>
      </c>
      <c r="AA107" s="197">
        <v>0</v>
      </c>
    </row>
    <row r="108" spans="1:27">
      <c r="A108" s="195" t="s">
        <v>100</v>
      </c>
      <c r="B108" s="196" t="s">
        <v>498</v>
      </c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7"/>
    </row>
    <row r="109" spans="1:27">
      <c r="A109" s="198" t="s">
        <v>413</v>
      </c>
      <c r="B109" s="196" t="s">
        <v>510</v>
      </c>
      <c r="C109" s="199">
        <v>0</v>
      </c>
      <c r="D109" s="199">
        <v>-49</v>
      </c>
      <c r="E109" s="199">
        <v>-245</v>
      </c>
      <c r="F109" s="199">
        <v>-50</v>
      </c>
      <c r="G109" s="199">
        <v>0</v>
      </c>
      <c r="H109" s="199">
        <v>-580</v>
      </c>
      <c r="I109" s="199">
        <v>-49</v>
      </c>
      <c r="J109" s="199">
        <v>-428.27</v>
      </c>
      <c r="K109" s="199">
        <v>-49</v>
      </c>
      <c r="L109" s="199">
        <v>-602</v>
      </c>
      <c r="M109" s="199">
        <v>-10</v>
      </c>
      <c r="N109" s="199">
        <v>-334</v>
      </c>
      <c r="O109" s="199">
        <v>-70</v>
      </c>
      <c r="P109" s="199">
        <v>0</v>
      </c>
      <c r="Q109" s="199">
        <v>-12.217510000000001</v>
      </c>
      <c r="R109" s="199">
        <v>0</v>
      </c>
      <c r="S109" s="199">
        <v>0</v>
      </c>
      <c r="T109" s="199">
        <v>0</v>
      </c>
      <c r="U109" s="199">
        <v>0</v>
      </c>
      <c r="V109" s="199">
        <v>-31</v>
      </c>
      <c r="W109" s="199">
        <v>-4</v>
      </c>
      <c r="X109" s="199">
        <v>0</v>
      </c>
      <c r="Y109" s="199">
        <v>0</v>
      </c>
      <c r="Z109" s="199">
        <v>0</v>
      </c>
      <c r="AA109" s="197">
        <v>-2513.4875099999999</v>
      </c>
    </row>
    <row r="110" spans="1:27">
      <c r="A110" s="198" t="s">
        <v>415</v>
      </c>
      <c r="B110" s="196" t="s">
        <v>502</v>
      </c>
      <c r="C110" s="199">
        <v>-4295</v>
      </c>
      <c r="D110" s="199">
        <v>-180</v>
      </c>
      <c r="E110" s="199">
        <v>-33</v>
      </c>
      <c r="F110" s="199">
        <v>-1224</v>
      </c>
      <c r="G110" s="199">
        <v>-1</v>
      </c>
      <c r="H110" s="199">
        <v>-2033</v>
      </c>
      <c r="I110" s="199">
        <v>-58</v>
      </c>
      <c r="J110" s="199">
        <v>-3476.9</v>
      </c>
      <c r="K110" s="199">
        <v>-163</v>
      </c>
      <c r="L110" s="199">
        <v>-4</v>
      </c>
      <c r="M110" s="199">
        <v>0</v>
      </c>
      <c r="N110" s="199">
        <v>-268</v>
      </c>
      <c r="O110" s="199">
        <v>-328</v>
      </c>
      <c r="P110" s="199">
        <v>0</v>
      </c>
      <c r="Q110" s="199">
        <v>0</v>
      </c>
      <c r="R110" s="199">
        <v>-123</v>
      </c>
      <c r="S110" s="199">
        <v>-565</v>
      </c>
      <c r="T110" s="199">
        <v>-44312</v>
      </c>
      <c r="U110" s="199">
        <v>-38</v>
      </c>
      <c r="V110" s="199">
        <v>-1370</v>
      </c>
      <c r="W110" s="199">
        <v>-3482</v>
      </c>
      <c r="X110" s="199">
        <v>0</v>
      </c>
      <c r="Y110" s="199">
        <v>-20</v>
      </c>
      <c r="Z110" s="199">
        <v>-11</v>
      </c>
      <c r="AA110" s="197">
        <v>-61984.9</v>
      </c>
    </row>
    <row r="111" spans="1:27">
      <c r="A111" s="198" t="s">
        <v>447</v>
      </c>
      <c r="B111" s="196" t="s">
        <v>511</v>
      </c>
      <c r="C111" s="199">
        <v>0</v>
      </c>
      <c r="D111" s="199">
        <v>-1</v>
      </c>
      <c r="E111" s="199">
        <v>-32</v>
      </c>
      <c r="F111" s="199">
        <v>-136</v>
      </c>
      <c r="G111" s="199">
        <v>-891</v>
      </c>
      <c r="H111" s="199">
        <v>-1</v>
      </c>
      <c r="I111" s="199">
        <v>-496</v>
      </c>
      <c r="J111" s="199">
        <v>-1677.77</v>
      </c>
      <c r="K111" s="199">
        <v>-10</v>
      </c>
      <c r="L111" s="199">
        <v>-274</v>
      </c>
      <c r="M111" s="199">
        <v>0</v>
      </c>
      <c r="N111" s="199">
        <v>-222</v>
      </c>
      <c r="O111" s="199">
        <v>-82</v>
      </c>
      <c r="P111" s="199">
        <v>0</v>
      </c>
      <c r="Q111" s="199">
        <v>-35.57761</v>
      </c>
      <c r="R111" s="199">
        <v>0</v>
      </c>
      <c r="S111" s="199">
        <v>0</v>
      </c>
      <c r="T111" s="199">
        <v>0</v>
      </c>
      <c r="U111" s="199">
        <v>-596</v>
      </c>
      <c r="V111" s="199">
        <v>0</v>
      </c>
      <c r="W111" s="199">
        <v>0</v>
      </c>
      <c r="X111" s="199">
        <v>0</v>
      </c>
      <c r="Y111" s="199">
        <v>0</v>
      </c>
      <c r="Z111" s="199">
        <v>0</v>
      </c>
      <c r="AA111" s="197">
        <v>-4454.3476099999998</v>
      </c>
    </row>
    <row r="112" spans="1:27">
      <c r="A112" s="198"/>
      <c r="B112" s="201" t="s">
        <v>512</v>
      </c>
      <c r="C112" s="199">
        <v>-4295</v>
      </c>
      <c r="D112" s="199">
        <v>-230</v>
      </c>
      <c r="E112" s="199">
        <v>-310</v>
      </c>
      <c r="F112" s="199">
        <v>-1410</v>
      </c>
      <c r="G112" s="199">
        <v>-892</v>
      </c>
      <c r="H112" s="199">
        <v>-2614</v>
      </c>
      <c r="I112" s="199">
        <v>-603</v>
      </c>
      <c r="J112" s="199">
        <v>-5582.9400000000005</v>
      </c>
      <c r="K112" s="199">
        <v>-222</v>
      </c>
      <c r="L112" s="199">
        <v>-880</v>
      </c>
      <c r="M112" s="199">
        <v>-10</v>
      </c>
      <c r="N112" s="199">
        <v>-824</v>
      </c>
      <c r="O112" s="199">
        <v>-480</v>
      </c>
      <c r="P112" s="199">
        <v>0</v>
      </c>
      <c r="Q112" s="199">
        <v>-47.795119999999997</v>
      </c>
      <c r="R112" s="199">
        <v>-123</v>
      </c>
      <c r="S112" s="199">
        <v>-565</v>
      </c>
      <c r="T112" s="199">
        <v>-44312</v>
      </c>
      <c r="U112" s="199">
        <v>-634</v>
      </c>
      <c r="V112" s="199">
        <v>-1401</v>
      </c>
      <c r="W112" s="199">
        <v>-3486</v>
      </c>
      <c r="X112" s="199">
        <v>0</v>
      </c>
      <c r="Y112" s="199">
        <v>-20</v>
      </c>
      <c r="Z112" s="199">
        <v>-11</v>
      </c>
      <c r="AA112" s="197">
        <v>-68952.735119999998</v>
      </c>
    </row>
    <row r="113" spans="1:27" ht="31.5">
      <c r="A113" s="203" t="s">
        <v>101</v>
      </c>
      <c r="B113" s="196" t="s">
        <v>804</v>
      </c>
      <c r="C113" s="199">
        <v>0</v>
      </c>
      <c r="D113" s="199">
        <v>-1378</v>
      </c>
      <c r="E113" s="199">
        <v>-5931</v>
      </c>
      <c r="F113" s="199">
        <v>-1104</v>
      </c>
      <c r="G113" s="199">
        <v>0</v>
      </c>
      <c r="H113" s="199">
        <v>0</v>
      </c>
      <c r="I113" s="199">
        <v>-3222</v>
      </c>
      <c r="J113" s="199">
        <v>0</v>
      </c>
      <c r="K113" s="199">
        <v>0</v>
      </c>
      <c r="L113" s="199">
        <v>0</v>
      </c>
      <c r="M113" s="199">
        <v>-720</v>
      </c>
      <c r="N113" s="199">
        <v>0</v>
      </c>
      <c r="O113" s="199">
        <v>0</v>
      </c>
      <c r="P113" s="199">
        <v>0</v>
      </c>
      <c r="Q113" s="199">
        <v>0</v>
      </c>
      <c r="R113" s="199">
        <v>-14</v>
      </c>
      <c r="S113" s="199">
        <v>0</v>
      </c>
      <c r="T113" s="199">
        <v>0</v>
      </c>
      <c r="U113" s="199">
        <v>0</v>
      </c>
      <c r="V113" s="199">
        <v>0</v>
      </c>
      <c r="W113" s="199">
        <v>0</v>
      </c>
      <c r="X113" s="199">
        <v>0</v>
      </c>
      <c r="Y113" s="199">
        <v>0</v>
      </c>
      <c r="Z113" s="199">
        <v>0</v>
      </c>
      <c r="AA113" s="197">
        <v>-12369</v>
      </c>
    </row>
    <row r="114" spans="1:27">
      <c r="A114" s="203" t="s">
        <v>102</v>
      </c>
      <c r="B114" s="196" t="s">
        <v>513</v>
      </c>
      <c r="C114" s="199">
        <v>831</v>
      </c>
      <c r="D114" s="199">
        <v>0</v>
      </c>
      <c r="E114" s="199">
        <v>39</v>
      </c>
      <c r="F114" s="199">
        <v>46</v>
      </c>
      <c r="G114" s="199">
        <v>27</v>
      </c>
      <c r="H114" s="199">
        <v>492</v>
      </c>
      <c r="I114" s="199">
        <v>0</v>
      </c>
      <c r="J114" s="199">
        <v>1079.75</v>
      </c>
      <c r="K114" s="199">
        <v>0</v>
      </c>
      <c r="L114" s="199">
        <v>1423</v>
      </c>
      <c r="M114" s="199">
        <v>281</v>
      </c>
      <c r="N114" s="199">
        <v>448</v>
      </c>
      <c r="O114" s="199">
        <v>98</v>
      </c>
      <c r="P114" s="199">
        <v>6.0014200000000004</v>
      </c>
      <c r="Q114" s="199">
        <v>1.85501</v>
      </c>
      <c r="R114" s="199">
        <v>0</v>
      </c>
      <c r="S114" s="199">
        <v>18</v>
      </c>
      <c r="T114" s="199">
        <v>9884</v>
      </c>
      <c r="U114" s="199">
        <v>0</v>
      </c>
      <c r="V114" s="199">
        <v>16</v>
      </c>
      <c r="W114" s="199">
        <v>3</v>
      </c>
      <c r="X114" s="199">
        <v>3</v>
      </c>
      <c r="Y114" s="199">
        <v>1</v>
      </c>
      <c r="Z114" s="199">
        <v>45</v>
      </c>
      <c r="AA114" s="197">
        <v>14742.60643</v>
      </c>
    </row>
    <row r="115" spans="1:27">
      <c r="A115" s="203" t="s">
        <v>103</v>
      </c>
      <c r="B115" s="196" t="s">
        <v>514</v>
      </c>
      <c r="C115" s="199">
        <v>-10698</v>
      </c>
      <c r="D115" s="199">
        <v>-234</v>
      </c>
      <c r="E115" s="199">
        <v>-82</v>
      </c>
      <c r="F115" s="199">
        <v>-1469</v>
      </c>
      <c r="G115" s="199">
        <v>-38</v>
      </c>
      <c r="H115" s="199">
        <v>-16</v>
      </c>
      <c r="I115" s="199">
        <v>-230</v>
      </c>
      <c r="J115" s="199">
        <v>-1112.83</v>
      </c>
      <c r="K115" s="199">
        <v>-32</v>
      </c>
      <c r="L115" s="199">
        <v>-2121</v>
      </c>
      <c r="M115" s="199">
        <v>-344</v>
      </c>
      <c r="N115" s="199">
        <v>-720</v>
      </c>
      <c r="O115" s="199">
        <v>-54</v>
      </c>
      <c r="P115" s="199">
        <v>-5.6971300000000005</v>
      </c>
      <c r="Q115" s="199">
        <v>-1E-4</v>
      </c>
      <c r="R115" s="199">
        <v>0</v>
      </c>
      <c r="S115" s="199">
        <v>-16</v>
      </c>
      <c r="T115" s="199">
        <v>-6647</v>
      </c>
      <c r="U115" s="199">
        <v>-44</v>
      </c>
      <c r="V115" s="199">
        <v>-77</v>
      </c>
      <c r="W115" s="199">
        <v>-23</v>
      </c>
      <c r="X115" s="199">
        <v>-10</v>
      </c>
      <c r="Y115" s="199">
        <v>-3</v>
      </c>
      <c r="Z115" s="199">
        <v>0</v>
      </c>
      <c r="AA115" s="197">
        <v>-23976.527230000003</v>
      </c>
    </row>
    <row r="116" spans="1:27">
      <c r="A116" s="203" t="s">
        <v>104</v>
      </c>
      <c r="B116" s="196" t="s">
        <v>515</v>
      </c>
      <c r="C116" s="199">
        <v>11037</v>
      </c>
      <c r="D116" s="199">
        <v>12401</v>
      </c>
      <c r="E116" s="199">
        <v>31580</v>
      </c>
      <c r="F116" s="199">
        <v>4320</v>
      </c>
      <c r="G116" s="199">
        <v>714</v>
      </c>
      <c r="H116" s="199">
        <v>3939</v>
      </c>
      <c r="I116" s="199">
        <v>37427</v>
      </c>
      <c r="J116" s="199">
        <v>5423.3499999999804</v>
      </c>
      <c r="K116" s="199">
        <v>9825</v>
      </c>
      <c r="L116" s="199">
        <v>20262</v>
      </c>
      <c r="M116" s="199">
        <v>16709</v>
      </c>
      <c r="N116" s="199">
        <v>17321</v>
      </c>
      <c r="O116" s="199">
        <v>1553.0911595116049</v>
      </c>
      <c r="P116" s="199">
        <v>1511.3933599999989</v>
      </c>
      <c r="Q116" s="199">
        <v>75.868440000000106</v>
      </c>
      <c r="R116" s="199">
        <v>2114</v>
      </c>
      <c r="S116" s="199">
        <v>190</v>
      </c>
      <c r="T116" s="199">
        <v>15883</v>
      </c>
      <c r="U116" s="199">
        <v>417</v>
      </c>
      <c r="V116" s="199">
        <v>2412</v>
      </c>
      <c r="W116" s="199">
        <v>-1391</v>
      </c>
      <c r="X116" s="199">
        <v>106</v>
      </c>
      <c r="Y116" s="199">
        <v>33</v>
      </c>
      <c r="Z116" s="199">
        <v>2504</v>
      </c>
      <c r="AA116" s="197">
        <v>196366.70295951155</v>
      </c>
    </row>
    <row r="117" spans="1:27">
      <c r="A117" s="203" t="s">
        <v>105</v>
      </c>
      <c r="B117" s="196" t="s">
        <v>516</v>
      </c>
      <c r="C117" s="199">
        <v>0</v>
      </c>
      <c r="D117" s="199">
        <v>0</v>
      </c>
      <c r="E117" s="199">
        <v>0</v>
      </c>
      <c r="F117" s="199">
        <v>0</v>
      </c>
      <c r="G117" s="199">
        <v>0</v>
      </c>
      <c r="H117" s="199">
        <v>0</v>
      </c>
      <c r="I117" s="199">
        <v>140</v>
      </c>
      <c r="J117" s="199">
        <v>800.36</v>
      </c>
      <c r="K117" s="199">
        <v>0</v>
      </c>
      <c r="L117" s="199">
        <v>0</v>
      </c>
      <c r="M117" s="199">
        <v>0</v>
      </c>
      <c r="N117" s="199">
        <v>0</v>
      </c>
      <c r="O117" s="199">
        <v>0</v>
      </c>
      <c r="P117" s="199">
        <v>77.037399999999991</v>
      </c>
      <c r="Q117" s="199">
        <v>0</v>
      </c>
      <c r="R117" s="199">
        <v>0</v>
      </c>
      <c r="S117" s="199">
        <v>0</v>
      </c>
      <c r="T117" s="199">
        <v>0</v>
      </c>
      <c r="U117" s="199">
        <v>0</v>
      </c>
      <c r="V117" s="199">
        <v>0</v>
      </c>
      <c r="W117" s="199">
        <v>0</v>
      </c>
      <c r="X117" s="199">
        <v>0</v>
      </c>
      <c r="Y117" s="199">
        <v>0</v>
      </c>
      <c r="Z117" s="199">
        <v>0</v>
      </c>
      <c r="AA117" s="197">
        <v>1017.3974000000001</v>
      </c>
    </row>
    <row r="118" spans="1:27">
      <c r="A118" s="203" t="s">
        <v>106</v>
      </c>
      <c r="B118" s="196" t="s">
        <v>517</v>
      </c>
      <c r="C118" s="199">
        <v>0</v>
      </c>
      <c r="D118" s="199">
        <v>0</v>
      </c>
      <c r="E118" s="199">
        <v>0</v>
      </c>
      <c r="F118" s="199">
        <v>0</v>
      </c>
      <c r="G118" s="199">
        <v>0</v>
      </c>
      <c r="H118" s="199">
        <v>0</v>
      </c>
      <c r="I118" s="199">
        <v>-19</v>
      </c>
      <c r="J118" s="199">
        <v>-301.93</v>
      </c>
      <c r="K118" s="199">
        <v>0</v>
      </c>
      <c r="L118" s="199">
        <v>0</v>
      </c>
      <c r="M118" s="199">
        <v>0</v>
      </c>
      <c r="N118" s="199">
        <v>0</v>
      </c>
      <c r="O118" s="199">
        <v>0</v>
      </c>
      <c r="P118" s="199">
        <v>-3.07768</v>
      </c>
      <c r="Q118" s="199">
        <v>0</v>
      </c>
      <c r="R118" s="199">
        <v>0</v>
      </c>
      <c r="S118" s="199">
        <v>0</v>
      </c>
      <c r="T118" s="199">
        <v>0</v>
      </c>
      <c r="U118" s="199">
        <v>0</v>
      </c>
      <c r="V118" s="199">
        <v>0</v>
      </c>
      <c r="W118" s="199">
        <v>0</v>
      </c>
      <c r="X118" s="199">
        <v>0</v>
      </c>
      <c r="Y118" s="199">
        <v>0</v>
      </c>
      <c r="Z118" s="199">
        <v>0</v>
      </c>
      <c r="AA118" s="197">
        <v>-324.00767999999999</v>
      </c>
    </row>
    <row r="119" spans="1:27">
      <c r="A119" s="203" t="s">
        <v>518</v>
      </c>
      <c r="B119" s="196" t="s">
        <v>519</v>
      </c>
      <c r="C119" s="199">
        <v>0</v>
      </c>
      <c r="D119" s="199">
        <v>0</v>
      </c>
      <c r="E119" s="199">
        <v>0</v>
      </c>
      <c r="F119" s="199">
        <v>0</v>
      </c>
      <c r="G119" s="199">
        <v>0</v>
      </c>
      <c r="H119" s="199">
        <v>0</v>
      </c>
      <c r="I119" s="199">
        <v>121</v>
      </c>
      <c r="J119" s="199">
        <v>498.43</v>
      </c>
      <c r="K119" s="199">
        <v>0</v>
      </c>
      <c r="L119" s="199">
        <v>0</v>
      </c>
      <c r="M119" s="199">
        <v>0</v>
      </c>
      <c r="N119" s="199">
        <v>0</v>
      </c>
      <c r="O119" s="199">
        <v>0</v>
      </c>
      <c r="P119" s="199">
        <v>73.95971999999999</v>
      </c>
      <c r="Q119" s="199">
        <v>0</v>
      </c>
      <c r="R119" s="199">
        <v>0</v>
      </c>
      <c r="S119" s="199">
        <v>0</v>
      </c>
      <c r="T119" s="199">
        <v>0</v>
      </c>
      <c r="U119" s="199">
        <v>0</v>
      </c>
      <c r="V119" s="199">
        <v>0</v>
      </c>
      <c r="W119" s="199">
        <v>0</v>
      </c>
      <c r="X119" s="199">
        <v>0</v>
      </c>
      <c r="Y119" s="199">
        <v>0</v>
      </c>
      <c r="Z119" s="199">
        <v>0</v>
      </c>
      <c r="AA119" s="197">
        <v>693.38972000000001</v>
      </c>
    </row>
    <row r="120" spans="1:27">
      <c r="A120" s="203" t="s">
        <v>520</v>
      </c>
      <c r="B120" s="196" t="s">
        <v>521</v>
      </c>
      <c r="C120" s="199">
        <v>0</v>
      </c>
      <c r="D120" s="199">
        <v>-1241</v>
      </c>
      <c r="E120" s="199">
        <v>-1080</v>
      </c>
      <c r="F120" s="199">
        <v>0</v>
      </c>
      <c r="G120" s="199">
        <v>0</v>
      </c>
      <c r="H120" s="199">
        <v>0</v>
      </c>
      <c r="I120" s="199">
        <v>-3630</v>
      </c>
      <c r="J120" s="199">
        <v>0</v>
      </c>
      <c r="K120" s="199">
        <v>-983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-0.7283099999999999</v>
      </c>
      <c r="R120" s="199">
        <v>0</v>
      </c>
      <c r="S120" s="199">
        <v>0</v>
      </c>
      <c r="T120" s="199">
        <v>0</v>
      </c>
      <c r="U120" s="199">
        <v>0</v>
      </c>
      <c r="V120" s="199">
        <v>0</v>
      </c>
      <c r="W120" s="199">
        <v>0</v>
      </c>
      <c r="X120" s="199">
        <v>0</v>
      </c>
      <c r="Y120" s="199">
        <v>0</v>
      </c>
      <c r="Z120" s="199">
        <v>0</v>
      </c>
      <c r="AA120" s="197">
        <v>-6934.7283100000004</v>
      </c>
    </row>
    <row r="121" spans="1:27">
      <c r="A121" s="203" t="s">
        <v>522</v>
      </c>
      <c r="B121" s="196" t="s">
        <v>523</v>
      </c>
      <c r="C121" s="199">
        <v>0</v>
      </c>
      <c r="D121" s="199">
        <v>0</v>
      </c>
      <c r="E121" s="199">
        <v>0</v>
      </c>
      <c r="F121" s="199">
        <v>0</v>
      </c>
      <c r="G121" s="199">
        <v>0</v>
      </c>
      <c r="H121" s="199">
        <v>0</v>
      </c>
      <c r="I121" s="199">
        <v>-191</v>
      </c>
      <c r="J121" s="199">
        <v>0</v>
      </c>
      <c r="K121" s="199">
        <v>0</v>
      </c>
      <c r="L121" s="199">
        <v>0</v>
      </c>
      <c r="M121" s="199">
        <v>0</v>
      </c>
      <c r="N121" s="199">
        <v>0</v>
      </c>
      <c r="O121" s="199">
        <v>0</v>
      </c>
      <c r="P121" s="199">
        <v>0</v>
      </c>
      <c r="Q121" s="199">
        <v>0</v>
      </c>
      <c r="R121" s="199">
        <v>0</v>
      </c>
      <c r="S121" s="199">
        <v>0</v>
      </c>
      <c r="T121" s="199">
        <v>0</v>
      </c>
      <c r="U121" s="199">
        <v>0</v>
      </c>
      <c r="V121" s="199">
        <v>0</v>
      </c>
      <c r="W121" s="199">
        <v>0</v>
      </c>
      <c r="X121" s="199">
        <v>0</v>
      </c>
      <c r="Y121" s="199">
        <v>0</v>
      </c>
      <c r="Z121" s="199">
        <v>0</v>
      </c>
      <c r="AA121" s="197">
        <v>-191</v>
      </c>
    </row>
    <row r="122" spans="1:27">
      <c r="A122" s="203" t="s">
        <v>524</v>
      </c>
      <c r="B122" s="196" t="s">
        <v>525</v>
      </c>
      <c r="C122" s="199">
        <v>11037</v>
      </c>
      <c r="D122" s="199">
        <v>11160</v>
      </c>
      <c r="E122" s="199">
        <v>30500</v>
      </c>
      <c r="F122" s="199">
        <v>4320</v>
      </c>
      <c r="G122" s="199">
        <v>714</v>
      </c>
      <c r="H122" s="199">
        <v>3939</v>
      </c>
      <c r="I122" s="199">
        <v>33727</v>
      </c>
      <c r="J122" s="199">
        <v>5921.7799999999806</v>
      </c>
      <c r="K122" s="199">
        <v>8842</v>
      </c>
      <c r="L122" s="199">
        <v>20262</v>
      </c>
      <c r="M122" s="199">
        <v>16709</v>
      </c>
      <c r="N122" s="199">
        <v>17321</v>
      </c>
      <c r="O122" s="199">
        <v>1553.0911595116049</v>
      </c>
      <c r="P122" s="199">
        <v>1585.353079999999</v>
      </c>
      <c r="Q122" s="199">
        <v>75.140130000000113</v>
      </c>
      <c r="R122" s="199">
        <v>2114</v>
      </c>
      <c r="S122" s="199">
        <v>190</v>
      </c>
      <c r="T122" s="199">
        <v>15883</v>
      </c>
      <c r="U122" s="199">
        <v>417</v>
      </c>
      <c r="V122" s="199">
        <v>2412</v>
      </c>
      <c r="W122" s="199">
        <v>-1391</v>
      </c>
      <c r="X122" s="199">
        <v>106</v>
      </c>
      <c r="Y122" s="199">
        <v>33</v>
      </c>
      <c r="Z122" s="199">
        <v>2504</v>
      </c>
      <c r="AA122" s="197">
        <v>189934.36436951158</v>
      </c>
    </row>
    <row r="123" spans="1:27">
      <c r="A123" s="168" t="s">
        <v>812</v>
      </c>
      <c r="B123" s="208"/>
      <c r="C123" s="209"/>
    </row>
  </sheetData>
  <mergeCells count="28">
    <mergeCell ref="AA3:A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1" orientation="portrait" r:id="rId1"/>
  <headerFooter alignWithMargins="0"/>
  <colBreaks count="1" manualBreakCount="1">
    <brk id="13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118</v>
      </c>
      <c r="B1" s="9" t="s">
        <v>119</v>
      </c>
      <c r="C1" s="10"/>
      <c r="D1" s="9" t="s">
        <v>120</v>
      </c>
    </row>
    <row r="2" spans="1:5">
      <c r="A2" s="9"/>
      <c r="B2" s="11" t="s">
        <v>121</v>
      </c>
      <c r="C2" s="9"/>
      <c r="D2" s="9"/>
    </row>
    <row r="3" spans="1:5">
      <c r="A3" s="12">
        <v>1</v>
      </c>
      <c r="B3" s="13" t="s">
        <v>122</v>
      </c>
      <c r="C3" s="14"/>
      <c r="D3" s="10"/>
    </row>
    <row r="4" spans="1:5">
      <c r="A4" s="12">
        <v>2</v>
      </c>
      <c r="B4" s="13" t="s">
        <v>608</v>
      </c>
      <c r="C4" s="14"/>
      <c r="D4" s="10"/>
    </row>
    <row r="5" spans="1:5">
      <c r="A5" s="12">
        <v>3</v>
      </c>
      <c r="B5" s="13" t="s">
        <v>123</v>
      </c>
      <c r="C5" s="14"/>
      <c r="D5" s="10"/>
    </row>
    <row r="6" spans="1:5" ht="12.75" customHeight="1">
      <c r="A6" s="12">
        <v>4</v>
      </c>
      <c r="B6" s="13" t="s">
        <v>609</v>
      </c>
      <c r="C6" s="14"/>
      <c r="D6" s="10"/>
    </row>
    <row r="7" spans="1:5">
      <c r="A7" s="12">
        <v>5</v>
      </c>
      <c r="B7" s="13" t="s">
        <v>124</v>
      </c>
      <c r="C7" s="14"/>
      <c r="D7" s="10"/>
    </row>
    <row r="8" spans="1:5">
      <c r="A8" s="12">
        <v>6</v>
      </c>
      <c r="B8" s="13" t="s">
        <v>131</v>
      </c>
      <c r="C8" s="14"/>
      <c r="D8" s="10"/>
    </row>
    <row r="9" spans="1:5">
      <c r="A9" s="12">
        <v>7</v>
      </c>
      <c r="B9" s="13" t="s">
        <v>125</v>
      </c>
      <c r="C9" s="14"/>
      <c r="D9" s="10"/>
    </row>
    <row r="10" spans="1:5">
      <c r="A10" s="12">
        <v>8</v>
      </c>
      <c r="B10" s="13" t="s">
        <v>132</v>
      </c>
      <c r="C10" s="14"/>
      <c r="D10" s="10"/>
    </row>
    <row r="11" spans="1:5">
      <c r="A11" s="12">
        <v>9</v>
      </c>
      <c r="B11" s="13" t="s">
        <v>136</v>
      </c>
      <c r="C11" s="14"/>
      <c r="D11" s="10"/>
    </row>
    <row r="12" spans="1:5">
      <c r="A12" s="12">
        <v>10</v>
      </c>
      <c r="B12" s="13" t="s">
        <v>133</v>
      </c>
      <c r="C12" s="14"/>
      <c r="D12" s="10"/>
    </row>
    <row r="13" spans="1:5">
      <c r="A13" s="12">
        <v>11</v>
      </c>
      <c r="B13" s="13" t="s">
        <v>126</v>
      </c>
      <c r="C13" s="14"/>
      <c r="D13" s="10"/>
    </row>
    <row r="14" spans="1:5">
      <c r="A14" s="12">
        <v>12</v>
      </c>
      <c r="B14" s="13" t="s">
        <v>610</v>
      </c>
      <c r="C14" s="14"/>
      <c r="D14" s="10"/>
    </row>
    <row r="15" spans="1:5">
      <c r="A15" s="12">
        <v>13</v>
      </c>
      <c r="B15" s="13" t="s">
        <v>611</v>
      </c>
      <c r="C15" s="14"/>
      <c r="D15" s="10"/>
    </row>
    <row r="16" spans="1:5">
      <c r="A16" s="12">
        <v>14</v>
      </c>
      <c r="B16" s="13" t="s">
        <v>612</v>
      </c>
      <c r="C16" s="14"/>
      <c r="D16" s="14"/>
      <c r="E16" s="4"/>
    </row>
    <row r="17" spans="1:5">
      <c r="A17" s="12">
        <v>15</v>
      </c>
      <c r="B17" s="13" t="s">
        <v>127</v>
      </c>
      <c r="C17" s="14"/>
      <c r="D17" s="14"/>
      <c r="E17" s="4"/>
    </row>
    <row r="18" spans="1:5">
      <c r="A18" s="12">
        <v>16</v>
      </c>
      <c r="B18" s="13" t="s">
        <v>130</v>
      </c>
      <c r="C18" s="14"/>
      <c r="D18" s="14"/>
      <c r="E18" s="4"/>
    </row>
    <row r="19" spans="1:5">
      <c r="A19" s="12">
        <v>17</v>
      </c>
      <c r="B19" s="13" t="s">
        <v>128</v>
      </c>
      <c r="C19" s="14"/>
      <c r="D19" s="14"/>
      <c r="E19" s="4"/>
    </row>
    <row r="20" spans="1:5">
      <c r="A20" s="12">
        <v>18</v>
      </c>
      <c r="B20" s="13" t="s">
        <v>134</v>
      </c>
      <c r="C20" s="14"/>
      <c r="D20" s="14"/>
      <c r="E20" s="4"/>
    </row>
    <row r="21" spans="1:5">
      <c r="A21" s="12">
        <v>19</v>
      </c>
      <c r="B21" s="13" t="s">
        <v>613</v>
      </c>
      <c r="C21" s="14"/>
      <c r="D21" s="14"/>
      <c r="E21" s="4"/>
    </row>
    <row r="22" spans="1:5">
      <c r="A22" s="12">
        <v>20</v>
      </c>
      <c r="B22" s="13" t="s">
        <v>135</v>
      </c>
      <c r="C22" s="14"/>
      <c r="D22" s="14"/>
      <c r="E22" s="4"/>
    </row>
    <row r="23" spans="1:5">
      <c r="A23" s="12">
        <v>21</v>
      </c>
      <c r="B23" s="13" t="s">
        <v>129</v>
      </c>
      <c r="C23" s="14"/>
      <c r="D23" s="14"/>
      <c r="E23" s="4"/>
    </row>
    <row r="24" spans="1:5">
      <c r="A24" s="12">
        <v>22</v>
      </c>
      <c r="B24" s="13" t="s">
        <v>614</v>
      </c>
      <c r="C24" s="14"/>
      <c r="D24" s="14"/>
      <c r="E24" s="4"/>
    </row>
    <row r="25" spans="1:5">
      <c r="A25" s="12">
        <v>23</v>
      </c>
      <c r="B25" s="13" t="s">
        <v>615</v>
      </c>
      <c r="C25" s="14"/>
      <c r="D25" s="14"/>
      <c r="E25" s="4"/>
    </row>
    <row r="26" spans="1:5">
      <c r="A26" s="12">
        <v>24</v>
      </c>
      <c r="B26" s="13" t="s">
        <v>616</v>
      </c>
      <c r="C26" s="14"/>
      <c r="D26" s="14"/>
      <c r="E26" s="4"/>
    </row>
    <row r="27" spans="1:5">
      <c r="A27" s="12">
        <v>25</v>
      </c>
      <c r="B27" s="13" t="s">
        <v>617</v>
      </c>
      <c r="C27" s="14"/>
      <c r="D27" s="14"/>
      <c r="E27" s="4"/>
    </row>
    <row r="28" spans="1:5" ht="16.5" customHeight="1">
      <c r="A28" s="12">
        <v>26</v>
      </c>
      <c r="B28" s="13" t="s">
        <v>618</v>
      </c>
      <c r="C28" s="14"/>
      <c r="D28" s="10"/>
    </row>
    <row r="29" spans="1:5">
      <c r="A29" s="12">
        <v>27</v>
      </c>
      <c r="B29" s="13" t="s">
        <v>619</v>
      </c>
      <c r="C29" s="14"/>
      <c r="D29" s="10"/>
    </row>
    <row r="30" spans="1:5">
      <c r="A30" s="12">
        <v>28</v>
      </c>
      <c r="B30" s="13" t="s">
        <v>115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118</v>
      </c>
      <c r="B1" s="28" t="s">
        <v>137</v>
      </c>
      <c r="C1" s="28" t="s">
        <v>138</v>
      </c>
    </row>
    <row r="2" spans="1:3" ht="33">
      <c r="A2" s="29">
        <v>1</v>
      </c>
      <c r="B2" s="30" t="s">
        <v>139</v>
      </c>
      <c r="C2" s="31" t="s">
        <v>140</v>
      </c>
    </row>
    <row r="3" spans="1:3" ht="33">
      <c r="A3" s="12">
        <v>2</v>
      </c>
      <c r="B3" s="32" t="s">
        <v>193</v>
      </c>
      <c r="C3" s="33" t="s">
        <v>194</v>
      </c>
    </row>
    <row r="4" spans="1:3" ht="33">
      <c r="A4" s="29">
        <v>3</v>
      </c>
      <c r="B4" s="32" t="s">
        <v>189</v>
      </c>
      <c r="C4" s="33" t="s">
        <v>190</v>
      </c>
    </row>
    <row r="5" spans="1:3" ht="33">
      <c r="A5" s="12">
        <v>4</v>
      </c>
      <c r="B5" s="32" t="s">
        <v>143</v>
      </c>
      <c r="C5" s="33" t="s">
        <v>144</v>
      </c>
    </row>
    <row r="6" spans="1:3" ht="33">
      <c r="A6" s="29">
        <v>5</v>
      </c>
      <c r="B6" s="32" t="s">
        <v>157</v>
      </c>
      <c r="C6" s="33" t="s">
        <v>158</v>
      </c>
    </row>
    <row r="7" spans="1:3" ht="33">
      <c r="A7" s="12">
        <v>6</v>
      </c>
      <c r="B7" s="32" t="s">
        <v>141</v>
      </c>
      <c r="C7" s="34" t="s">
        <v>142</v>
      </c>
    </row>
    <row r="8" spans="1:3" ht="33">
      <c r="A8" s="29">
        <v>7</v>
      </c>
      <c r="B8" s="32" t="s">
        <v>201</v>
      </c>
      <c r="C8" s="34" t="s">
        <v>202</v>
      </c>
    </row>
    <row r="9" spans="1:3" ht="33">
      <c r="A9" s="12">
        <v>8</v>
      </c>
      <c r="B9" s="32" t="s">
        <v>153</v>
      </c>
      <c r="C9" s="34" t="s">
        <v>154</v>
      </c>
    </row>
    <row r="10" spans="1:3" ht="33">
      <c r="A10" s="29">
        <v>9</v>
      </c>
      <c r="B10" s="24" t="s">
        <v>215</v>
      </c>
      <c r="C10" s="35" t="s">
        <v>116</v>
      </c>
    </row>
    <row r="11" spans="1:3" ht="33">
      <c r="A11" s="12">
        <v>10</v>
      </c>
      <c r="B11" s="32" t="s">
        <v>155</v>
      </c>
      <c r="C11" s="34" t="s">
        <v>156</v>
      </c>
    </row>
    <row r="12" spans="1:3" ht="33">
      <c r="A12" s="12">
        <v>11</v>
      </c>
      <c r="B12" s="32" t="s">
        <v>621</v>
      </c>
      <c r="C12" s="34" t="s">
        <v>622</v>
      </c>
    </row>
    <row r="13" spans="1:3" ht="33">
      <c r="A13" s="29">
        <v>12</v>
      </c>
      <c r="B13" s="32" t="s">
        <v>623</v>
      </c>
      <c r="C13" s="34" t="s">
        <v>624</v>
      </c>
    </row>
    <row r="14" spans="1:3" ht="33">
      <c r="A14" s="12">
        <v>13</v>
      </c>
      <c r="B14" s="32" t="s">
        <v>203</v>
      </c>
      <c r="C14" s="34" t="s">
        <v>204</v>
      </c>
    </row>
    <row r="15" spans="1:3" ht="33">
      <c r="A15" s="12">
        <v>14</v>
      </c>
      <c r="B15" s="32" t="s">
        <v>161</v>
      </c>
      <c r="C15" s="34" t="s">
        <v>162</v>
      </c>
    </row>
    <row r="16" spans="1:3" ht="33">
      <c r="A16" s="29">
        <v>15</v>
      </c>
      <c r="B16" s="32" t="s">
        <v>145</v>
      </c>
      <c r="C16" s="34" t="s">
        <v>146</v>
      </c>
    </row>
    <row r="17" spans="1:3" ht="33">
      <c r="A17" s="12">
        <v>16</v>
      </c>
      <c r="B17" s="32" t="s">
        <v>149</v>
      </c>
      <c r="C17" s="34" t="s">
        <v>150</v>
      </c>
    </row>
    <row r="18" spans="1:3" ht="33">
      <c r="A18" s="12">
        <v>17</v>
      </c>
      <c r="B18" s="32" t="s">
        <v>199</v>
      </c>
      <c r="C18" s="34" t="s">
        <v>200</v>
      </c>
    </row>
    <row r="19" spans="1:3" ht="33">
      <c r="A19" s="29">
        <v>18</v>
      </c>
      <c r="B19" s="32" t="s">
        <v>205</v>
      </c>
      <c r="C19" s="34" t="s">
        <v>206</v>
      </c>
    </row>
    <row r="20" spans="1:3" ht="33">
      <c r="A20" s="12">
        <v>19</v>
      </c>
      <c r="B20" s="32" t="s">
        <v>191</v>
      </c>
      <c r="C20" s="34" t="s">
        <v>192</v>
      </c>
    </row>
    <row r="21" spans="1:3" ht="33">
      <c r="A21" s="12">
        <v>20</v>
      </c>
      <c r="B21" s="32" t="s">
        <v>167</v>
      </c>
      <c r="C21" s="34" t="s">
        <v>168</v>
      </c>
    </row>
    <row r="22" spans="1:3" ht="33">
      <c r="A22" s="29">
        <v>21</v>
      </c>
      <c r="B22" s="32" t="s">
        <v>173</v>
      </c>
      <c r="C22" s="34" t="s">
        <v>625</v>
      </c>
    </row>
    <row r="23" spans="1:3" ht="33">
      <c r="A23" s="12">
        <v>22</v>
      </c>
      <c r="B23" s="32" t="s">
        <v>178</v>
      </c>
      <c r="C23" s="34" t="s">
        <v>626</v>
      </c>
    </row>
    <row r="24" spans="1:3" ht="33">
      <c r="A24" s="12">
        <v>23</v>
      </c>
      <c r="B24" s="32" t="s">
        <v>195</v>
      </c>
      <c r="C24" s="34" t="s">
        <v>196</v>
      </c>
    </row>
    <row r="25" spans="1:3" ht="33">
      <c r="A25" s="29">
        <v>24</v>
      </c>
      <c r="B25" s="32" t="s">
        <v>169</v>
      </c>
      <c r="C25" s="34" t="s">
        <v>170</v>
      </c>
    </row>
    <row r="26" spans="1:3" ht="33">
      <c r="A26" s="12">
        <v>25</v>
      </c>
      <c r="B26" s="32" t="s">
        <v>171</v>
      </c>
      <c r="C26" s="34" t="s">
        <v>172</v>
      </c>
    </row>
    <row r="27" spans="1:3" ht="33">
      <c r="A27" s="12">
        <v>26</v>
      </c>
      <c r="B27" s="32" t="s">
        <v>183</v>
      </c>
      <c r="C27" s="34" t="s">
        <v>184</v>
      </c>
    </row>
    <row r="28" spans="1:3" ht="33">
      <c r="A28" s="29">
        <v>27</v>
      </c>
      <c r="B28" s="32" t="s">
        <v>176</v>
      </c>
      <c r="C28" s="34" t="s">
        <v>177</v>
      </c>
    </row>
    <row r="29" spans="1:3" ht="33">
      <c r="A29" s="12">
        <v>28</v>
      </c>
      <c r="B29" s="32" t="s">
        <v>207</v>
      </c>
      <c r="C29" s="34" t="s">
        <v>208</v>
      </c>
    </row>
    <row r="30" spans="1:3" ht="33">
      <c r="A30" s="12">
        <v>29</v>
      </c>
      <c r="B30" s="32" t="s">
        <v>209</v>
      </c>
      <c r="C30" s="34" t="s">
        <v>210</v>
      </c>
    </row>
    <row r="31" spans="1:3" ht="33">
      <c r="A31" s="29">
        <v>30</v>
      </c>
      <c r="B31" s="32" t="s">
        <v>197</v>
      </c>
      <c r="C31" s="34" t="s">
        <v>198</v>
      </c>
    </row>
    <row r="32" spans="1:3" ht="33">
      <c r="A32" s="12">
        <v>31</v>
      </c>
      <c r="B32" s="32" t="s">
        <v>159</v>
      </c>
      <c r="C32" s="34" t="s">
        <v>160</v>
      </c>
    </row>
    <row r="33" spans="1:3" ht="33">
      <c r="A33" s="12">
        <v>32</v>
      </c>
      <c r="B33" s="32" t="s">
        <v>211</v>
      </c>
      <c r="C33" s="34" t="s">
        <v>212</v>
      </c>
    </row>
    <row r="34" spans="1:3" ht="33">
      <c r="A34" s="29">
        <v>33</v>
      </c>
      <c r="B34" s="32" t="s">
        <v>213</v>
      </c>
      <c r="C34" s="34" t="s">
        <v>214</v>
      </c>
    </row>
    <row r="35" spans="1:3" ht="33">
      <c r="A35" s="12">
        <v>34</v>
      </c>
      <c r="B35" s="32" t="s">
        <v>185</v>
      </c>
      <c r="C35" s="34" t="s">
        <v>186</v>
      </c>
    </row>
    <row r="36" spans="1:3" ht="33">
      <c r="A36" s="12">
        <v>35</v>
      </c>
      <c r="B36" s="32" t="s">
        <v>151</v>
      </c>
      <c r="C36" s="34" t="s">
        <v>152</v>
      </c>
    </row>
    <row r="37" spans="1:3" ht="33">
      <c r="A37" s="29">
        <v>36</v>
      </c>
      <c r="B37" s="32" t="s">
        <v>187</v>
      </c>
      <c r="C37" s="34" t="s">
        <v>188</v>
      </c>
    </row>
    <row r="38" spans="1:3" ht="33">
      <c r="A38" s="12">
        <v>37</v>
      </c>
      <c r="B38" s="32" t="s">
        <v>174</v>
      </c>
      <c r="C38" s="34" t="s">
        <v>175</v>
      </c>
    </row>
    <row r="39" spans="1:3" ht="33">
      <c r="A39" s="12">
        <v>38</v>
      </c>
      <c r="B39" s="32" t="s">
        <v>147</v>
      </c>
      <c r="C39" s="34" t="s">
        <v>148</v>
      </c>
    </row>
    <row r="40" spans="1:3" ht="33">
      <c r="A40" s="29">
        <v>39</v>
      </c>
      <c r="B40" s="32" t="s">
        <v>179</v>
      </c>
      <c r="C40" s="34" t="s">
        <v>180</v>
      </c>
    </row>
    <row r="41" spans="1:3" ht="33">
      <c r="A41" s="12">
        <v>40</v>
      </c>
      <c r="B41" s="32" t="s">
        <v>181</v>
      </c>
      <c r="C41" s="34" t="s">
        <v>182</v>
      </c>
    </row>
    <row r="42" spans="1:3" ht="33">
      <c r="A42" s="12">
        <v>41</v>
      </c>
      <c r="B42" s="32" t="s">
        <v>165</v>
      </c>
      <c r="C42" s="34" t="s">
        <v>166</v>
      </c>
    </row>
    <row r="43" spans="1:3" ht="33">
      <c r="A43" s="12">
        <v>42</v>
      </c>
      <c r="B43" s="32" t="s">
        <v>163</v>
      </c>
      <c r="C43" s="34" t="s">
        <v>164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118</v>
      </c>
      <c r="B1" s="15" t="s">
        <v>216</v>
      </c>
      <c r="C1" s="15" t="s">
        <v>217</v>
      </c>
      <c r="D1" s="16"/>
      <c r="E1" s="16" t="s">
        <v>108</v>
      </c>
      <c r="F1" s="16" t="s">
        <v>620</v>
      </c>
    </row>
    <row r="2" spans="1:17" s="5" customFormat="1" ht="23.25" customHeight="1">
      <c r="A2" s="12">
        <v>1</v>
      </c>
      <c r="B2" s="17" t="s">
        <v>218</v>
      </c>
      <c r="C2" s="18" t="s">
        <v>219</v>
      </c>
      <c r="D2" s="19"/>
      <c r="E2" s="12">
        <v>1</v>
      </c>
      <c r="F2" s="13" t="s">
        <v>221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220</v>
      </c>
      <c r="C3" s="20" t="s">
        <v>221</v>
      </c>
      <c r="D3" s="19"/>
      <c r="E3" s="12">
        <v>2</v>
      </c>
      <c r="F3" s="13" t="s">
        <v>229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222</v>
      </c>
      <c r="C4" s="18" t="s">
        <v>223</v>
      </c>
      <c r="D4" s="19"/>
      <c r="E4" s="12">
        <v>3</v>
      </c>
      <c r="F4" s="21" t="s">
        <v>235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224</v>
      </c>
      <c r="C5" s="18" t="s">
        <v>225</v>
      </c>
      <c r="D5" s="19"/>
      <c r="E5" s="12">
        <v>4</v>
      </c>
      <c r="F5" s="13" t="s">
        <v>237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226</v>
      </c>
      <c r="C6" s="18" t="s">
        <v>227</v>
      </c>
      <c r="D6" s="19"/>
      <c r="E6" s="12">
        <v>5</v>
      </c>
      <c r="F6" s="13" t="s">
        <v>239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228</v>
      </c>
      <c r="C7" s="20" t="s">
        <v>229</v>
      </c>
      <c r="D7" s="19"/>
      <c r="E7" s="12">
        <v>6</v>
      </c>
      <c r="F7" s="13" t="s">
        <v>241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230</v>
      </c>
      <c r="C8" s="18" t="s">
        <v>231</v>
      </c>
      <c r="D8" s="19"/>
      <c r="E8" s="12">
        <v>7</v>
      </c>
      <c r="F8" s="13" t="s">
        <v>243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232</v>
      </c>
      <c r="C9" s="18" t="s">
        <v>233</v>
      </c>
      <c r="D9" s="19"/>
      <c r="E9" s="12">
        <v>8</v>
      </c>
      <c r="F9" s="13" t="s">
        <v>245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234</v>
      </c>
      <c r="C10" s="22" t="s">
        <v>235</v>
      </c>
      <c r="D10" s="19"/>
      <c r="E10" s="12">
        <v>9</v>
      </c>
      <c r="F10" s="13" t="s">
        <v>247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236</v>
      </c>
      <c r="C11" s="20" t="s">
        <v>237</v>
      </c>
      <c r="D11" s="19"/>
      <c r="E11" s="12">
        <v>10</v>
      </c>
      <c r="F11" s="13" t="s">
        <v>253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238</v>
      </c>
      <c r="C12" s="20" t="s">
        <v>239</v>
      </c>
      <c r="D12" s="19"/>
      <c r="E12" s="12">
        <v>11</v>
      </c>
      <c r="F12" s="13" t="s">
        <v>255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240</v>
      </c>
      <c r="C13" s="20" t="s">
        <v>241</v>
      </c>
      <c r="D13" s="19"/>
      <c r="E13" s="12">
        <v>12</v>
      </c>
      <c r="F13" s="13" t="s">
        <v>257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242</v>
      </c>
      <c r="C14" s="20" t="s">
        <v>243</v>
      </c>
      <c r="D14" s="19"/>
      <c r="E14" s="12">
        <v>13</v>
      </c>
      <c r="F14" s="13" t="s">
        <v>259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244</v>
      </c>
      <c r="C15" s="20" t="s">
        <v>245</v>
      </c>
      <c r="D15" s="19"/>
      <c r="E15" s="12">
        <v>14</v>
      </c>
      <c r="F15" s="13" t="s">
        <v>263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246</v>
      </c>
      <c r="C16" s="20" t="s">
        <v>247</v>
      </c>
      <c r="D16" s="19"/>
      <c r="E16" s="12">
        <v>15</v>
      </c>
      <c r="F16" s="13" t="s">
        <v>267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248</v>
      </c>
      <c r="C17" s="18" t="s">
        <v>249</v>
      </c>
      <c r="D17" s="19"/>
      <c r="E17" s="12">
        <v>16</v>
      </c>
      <c r="F17" s="13" t="s">
        <v>271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250</v>
      </c>
      <c r="C18" s="18" t="s">
        <v>251</v>
      </c>
      <c r="D18" s="19"/>
      <c r="E18" s="12">
        <v>17</v>
      </c>
      <c r="F18" s="13" t="s">
        <v>273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252</v>
      </c>
      <c r="C19" s="20" t="s">
        <v>253</v>
      </c>
      <c r="D19" s="19"/>
      <c r="E19" s="12">
        <v>18</v>
      </c>
      <c r="F19" s="13" t="s">
        <v>275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254</v>
      </c>
      <c r="C20" s="20" t="s">
        <v>255</v>
      </c>
      <c r="D20" s="19"/>
      <c r="E20" s="12">
        <v>19</v>
      </c>
      <c r="F20" s="13" t="s">
        <v>277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256</v>
      </c>
      <c r="C21" s="20" t="s">
        <v>257</v>
      </c>
      <c r="D21" s="19"/>
      <c r="E21" s="12">
        <v>20</v>
      </c>
      <c r="F21" s="13" t="s">
        <v>283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258</v>
      </c>
      <c r="C22" s="20" t="s">
        <v>259</v>
      </c>
      <c r="D22" s="19"/>
      <c r="E22" s="12">
        <v>21</v>
      </c>
      <c r="F22" s="13" t="s">
        <v>285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260</v>
      </c>
      <c r="C23" s="18" t="s">
        <v>261</v>
      </c>
      <c r="D23" s="19"/>
      <c r="E23" s="12">
        <v>22</v>
      </c>
      <c r="F23" s="13" t="s">
        <v>287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262</v>
      </c>
      <c r="C24" s="20" t="s">
        <v>263</v>
      </c>
      <c r="D24" s="19"/>
      <c r="E24" s="12">
        <v>23</v>
      </c>
      <c r="F24" s="13" t="s">
        <v>289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264</v>
      </c>
      <c r="C25" s="18" t="s">
        <v>265</v>
      </c>
      <c r="D25" s="19"/>
      <c r="E25" s="12">
        <v>24</v>
      </c>
      <c r="F25" s="13" t="s">
        <v>293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266</v>
      </c>
      <c r="C26" s="20" t="s">
        <v>267</v>
      </c>
      <c r="D26" s="19"/>
      <c r="E26" s="12">
        <v>25</v>
      </c>
      <c r="F26" s="13" t="s">
        <v>301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268</v>
      </c>
      <c r="C27" s="18" t="s">
        <v>269</v>
      </c>
      <c r="D27" s="19"/>
      <c r="E27" s="12">
        <v>26</v>
      </c>
      <c r="F27" s="13" t="s">
        <v>303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270</v>
      </c>
      <c r="C28" s="20" t="s">
        <v>271</v>
      </c>
      <c r="D28" s="19"/>
      <c r="E28" s="12">
        <v>27</v>
      </c>
      <c r="F28" s="13" t="s">
        <v>311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272</v>
      </c>
      <c r="C29" s="20" t="s">
        <v>273</v>
      </c>
      <c r="D29" s="19"/>
      <c r="E29" s="12">
        <v>28</v>
      </c>
      <c r="F29" s="13" t="s">
        <v>313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274</v>
      </c>
      <c r="C30" s="20" t="s">
        <v>275</v>
      </c>
      <c r="D30" s="19"/>
      <c r="E30" s="12">
        <v>29</v>
      </c>
      <c r="F30" s="13" t="s">
        <v>315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276</v>
      </c>
      <c r="C31" s="20" t="s">
        <v>277</v>
      </c>
      <c r="D31" s="19"/>
      <c r="E31" s="12">
        <v>30</v>
      </c>
      <c r="F31" s="13" t="s">
        <v>317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278</v>
      </c>
      <c r="C32" s="18" t="s">
        <v>279</v>
      </c>
      <c r="D32" s="19"/>
      <c r="E32" s="12">
        <v>31</v>
      </c>
      <c r="F32" s="13" t="s">
        <v>321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280</v>
      </c>
      <c r="C33" s="18" t="s">
        <v>281</v>
      </c>
      <c r="D33" s="19"/>
      <c r="E33" s="12">
        <v>32</v>
      </c>
      <c r="F33" s="13" t="s">
        <v>325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282</v>
      </c>
      <c r="C34" s="20" t="s">
        <v>283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284</v>
      </c>
      <c r="C35" s="20" t="s">
        <v>285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286</v>
      </c>
      <c r="C36" s="20" t="s">
        <v>287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288</v>
      </c>
      <c r="C37" s="20" t="s">
        <v>289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290</v>
      </c>
      <c r="C38" s="18" t="s">
        <v>291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292</v>
      </c>
      <c r="C39" s="20" t="s">
        <v>293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294</v>
      </c>
      <c r="C40" s="18" t="s">
        <v>295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296</v>
      </c>
      <c r="C41" s="18" t="s">
        <v>297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298</v>
      </c>
      <c r="C42" s="18" t="s">
        <v>299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300</v>
      </c>
      <c r="C43" s="20" t="s">
        <v>301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302</v>
      </c>
      <c r="C44" s="20" t="s">
        <v>303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304</v>
      </c>
      <c r="C45" s="18" t="s">
        <v>305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306</v>
      </c>
      <c r="C46" s="18" t="s">
        <v>307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308</v>
      </c>
      <c r="C47" s="18" t="s">
        <v>309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310</v>
      </c>
      <c r="C48" s="20" t="s">
        <v>311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312</v>
      </c>
      <c r="C49" s="20" t="s">
        <v>313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314</v>
      </c>
      <c r="C50" s="20" t="s">
        <v>315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316</v>
      </c>
      <c r="C51" s="20" t="s">
        <v>317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318</v>
      </c>
      <c r="C52" s="18" t="s">
        <v>319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320</v>
      </c>
      <c r="C53" s="20" t="s">
        <v>321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322</v>
      </c>
      <c r="C54" s="18" t="s">
        <v>323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324</v>
      </c>
      <c r="C55" s="20" t="s">
        <v>325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326</v>
      </c>
      <c r="C56" s="18" t="s">
        <v>327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328</v>
      </c>
      <c r="C57" s="27" t="s">
        <v>116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118</v>
      </c>
      <c r="B1" s="15" t="s">
        <v>627</v>
      </c>
      <c r="C1" s="36" t="s">
        <v>628</v>
      </c>
    </row>
    <row r="2" spans="1:3" ht="15.75">
      <c r="A2" s="12">
        <v>1</v>
      </c>
      <c r="B2" s="24" t="s">
        <v>629</v>
      </c>
      <c r="C2" s="37" t="s">
        <v>630</v>
      </c>
    </row>
    <row r="3" spans="1:3" ht="15.75">
      <c r="A3" s="12">
        <v>2</v>
      </c>
      <c r="B3" s="24" t="s">
        <v>631</v>
      </c>
      <c r="C3" s="37" t="s">
        <v>632</v>
      </c>
    </row>
    <row r="4" spans="1:3" ht="15.75">
      <c r="A4" s="12">
        <v>3</v>
      </c>
      <c r="B4" s="24" t="s">
        <v>633</v>
      </c>
      <c r="C4" s="37" t="s">
        <v>634</v>
      </c>
    </row>
    <row r="5" spans="1:3" ht="15.75">
      <c r="A5" s="12">
        <v>4</v>
      </c>
      <c r="B5" s="24" t="s">
        <v>635</v>
      </c>
      <c r="C5" s="37" t="s">
        <v>636</v>
      </c>
    </row>
    <row r="6" spans="1:3" ht="15.75">
      <c r="A6" s="12">
        <v>5</v>
      </c>
      <c r="B6" s="24" t="s">
        <v>637</v>
      </c>
      <c r="C6" s="37" t="s">
        <v>638</v>
      </c>
    </row>
    <row r="7" spans="1:3" ht="15.75">
      <c r="A7" s="12">
        <v>6</v>
      </c>
      <c r="B7" s="24" t="s">
        <v>639</v>
      </c>
      <c r="C7" s="37" t="s">
        <v>640</v>
      </c>
    </row>
    <row r="8" spans="1:3" ht="15.75">
      <c r="A8" s="12">
        <v>7</v>
      </c>
      <c r="B8" s="24" t="s">
        <v>641</v>
      </c>
      <c r="C8" s="37" t="s">
        <v>642</v>
      </c>
    </row>
    <row r="9" spans="1:3" ht="15.75">
      <c r="A9" s="12">
        <v>8</v>
      </c>
      <c r="B9" s="24" t="s">
        <v>643</v>
      </c>
      <c r="C9" s="37" t="s">
        <v>644</v>
      </c>
    </row>
    <row r="10" spans="1:3" ht="15.75">
      <c r="A10" s="12">
        <v>9</v>
      </c>
      <c r="B10" s="24" t="s">
        <v>645</v>
      </c>
      <c r="C10" s="37" t="s">
        <v>646</v>
      </c>
    </row>
    <row r="11" spans="1:3" ht="15.75">
      <c r="A11" s="12">
        <v>10</v>
      </c>
      <c r="B11" s="24" t="s">
        <v>647</v>
      </c>
      <c r="C11" s="37" t="s">
        <v>648</v>
      </c>
    </row>
    <row r="12" spans="1:3" ht="15.75">
      <c r="A12" s="12">
        <v>11</v>
      </c>
      <c r="B12" s="24" t="s">
        <v>649</v>
      </c>
      <c r="C12" s="37" t="s">
        <v>650</v>
      </c>
    </row>
    <row r="13" spans="1:3" ht="15.75">
      <c r="A13" s="12">
        <v>12</v>
      </c>
      <c r="B13" s="24" t="s">
        <v>651</v>
      </c>
      <c r="C13" s="37" t="s">
        <v>652</v>
      </c>
    </row>
    <row r="14" spans="1:3" ht="15.75">
      <c r="A14" s="12">
        <v>13</v>
      </c>
      <c r="B14" s="24" t="s">
        <v>653</v>
      </c>
      <c r="C14" s="37" t="s">
        <v>654</v>
      </c>
    </row>
    <row r="15" spans="1:3" ht="15.75">
      <c r="A15" s="12">
        <v>14</v>
      </c>
      <c r="B15" s="24" t="s">
        <v>655</v>
      </c>
      <c r="C15" s="37" t="s">
        <v>656</v>
      </c>
    </row>
    <row r="16" spans="1:3" ht="15.75">
      <c r="A16" s="12">
        <v>15</v>
      </c>
      <c r="B16" s="24" t="s">
        <v>657</v>
      </c>
      <c r="C16" s="37" t="s">
        <v>658</v>
      </c>
    </row>
    <row r="17" spans="1:3" ht="15.75">
      <c r="A17" s="12">
        <v>16</v>
      </c>
      <c r="B17" s="24" t="s">
        <v>659</v>
      </c>
      <c r="C17" s="37" t="s">
        <v>660</v>
      </c>
    </row>
    <row r="18" spans="1:3" ht="15.75">
      <c r="A18" s="12">
        <v>17</v>
      </c>
      <c r="B18" s="24" t="s">
        <v>661</v>
      </c>
      <c r="C18" s="37" t="s">
        <v>662</v>
      </c>
    </row>
    <row r="19" spans="1:3" ht="15.75">
      <c r="A19" s="12">
        <v>18</v>
      </c>
      <c r="B19" s="24" t="s">
        <v>663</v>
      </c>
      <c r="C19" s="37" t="s">
        <v>664</v>
      </c>
    </row>
    <row r="20" spans="1:3" ht="15.75">
      <c r="A20" s="12">
        <v>19</v>
      </c>
      <c r="B20" s="24" t="s">
        <v>665</v>
      </c>
      <c r="C20" s="37" t="s">
        <v>666</v>
      </c>
    </row>
    <row r="21" spans="1:3" ht="15.75">
      <c r="A21" s="12">
        <v>20</v>
      </c>
      <c r="B21" s="24" t="s">
        <v>667</v>
      </c>
      <c r="C21" s="37" t="s">
        <v>668</v>
      </c>
    </row>
    <row r="22" spans="1:3" ht="15.75">
      <c r="A22" s="12">
        <v>21</v>
      </c>
      <c r="B22" s="24" t="s">
        <v>669</v>
      </c>
      <c r="C22" s="37" t="s">
        <v>670</v>
      </c>
    </row>
    <row r="23" spans="1:3" ht="15.75">
      <c r="A23" s="12">
        <v>22</v>
      </c>
      <c r="B23" s="24" t="s">
        <v>671</v>
      </c>
      <c r="C23" s="37" t="s">
        <v>672</v>
      </c>
    </row>
    <row r="24" spans="1:3" ht="15.75">
      <c r="A24" s="12">
        <v>23</v>
      </c>
      <c r="B24" s="24" t="s">
        <v>673</v>
      </c>
      <c r="C24" s="37" t="s">
        <v>674</v>
      </c>
    </row>
    <row r="25" spans="1:3" ht="15.75">
      <c r="A25" s="12">
        <v>24</v>
      </c>
      <c r="B25" s="24" t="s">
        <v>675</v>
      </c>
      <c r="C25" s="37" t="s">
        <v>676</v>
      </c>
    </row>
    <row r="26" spans="1:3" ht="15.75">
      <c r="A26" s="12">
        <v>25</v>
      </c>
      <c r="B26" s="24" t="s">
        <v>677</v>
      </c>
      <c r="C26" s="37" t="s">
        <v>678</v>
      </c>
    </row>
    <row r="27" spans="1:3" ht="15.75">
      <c r="A27" s="12">
        <v>26</v>
      </c>
      <c r="B27" s="24" t="s">
        <v>679</v>
      </c>
      <c r="C27" s="37" t="s">
        <v>680</v>
      </c>
    </row>
    <row r="28" spans="1:3" ht="15.75">
      <c r="A28" s="12">
        <v>27</v>
      </c>
      <c r="B28" s="24" t="s">
        <v>681</v>
      </c>
      <c r="C28" s="37" t="s">
        <v>682</v>
      </c>
    </row>
    <row r="29" spans="1:3" ht="15.75">
      <c r="A29" s="12">
        <v>28</v>
      </c>
      <c r="B29" s="24" t="s">
        <v>683</v>
      </c>
      <c r="C29" s="37" t="s">
        <v>684</v>
      </c>
    </row>
    <row r="30" spans="1:3" ht="15.75">
      <c r="A30" s="12">
        <v>29</v>
      </c>
      <c r="B30" s="24" t="s">
        <v>685</v>
      </c>
      <c r="C30" s="37" t="s">
        <v>686</v>
      </c>
    </row>
    <row r="31" spans="1:3" ht="15.75">
      <c r="A31" s="12">
        <v>30</v>
      </c>
      <c r="B31" s="24" t="s">
        <v>687</v>
      </c>
      <c r="C31" s="37" t="s">
        <v>688</v>
      </c>
    </row>
    <row r="32" spans="1:3" ht="15.75">
      <c r="A32" s="12">
        <v>31</v>
      </c>
      <c r="B32" s="24" t="s">
        <v>689</v>
      </c>
      <c r="C32" s="37" t="s">
        <v>690</v>
      </c>
    </row>
    <row r="33" spans="1:3" ht="15.75">
      <c r="A33" s="12">
        <v>32</v>
      </c>
      <c r="B33" s="24" t="s">
        <v>691</v>
      </c>
      <c r="C33" s="37" t="s">
        <v>692</v>
      </c>
    </row>
    <row r="34" spans="1:3" ht="15.75">
      <c r="A34" s="12">
        <v>33</v>
      </c>
      <c r="B34" s="24" t="s">
        <v>693</v>
      </c>
      <c r="C34" s="37" t="s">
        <v>694</v>
      </c>
    </row>
    <row r="35" spans="1:3" ht="15.75">
      <c r="A35" s="12">
        <v>34</v>
      </c>
      <c r="B35" s="24" t="s">
        <v>695</v>
      </c>
      <c r="C35" s="37" t="s">
        <v>696</v>
      </c>
    </row>
    <row r="36" spans="1:3" ht="15.75">
      <c r="A36" s="12">
        <v>35</v>
      </c>
      <c r="B36" s="24" t="s">
        <v>697</v>
      </c>
      <c r="C36" s="37" t="s">
        <v>698</v>
      </c>
    </row>
    <row r="37" spans="1:3" ht="15.75">
      <c r="A37" s="23">
        <v>36</v>
      </c>
      <c r="B37" s="24" t="s">
        <v>699</v>
      </c>
      <c r="C37" s="37" t="s">
        <v>700</v>
      </c>
    </row>
    <row r="38" spans="1:3" ht="15.75">
      <c r="A38" s="23">
        <v>37</v>
      </c>
      <c r="B38" s="24" t="s">
        <v>701</v>
      </c>
      <c r="C38" s="37" t="s">
        <v>702</v>
      </c>
    </row>
    <row r="39" spans="1:3" ht="15.75">
      <c r="A39" s="23">
        <v>38</v>
      </c>
      <c r="B39" s="24" t="s">
        <v>703</v>
      </c>
      <c r="C39" s="37" t="s">
        <v>704</v>
      </c>
    </row>
    <row r="40" spans="1:3" ht="15.75">
      <c r="A40" s="23">
        <v>39</v>
      </c>
      <c r="B40" s="24" t="s">
        <v>705</v>
      </c>
      <c r="C40" s="37" t="s">
        <v>706</v>
      </c>
    </row>
    <row r="41" spans="1:3" ht="15.75">
      <c r="A41" s="24">
        <v>40</v>
      </c>
      <c r="B41" s="24" t="s">
        <v>707</v>
      </c>
      <c r="C41" s="37" t="s">
        <v>708</v>
      </c>
    </row>
    <row r="42" spans="1:3" ht="15.75">
      <c r="A42" s="24">
        <v>41</v>
      </c>
      <c r="B42" s="24" t="s">
        <v>709</v>
      </c>
      <c r="C42" s="37" t="s">
        <v>710</v>
      </c>
    </row>
    <row r="43" spans="1:3" ht="15.75">
      <c r="A43" s="24">
        <v>42</v>
      </c>
      <c r="B43" s="24" t="s">
        <v>711</v>
      </c>
      <c r="C43" s="37" t="s">
        <v>712</v>
      </c>
    </row>
    <row r="44" spans="1:3" ht="15.75">
      <c r="A44" s="24">
        <v>43</v>
      </c>
      <c r="B44" s="24" t="s">
        <v>713</v>
      </c>
      <c r="C44" s="37" t="s">
        <v>714</v>
      </c>
    </row>
    <row r="45" spans="1:3" ht="15.75">
      <c r="A45" s="24">
        <v>44</v>
      </c>
      <c r="B45" s="24" t="s">
        <v>715</v>
      </c>
      <c r="C45" s="37" t="s">
        <v>716</v>
      </c>
    </row>
    <row r="46" spans="1:3" ht="15.75">
      <c r="A46" s="24">
        <v>45</v>
      </c>
      <c r="B46" s="24" t="s">
        <v>717</v>
      </c>
      <c r="C46" s="37" t="s">
        <v>718</v>
      </c>
    </row>
    <row r="47" spans="1:3" ht="15.75">
      <c r="A47" s="24">
        <v>46</v>
      </c>
      <c r="B47" s="24" t="s">
        <v>719</v>
      </c>
      <c r="C47" s="37" t="s">
        <v>720</v>
      </c>
    </row>
    <row r="48" spans="1:3" ht="15.75">
      <c r="A48" s="24">
        <v>47</v>
      </c>
      <c r="B48" s="24" t="s">
        <v>721</v>
      </c>
      <c r="C48" s="37" t="s">
        <v>722</v>
      </c>
    </row>
    <row r="49" spans="1:3" ht="15.75">
      <c r="A49" s="24">
        <v>48</v>
      </c>
      <c r="B49" s="24" t="s">
        <v>723</v>
      </c>
      <c r="C49" s="37" t="s">
        <v>724</v>
      </c>
    </row>
    <row r="50" spans="1:3" ht="15.75">
      <c r="A50" s="24">
        <v>49</v>
      </c>
      <c r="B50" s="24" t="s">
        <v>725</v>
      </c>
      <c r="C50" s="37" t="s">
        <v>726</v>
      </c>
    </row>
    <row r="51" spans="1:3" ht="15.75">
      <c r="A51" s="24">
        <v>50</v>
      </c>
      <c r="B51" s="24" t="s">
        <v>727</v>
      </c>
      <c r="C51" s="37" t="s">
        <v>728</v>
      </c>
    </row>
    <row r="52" spans="1:3" ht="15.75">
      <c r="A52" s="24">
        <v>51</v>
      </c>
      <c r="B52" s="24" t="s">
        <v>729</v>
      </c>
      <c r="C52" s="37" t="s">
        <v>730</v>
      </c>
    </row>
    <row r="53" spans="1:3" ht="15.75">
      <c r="A53" s="24">
        <v>52</v>
      </c>
      <c r="B53" s="24" t="s">
        <v>731</v>
      </c>
      <c r="C53" s="37" t="s">
        <v>732</v>
      </c>
    </row>
    <row r="54" spans="1:3" ht="15.75">
      <c r="A54" s="24">
        <v>53</v>
      </c>
      <c r="B54" s="24" t="s">
        <v>733</v>
      </c>
      <c r="C54" s="37" t="s">
        <v>734</v>
      </c>
    </row>
    <row r="55" spans="1:3" ht="15.75">
      <c r="A55" s="24">
        <v>54</v>
      </c>
      <c r="B55" s="24" t="s">
        <v>735</v>
      </c>
      <c r="C55" s="37" t="s">
        <v>736</v>
      </c>
    </row>
    <row r="56" spans="1:3" ht="15.75">
      <c r="A56" s="24">
        <v>55</v>
      </c>
      <c r="B56" s="24" t="s">
        <v>737</v>
      </c>
      <c r="C56" s="24" t="s">
        <v>738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739</v>
      </c>
    </row>
    <row r="2" spans="1:1" ht="15.75">
      <c r="A2" s="8" t="s">
        <v>19</v>
      </c>
    </row>
    <row r="3" spans="1:1" ht="47.25">
      <c r="A3" s="8" t="s">
        <v>532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593</v>
      </c>
    </row>
    <row r="12" spans="1:1" ht="15.75">
      <c r="A12" s="8" t="s">
        <v>594</v>
      </c>
    </row>
    <row r="13" spans="1:1" ht="15.75">
      <c r="A13" s="8" t="s">
        <v>595</v>
      </c>
    </row>
    <row r="14" spans="1:1" ht="15.75">
      <c r="A14" s="8" t="s">
        <v>596</v>
      </c>
    </row>
    <row r="15" spans="1:1" ht="15.75">
      <c r="A15" s="8" t="s">
        <v>27</v>
      </c>
    </row>
    <row r="16" spans="1:1" ht="31.5">
      <c r="A16" s="8" t="s">
        <v>597</v>
      </c>
    </row>
    <row r="17" spans="1:1" ht="15.75">
      <c r="A17" s="8" t="s">
        <v>598</v>
      </c>
    </row>
    <row r="18" spans="1:1" ht="31.5">
      <c r="A18" s="8" t="s">
        <v>28</v>
      </c>
    </row>
    <row r="19" spans="1:1" ht="15.75">
      <c r="A19" s="8" t="s">
        <v>528</v>
      </c>
    </row>
    <row r="20" spans="1:1" ht="15.75">
      <c r="A20" s="8" t="s">
        <v>529</v>
      </c>
    </row>
    <row r="21" spans="1:1" ht="15.75">
      <c r="A21" s="8" t="s">
        <v>530</v>
      </c>
    </row>
    <row r="22" spans="1:1" ht="15.75">
      <c r="A22" s="8" t="s">
        <v>531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5" customWidth="1"/>
    <col min="2" max="2" width="58.140625" style="105" customWidth="1"/>
    <col min="3" max="3" width="14.7109375" style="105" customWidth="1"/>
    <col min="4" max="4" width="12.5703125" style="105" customWidth="1"/>
    <col min="5" max="5" width="14.7109375" style="105" customWidth="1"/>
    <col min="6" max="6" width="12.5703125" style="105" customWidth="1"/>
    <col min="7" max="7" width="14.7109375" style="105" customWidth="1"/>
    <col min="8" max="8" width="12.5703125" style="105" customWidth="1"/>
    <col min="9" max="9" width="14.7109375" style="105" customWidth="1"/>
    <col min="10" max="10" width="12.5703125" style="105" customWidth="1"/>
    <col min="11" max="11" width="14.7109375" style="105" customWidth="1"/>
    <col min="12" max="12" width="12.5703125" style="105" customWidth="1"/>
    <col min="13" max="13" width="14.7109375" style="105" customWidth="1"/>
    <col min="14" max="14" width="12.5703125" style="105" customWidth="1"/>
    <col min="15" max="15" width="14.7109375" style="105" customWidth="1"/>
    <col min="16" max="16" width="12.5703125" style="105" customWidth="1"/>
    <col min="17" max="17" width="14.7109375" style="105" customWidth="1"/>
    <col min="18" max="18" width="12.5703125" style="105" customWidth="1"/>
    <col min="19" max="19" width="14.7109375" style="105" customWidth="1"/>
    <col min="20" max="20" width="12.5703125" style="105" customWidth="1"/>
    <col min="21" max="21" width="14.7109375" style="105" customWidth="1"/>
    <col min="22" max="22" width="12.5703125" style="105" customWidth="1"/>
    <col min="23" max="23" width="14.7109375" style="105" customWidth="1"/>
    <col min="24" max="24" width="12.5703125" style="105" customWidth="1"/>
    <col min="25" max="25" width="14.7109375" style="105" customWidth="1"/>
    <col min="26" max="26" width="12.5703125" style="105" customWidth="1"/>
    <col min="27" max="27" width="14.7109375" style="105" customWidth="1"/>
    <col min="28" max="28" width="12.5703125" style="105" customWidth="1"/>
    <col min="29" max="29" width="14.7109375" style="105" customWidth="1"/>
    <col min="30" max="30" width="12.5703125" style="105" customWidth="1"/>
    <col min="31" max="31" width="14.7109375" style="105" customWidth="1"/>
    <col min="32" max="32" width="12.5703125" style="105" customWidth="1"/>
    <col min="33" max="33" width="14.7109375" style="105" customWidth="1"/>
    <col min="34" max="34" width="12.5703125" style="105" customWidth="1"/>
    <col min="35" max="35" width="14.7109375" style="105" customWidth="1"/>
    <col min="36" max="36" width="12.5703125" style="105" customWidth="1"/>
    <col min="37" max="37" width="14.7109375" style="105" customWidth="1"/>
    <col min="38" max="38" width="12.5703125" style="105" customWidth="1"/>
    <col min="39" max="39" width="14.7109375" style="105" customWidth="1"/>
    <col min="40" max="40" width="12.5703125" style="105" customWidth="1"/>
    <col min="41" max="41" width="14.7109375" style="105" customWidth="1"/>
    <col min="42" max="42" width="12.5703125" style="105" customWidth="1"/>
    <col min="43" max="43" width="14.7109375" style="105" customWidth="1"/>
    <col min="44" max="44" width="12.5703125" style="105" customWidth="1"/>
    <col min="45" max="45" width="14.7109375" style="105" customWidth="1"/>
    <col min="46" max="46" width="12.5703125" style="105" customWidth="1"/>
    <col min="47" max="47" width="14.7109375" style="105" customWidth="1"/>
    <col min="48" max="48" width="12.5703125" style="105" customWidth="1"/>
    <col min="49" max="49" width="14.7109375" style="105" customWidth="1"/>
    <col min="50" max="50" width="12.5703125" style="105" customWidth="1"/>
    <col min="51" max="51" width="14.7109375" style="105" customWidth="1"/>
    <col min="52" max="52" width="12.5703125" style="105" customWidth="1"/>
    <col min="53" max="16384" width="9.140625" style="105"/>
  </cols>
  <sheetData>
    <row r="1" spans="1:54" ht="15.75">
      <c r="A1" s="260" t="s">
        <v>870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</row>
    <row r="2" spans="1:54" ht="18.75">
      <c r="AK2" s="106"/>
      <c r="AL2" s="107"/>
      <c r="AY2" s="108"/>
      <c r="AZ2" s="225" t="s">
        <v>746</v>
      </c>
    </row>
    <row r="3" spans="1:54" ht="63.75" customHeight="1">
      <c r="A3" s="256" t="s">
        <v>108</v>
      </c>
      <c r="B3" s="256" t="s">
        <v>599</v>
      </c>
      <c r="C3" s="234" t="s">
        <v>846</v>
      </c>
      <c r="D3" s="235"/>
      <c r="E3" s="234" t="s">
        <v>847</v>
      </c>
      <c r="F3" s="235"/>
      <c r="G3" s="234" t="s">
        <v>848</v>
      </c>
      <c r="H3" s="235"/>
      <c r="I3" s="234" t="s">
        <v>853</v>
      </c>
      <c r="J3" s="235"/>
      <c r="K3" s="234" t="s">
        <v>849</v>
      </c>
      <c r="L3" s="235"/>
      <c r="M3" s="234" t="s">
        <v>850</v>
      </c>
      <c r="N3" s="235"/>
      <c r="O3" s="234" t="s">
        <v>852</v>
      </c>
      <c r="P3" s="235"/>
      <c r="Q3" s="234" t="s">
        <v>851</v>
      </c>
      <c r="R3" s="235"/>
      <c r="S3" s="234" t="s">
        <v>855</v>
      </c>
      <c r="T3" s="235"/>
      <c r="U3" s="234" t="s">
        <v>854</v>
      </c>
      <c r="V3" s="235"/>
      <c r="W3" s="234" t="s">
        <v>856</v>
      </c>
      <c r="X3" s="235"/>
      <c r="Y3" s="234" t="s">
        <v>858</v>
      </c>
      <c r="Z3" s="235"/>
      <c r="AA3" s="234" t="s">
        <v>860</v>
      </c>
      <c r="AB3" s="235"/>
      <c r="AC3" s="234" t="s">
        <v>859</v>
      </c>
      <c r="AD3" s="235"/>
      <c r="AE3" s="234" t="s">
        <v>862</v>
      </c>
      <c r="AF3" s="235"/>
      <c r="AG3" s="234" t="s">
        <v>861</v>
      </c>
      <c r="AH3" s="235"/>
      <c r="AI3" s="234" t="s">
        <v>863</v>
      </c>
      <c r="AJ3" s="235"/>
      <c r="AK3" s="234" t="s">
        <v>864</v>
      </c>
      <c r="AL3" s="235"/>
      <c r="AM3" s="234" t="s">
        <v>866</v>
      </c>
      <c r="AN3" s="235"/>
      <c r="AO3" s="234" t="s">
        <v>868</v>
      </c>
      <c r="AP3" s="235"/>
      <c r="AQ3" s="234" t="s">
        <v>867</v>
      </c>
      <c r="AR3" s="235"/>
      <c r="AS3" s="234" t="s">
        <v>865</v>
      </c>
      <c r="AT3" s="235"/>
      <c r="AU3" s="234" t="s">
        <v>857</v>
      </c>
      <c r="AV3" s="235"/>
      <c r="AW3" s="234" t="s">
        <v>869</v>
      </c>
      <c r="AX3" s="235"/>
      <c r="AY3" s="261" t="s">
        <v>77</v>
      </c>
      <c r="AZ3" s="261"/>
    </row>
    <row r="4" spans="1:54" ht="62.25" customHeight="1">
      <c r="A4" s="257"/>
      <c r="B4" s="257"/>
      <c r="C4" s="109" t="s">
        <v>747</v>
      </c>
      <c r="D4" s="110" t="s">
        <v>748</v>
      </c>
      <c r="E4" s="109" t="s">
        <v>747</v>
      </c>
      <c r="F4" s="110" t="s">
        <v>748</v>
      </c>
      <c r="G4" s="109" t="s">
        <v>747</v>
      </c>
      <c r="H4" s="110" t="s">
        <v>748</v>
      </c>
      <c r="I4" s="109" t="s">
        <v>747</v>
      </c>
      <c r="J4" s="110" t="s">
        <v>748</v>
      </c>
      <c r="K4" s="109" t="s">
        <v>747</v>
      </c>
      <c r="L4" s="110" t="s">
        <v>748</v>
      </c>
      <c r="M4" s="109" t="s">
        <v>747</v>
      </c>
      <c r="N4" s="110" t="s">
        <v>748</v>
      </c>
      <c r="O4" s="109" t="s">
        <v>747</v>
      </c>
      <c r="P4" s="110" t="s">
        <v>748</v>
      </c>
      <c r="Q4" s="109" t="s">
        <v>747</v>
      </c>
      <c r="R4" s="110" t="s">
        <v>748</v>
      </c>
      <c r="S4" s="109" t="s">
        <v>747</v>
      </c>
      <c r="T4" s="110" t="s">
        <v>748</v>
      </c>
      <c r="U4" s="109" t="s">
        <v>747</v>
      </c>
      <c r="V4" s="110" t="s">
        <v>748</v>
      </c>
      <c r="W4" s="109" t="s">
        <v>747</v>
      </c>
      <c r="X4" s="110" t="s">
        <v>748</v>
      </c>
      <c r="Y4" s="109" t="s">
        <v>747</v>
      </c>
      <c r="Z4" s="110" t="s">
        <v>748</v>
      </c>
      <c r="AA4" s="109" t="s">
        <v>747</v>
      </c>
      <c r="AB4" s="110" t="s">
        <v>748</v>
      </c>
      <c r="AC4" s="109" t="s">
        <v>747</v>
      </c>
      <c r="AD4" s="110" t="s">
        <v>748</v>
      </c>
      <c r="AE4" s="109" t="s">
        <v>747</v>
      </c>
      <c r="AF4" s="110" t="s">
        <v>748</v>
      </c>
      <c r="AG4" s="109" t="s">
        <v>747</v>
      </c>
      <c r="AH4" s="110" t="s">
        <v>748</v>
      </c>
      <c r="AI4" s="109" t="s">
        <v>747</v>
      </c>
      <c r="AJ4" s="110" t="s">
        <v>748</v>
      </c>
      <c r="AK4" s="109" t="s">
        <v>747</v>
      </c>
      <c r="AL4" s="110" t="s">
        <v>748</v>
      </c>
      <c r="AM4" s="109" t="s">
        <v>747</v>
      </c>
      <c r="AN4" s="110" t="s">
        <v>748</v>
      </c>
      <c r="AO4" s="109" t="s">
        <v>747</v>
      </c>
      <c r="AP4" s="110" t="s">
        <v>748</v>
      </c>
      <c r="AQ4" s="109" t="s">
        <v>747</v>
      </c>
      <c r="AR4" s="110" t="s">
        <v>748</v>
      </c>
      <c r="AS4" s="109" t="s">
        <v>747</v>
      </c>
      <c r="AT4" s="110" t="s">
        <v>748</v>
      </c>
      <c r="AU4" s="109" t="s">
        <v>747</v>
      </c>
      <c r="AV4" s="110" t="s">
        <v>748</v>
      </c>
      <c r="AW4" s="109" t="s">
        <v>747</v>
      </c>
      <c r="AX4" s="110" t="s">
        <v>748</v>
      </c>
      <c r="AY4" s="111" t="s">
        <v>747</v>
      </c>
      <c r="AZ4" s="112" t="s">
        <v>748</v>
      </c>
    </row>
    <row r="5" spans="1:54" ht="15.75">
      <c r="A5" s="109">
        <v>1</v>
      </c>
      <c r="B5" s="46" t="s">
        <v>749</v>
      </c>
      <c r="C5" s="47">
        <v>402121</v>
      </c>
      <c r="D5" s="47">
        <v>0</v>
      </c>
      <c r="E5" s="47">
        <v>1255713.3799999999</v>
      </c>
      <c r="F5" s="47">
        <v>0</v>
      </c>
      <c r="G5" s="47">
        <v>1120239.75</v>
      </c>
      <c r="H5" s="47">
        <v>0</v>
      </c>
      <c r="I5" s="47">
        <v>92912.42</v>
      </c>
      <c r="J5" s="47">
        <v>0</v>
      </c>
      <c r="K5" s="47">
        <v>1284795.6068000926</v>
      </c>
      <c r="L5" s="47">
        <v>0</v>
      </c>
      <c r="M5" s="47">
        <v>610016.96</v>
      </c>
      <c r="N5" s="47">
        <v>0</v>
      </c>
      <c r="O5" s="47">
        <v>575227.91</v>
      </c>
      <c r="P5" s="47">
        <v>0</v>
      </c>
      <c r="Q5" s="47">
        <v>26418.75</v>
      </c>
      <c r="R5" s="47">
        <v>0</v>
      </c>
      <c r="S5" s="47">
        <v>634371.63000000012</v>
      </c>
      <c r="T5" s="47">
        <v>0</v>
      </c>
      <c r="U5" s="47">
        <v>2859301.89</v>
      </c>
      <c r="V5" s="47">
        <v>15623.380000000001</v>
      </c>
      <c r="W5" s="47">
        <v>1000</v>
      </c>
      <c r="X5" s="47">
        <v>0</v>
      </c>
      <c r="Y5" s="47">
        <v>193147.44</v>
      </c>
      <c r="Z5" s="47">
        <v>0</v>
      </c>
      <c r="AA5" s="47">
        <v>0</v>
      </c>
      <c r="AB5" s="47">
        <v>0</v>
      </c>
      <c r="AC5" s="47">
        <v>100835.83916720936</v>
      </c>
      <c r="AD5" s="47">
        <v>0</v>
      </c>
      <c r="AE5" s="47">
        <v>276318.18000000011</v>
      </c>
      <c r="AF5" s="47">
        <v>0</v>
      </c>
      <c r="AG5" s="47">
        <v>0</v>
      </c>
      <c r="AH5" s="47">
        <v>0</v>
      </c>
      <c r="AI5" s="47">
        <v>85240.398228972583</v>
      </c>
      <c r="AJ5" s="47">
        <v>0</v>
      </c>
      <c r="AK5" s="47">
        <v>50541.39</v>
      </c>
      <c r="AL5" s="47">
        <v>0</v>
      </c>
      <c r="AM5" s="47">
        <v>120.37358783694343</v>
      </c>
      <c r="AN5" s="47">
        <v>0</v>
      </c>
      <c r="AO5" s="47">
        <v>0</v>
      </c>
      <c r="AP5" s="47">
        <v>0</v>
      </c>
      <c r="AQ5" s="47">
        <v>20434.759999999998</v>
      </c>
      <c r="AR5" s="47">
        <v>0</v>
      </c>
      <c r="AS5" s="47">
        <v>0</v>
      </c>
      <c r="AT5" s="47">
        <v>0</v>
      </c>
      <c r="AU5" s="47">
        <v>72635.58</v>
      </c>
      <c r="AV5" s="47">
        <v>0</v>
      </c>
      <c r="AW5" s="47">
        <v>39.116599999999998</v>
      </c>
      <c r="AX5" s="47">
        <v>0</v>
      </c>
      <c r="AY5" s="114">
        <v>9661432.3743841108</v>
      </c>
      <c r="AZ5" s="114">
        <v>15623.380000000001</v>
      </c>
      <c r="BA5" s="115"/>
      <c r="BB5" s="115"/>
    </row>
    <row r="6" spans="1:54" ht="47.25">
      <c r="A6" s="116" t="s">
        <v>750</v>
      </c>
      <c r="B6" s="46" t="s">
        <v>751</v>
      </c>
      <c r="C6" s="47">
        <v>0</v>
      </c>
      <c r="D6" s="113">
        <v>0</v>
      </c>
      <c r="E6" s="47">
        <v>0</v>
      </c>
      <c r="F6" s="113">
        <v>0</v>
      </c>
      <c r="G6" s="47">
        <v>133000</v>
      </c>
      <c r="H6" s="113">
        <v>0</v>
      </c>
      <c r="I6" s="47">
        <v>26293.57</v>
      </c>
      <c r="J6" s="113">
        <v>0</v>
      </c>
      <c r="K6" s="47">
        <v>162.53564990449809</v>
      </c>
      <c r="L6" s="113">
        <v>0</v>
      </c>
      <c r="M6" s="47">
        <v>200</v>
      </c>
      <c r="N6" s="113">
        <v>0</v>
      </c>
      <c r="O6" s="47">
        <v>50000</v>
      </c>
      <c r="P6" s="113">
        <v>0</v>
      </c>
      <c r="Q6" s="47">
        <v>0</v>
      </c>
      <c r="R6" s="113">
        <v>0</v>
      </c>
      <c r="S6" s="47">
        <v>1000</v>
      </c>
      <c r="T6" s="113">
        <v>0</v>
      </c>
      <c r="U6" s="47">
        <v>1714.2399999999998</v>
      </c>
      <c r="V6" s="113">
        <v>0</v>
      </c>
      <c r="W6" s="47">
        <v>1000</v>
      </c>
      <c r="X6" s="113">
        <v>0</v>
      </c>
      <c r="Y6" s="47">
        <v>0</v>
      </c>
      <c r="Z6" s="113">
        <v>0</v>
      </c>
      <c r="AA6" s="47">
        <v>0</v>
      </c>
      <c r="AB6" s="113">
        <v>0</v>
      </c>
      <c r="AC6" s="47">
        <v>35.103888728347307</v>
      </c>
      <c r="AD6" s="113">
        <v>0</v>
      </c>
      <c r="AE6" s="47">
        <v>0</v>
      </c>
      <c r="AF6" s="113">
        <v>0</v>
      </c>
      <c r="AG6" s="47">
        <v>0</v>
      </c>
      <c r="AH6" s="113">
        <v>0</v>
      </c>
      <c r="AI6" s="47">
        <v>0</v>
      </c>
      <c r="AJ6" s="113">
        <v>0</v>
      </c>
      <c r="AK6" s="47">
        <v>24000</v>
      </c>
      <c r="AL6" s="113">
        <v>0</v>
      </c>
      <c r="AM6" s="47">
        <v>0</v>
      </c>
      <c r="AN6" s="113">
        <v>0</v>
      </c>
      <c r="AO6" s="47">
        <v>0</v>
      </c>
      <c r="AP6" s="113">
        <v>0</v>
      </c>
      <c r="AQ6" s="47">
        <v>0</v>
      </c>
      <c r="AR6" s="113">
        <v>0</v>
      </c>
      <c r="AS6" s="47">
        <v>0</v>
      </c>
      <c r="AT6" s="113">
        <v>0</v>
      </c>
      <c r="AU6" s="47">
        <v>0</v>
      </c>
      <c r="AV6" s="113">
        <v>0</v>
      </c>
      <c r="AW6" s="47">
        <v>0</v>
      </c>
      <c r="AX6" s="113">
        <v>0</v>
      </c>
      <c r="AY6" s="114">
        <v>237405.44953863282</v>
      </c>
      <c r="AZ6" s="114">
        <v>0</v>
      </c>
      <c r="BA6" s="115"/>
      <c r="BB6" s="115"/>
    </row>
    <row r="7" spans="1:54" ht="15.75">
      <c r="A7" s="109">
        <v>2</v>
      </c>
      <c r="B7" s="46" t="s">
        <v>752</v>
      </c>
      <c r="C7" s="47">
        <v>0</v>
      </c>
      <c r="D7" s="113">
        <v>0</v>
      </c>
      <c r="E7" s="47">
        <v>3521127.13</v>
      </c>
      <c r="F7" s="113">
        <v>0</v>
      </c>
      <c r="G7" s="47">
        <v>0</v>
      </c>
      <c r="H7" s="113">
        <v>0</v>
      </c>
      <c r="I7" s="47">
        <v>0</v>
      </c>
      <c r="J7" s="113">
        <v>0</v>
      </c>
      <c r="K7" s="47">
        <v>0</v>
      </c>
      <c r="L7" s="113">
        <v>0</v>
      </c>
      <c r="M7" s="47">
        <v>0</v>
      </c>
      <c r="N7" s="113">
        <v>0</v>
      </c>
      <c r="O7" s="47">
        <v>4102</v>
      </c>
      <c r="P7" s="113">
        <v>0</v>
      </c>
      <c r="Q7" s="47">
        <v>675434.00999999978</v>
      </c>
      <c r="R7" s="113">
        <v>0</v>
      </c>
      <c r="S7" s="47">
        <v>153546.51999999999</v>
      </c>
      <c r="T7" s="113">
        <v>0</v>
      </c>
      <c r="U7" s="47">
        <v>8097928.9800000032</v>
      </c>
      <c r="V7" s="113">
        <v>0</v>
      </c>
      <c r="W7" s="47">
        <v>0</v>
      </c>
      <c r="X7" s="113">
        <v>0</v>
      </c>
      <c r="Y7" s="47">
        <v>37301.080000000009</v>
      </c>
      <c r="Z7" s="113">
        <v>0</v>
      </c>
      <c r="AA7" s="47">
        <v>8189672.8399999999</v>
      </c>
      <c r="AB7" s="113">
        <v>0</v>
      </c>
      <c r="AC7" s="47">
        <v>0</v>
      </c>
      <c r="AD7" s="113">
        <v>0</v>
      </c>
      <c r="AE7" s="47">
        <v>4816628.2599999886</v>
      </c>
      <c r="AF7" s="113">
        <v>0</v>
      </c>
      <c r="AG7" s="47">
        <v>0</v>
      </c>
      <c r="AH7" s="113">
        <v>0</v>
      </c>
      <c r="AI7" s="47">
        <v>2214347.7112662252</v>
      </c>
      <c r="AJ7" s="113">
        <v>0</v>
      </c>
      <c r="AK7" s="47">
        <v>1784167.4599998635</v>
      </c>
      <c r="AL7" s="113">
        <v>0</v>
      </c>
      <c r="AM7" s="47">
        <v>1837472.9521897105</v>
      </c>
      <c r="AN7" s="113">
        <v>0</v>
      </c>
      <c r="AO7" s="47">
        <v>606806.18999999994</v>
      </c>
      <c r="AP7" s="113">
        <v>0</v>
      </c>
      <c r="AQ7" s="47">
        <v>484060.01</v>
      </c>
      <c r="AR7" s="113">
        <v>0</v>
      </c>
      <c r="AS7" s="47">
        <v>0</v>
      </c>
      <c r="AT7" s="113">
        <v>0</v>
      </c>
      <c r="AU7" s="47">
        <v>0</v>
      </c>
      <c r="AV7" s="113">
        <v>0</v>
      </c>
      <c r="AW7" s="47">
        <v>0</v>
      </c>
      <c r="AX7" s="113">
        <v>0</v>
      </c>
      <c r="AY7" s="114">
        <v>32422595.143455788</v>
      </c>
      <c r="AZ7" s="114">
        <v>0</v>
      </c>
      <c r="BA7" s="115"/>
      <c r="BB7" s="115"/>
    </row>
    <row r="8" spans="1:54" ht="31.5">
      <c r="A8" s="109">
        <v>3</v>
      </c>
      <c r="B8" s="46" t="s">
        <v>753</v>
      </c>
      <c r="C8" s="47">
        <v>12027039</v>
      </c>
      <c r="D8" s="113">
        <v>0</v>
      </c>
      <c r="E8" s="47">
        <v>13379026.709999999</v>
      </c>
      <c r="F8" s="113">
        <v>0</v>
      </c>
      <c r="G8" s="47">
        <v>43183127.200000003</v>
      </c>
      <c r="H8" s="113">
        <v>0</v>
      </c>
      <c r="I8" s="47">
        <v>9872862.6699999999</v>
      </c>
      <c r="J8" s="113">
        <v>0</v>
      </c>
      <c r="K8" s="47">
        <v>35912232.952499703</v>
      </c>
      <c r="L8" s="113">
        <v>0</v>
      </c>
      <c r="M8" s="47">
        <v>37080784.049999967</v>
      </c>
      <c r="N8" s="113">
        <v>0</v>
      </c>
      <c r="O8" s="47">
        <v>2566538.3199999994</v>
      </c>
      <c r="P8" s="113">
        <v>0</v>
      </c>
      <c r="Q8" s="47">
        <v>573798.27999999945</v>
      </c>
      <c r="R8" s="113">
        <v>0</v>
      </c>
      <c r="S8" s="47">
        <v>30782708.170000002</v>
      </c>
      <c r="T8" s="113">
        <v>0</v>
      </c>
      <c r="U8" s="47">
        <v>19235437.249999996</v>
      </c>
      <c r="V8" s="113">
        <v>215456.86</v>
      </c>
      <c r="W8" s="47">
        <v>5232312.2299999921</v>
      </c>
      <c r="X8" s="113">
        <v>0</v>
      </c>
      <c r="Y8" s="47">
        <v>1798237.619999998</v>
      </c>
      <c r="Z8" s="113">
        <v>0</v>
      </c>
      <c r="AA8" s="47">
        <v>0</v>
      </c>
      <c r="AB8" s="113">
        <v>0</v>
      </c>
      <c r="AC8" s="47">
        <v>3681876.7240483304</v>
      </c>
      <c r="AD8" s="113">
        <v>0</v>
      </c>
      <c r="AE8" s="47">
        <v>20643.069999999992</v>
      </c>
      <c r="AF8" s="113">
        <v>0</v>
      </c>
      <c r="AG8" s="47">
        <v>-13783.08</v>
      </c>
      <c r="AH8" s="113">
        <v>0</v>
      </c>
      <c r="AI8" s="47">
        <v>0</v>
      </c>
      <c r="AJ8" s="113">
        <v>0</v>
      </c>
      <c r="AK8" s="47">
        <v>58571.289999999964</v>
      </c>
      <c r="AL8" s="113">
        <v>0</v>
      </c>
      <c r="AM8" s="47">
        <v>0</v>
      </c>
      <c r="AN8" s="113">
        <v>0</v>
      </c>
      <c r="AO8" s="47">
        <v>0</v>
      </c>
      <c r="AP8" s="113">
        <v>0</v>
      </c>
      <c r="AQ8" s="47">
        <v>0</v>
      </c>
      <c r="AR8" s="113">
        <v>0</v>
      </c>
      <c r="AS8" s="47">
        <v>0</v>
      </c>
      <c r="AT8" s="113">
        <v>0</v>
      </c>
      <c r="AU8" s="47">
        <v>36437.72</v>
      </c>
      <c r="AV8" s="113">
        <v>0</v>
      </c>
      <c r="AW8" s="47">
        <v>114.88500000000001</v>
      </c>
      <c r="AX8" s="113">
        <v>114.89</v>
      </c>
      <c r="AY8" s="114">
        <v>215427965.06154794</v>
      </c>
      <c r="AZ8" s="114">
        <v>215571.75</v>
      </c>
      <c r="BA8" s="115"/>
      <c r="BB8" s="115"/>
    </row>
    <row r="9" spans="1:54" ht="15.75">
      <c r="A9" s="109">
        <v>4</v>
      </c>
      <c r="B9" s="46" t="s">
        <v>754</v>
      </c>
      <c r="C9" s="47">
        <v>0</v>
      </c>
      <c r="D9" s="113">
        <v>0</v>
      </c>
      <c r="E9" s="47">
        <v>0</v>
      </c>
      <c r="F9" s="113">
        <v>0</v>
      </c>
      <c r="G9" s="47">
        <v>171902.81</v>
      </c>
      <c r="H9" s="113">
        <v>59919.43</v>
      </c>
      <c r="I9" s="47">
        <v>0</v>
      </c>
      <c r="J9" s="113">
        <v>0</v>
      </c>
      <c r="K9" s="47">
        <v>915.94026439728168</v>
      </c>
      <c r="L9" s="113">
        <v>0</v>
      </c>
      <c r="M9" s="47">
        <v>0</v>
      </c>
      <c r="N9" s="113">
        <v>0</v>
      </c>
      <c r="O9" s="47">
        <v>58762.080000000002</v>
      </c>
      <c r="P9" s="113">
        <v>0</v>
      </c>
      <c r="Q9" s="47">
        <v>0</v>
      </c>
      <c r="R9" s="113">
        <v>0</v>
      </c>
      <c r="S9" s="47">
        <v>0</v>
      </c>
      <c r="T9" s="113">
        <v>0</v>
      </c>
      <c r="U9" s="47">
        <v>302970.22000000003</v>
      </c>
      <c r="V9" s="113">
        <v>0</v>
      </c>
      <c r="W9" s="47">
        <v>0</v>
      </c>
      <c r="X9" s="113">
        <v>0</v>
      </c>
      <c r="Y9" s="47">
        <v>0</v>
      </c>
      <c r="Z9" s="113">
        <v>0</v>
      </c>
      <c r="AA9" s="47">
        <v>0</v>
      </c>
      <c r="AB9" s="113">
        <v>0</v>
      </c>
      <c r="AC9" s="47">
        <v>0</v>
      </c>
      <c r="AD9" s="113">
        <v>0</v>
      </c>
      <c r="AE9" s="47">
        <v>0</v>
      </c>
      <c r="AF9" s="113">
        <v>0</v>
      </c>
      <c r="AG9" s="47">
        <v>0</v>
      </c>
      <c r="AH9" s="113">
        <v>0</v>
      </c>
      <c r="AI9" s="47">
        <v>0</v>
      </c>
      <c r="AJ9" s="113">
        <v>0</v>
      </c>
      <c r="AK9" s="47">
        <v>0</v>
      </c>
      <c r="AL9" s="113">
        <v>0</v>
      </c>
      <c r="AM9" s="47">
        <v>0</v>
      </c>
      <c r="AN9" s="113">
        <v>0</v>
      </c>
      <c r="AO9" s="47">
        <v>0</v>
      </c>
      <c r="AP9" s="113">
        <v>0</v>
      </c>
      <c r="AQ9" s="47">
        <v>0</v>
      </c>
      <c r="AR9" s="113">
        <v>0</v>
      </c>
      <c r="AS9" s="47">
        <v>0</v>
      </c>
      <c r="AT9" s="113">
        <v>0</v>
      </c>
      <c r="AU9" s="47">
        <v>0</v>
      </c>
      <c r="AV9" s="113">
        <v>0</v>
      </c>
      <c r="AW9" s="47">
        <v>0</v>
      </c>
      <c r="AX9" s="113">
        <v>0</v>
      </c>
      <c r="AY9" s="114">
        <v>534551.05026439729</v>
      </c>
      <c r="AZ9" s="114">
        <v>59919.43</v>
      </c>
      <c r="BA9" s="115"/>
      <c r="BB9" s="115"/>
    </row>
    <row r="10" spans="1:54" ht="15.75">
      <c r="A10" s="109">
        <v>5</v>
      </c>
      <c r="B10" s="46" t="s">
        <v>755</v>
      </c>
      <c r="C10" s="47">
        <v>0</v>
      </c>
      <c r="D10" s="113">
        <v>0</v>
      </c>
      <c r="E10" s="47">
        <v>0</v>
      </c>
      <c r="F10" s="113">
        <v>0</v>
      </c>
      <c r="G10" s="47">
        <v>87332.950000000012</v>
      </c>
      <c r="H10" s="113">
        <v>0</v>
      </c>
      <c r="I10" s="47">
        <v>0</v>
      </c>
      <c r="J10" s="113">
        <v>0</v>
      </c>
      <c r="K10" s="47">
        <v>0</v>
      </c>
      <c r="L10" s="113">
        <v>0</v>
      </c>
      <c r="M10" s="47">
        <v>93754.31</v>
      </c>
      <c r="N10" s="113">
        <v>0</v>
      </c>
      <c r="O10" s="47">
        <v>0</v>
      </c>
      <c r="P10" s="113">
        <v>0</v>
      </c>
      <c r="Q10" s="47">
        <v>0</v>
      </c>
      <c r="R10" s="113">
        <v>0</v>
      </c>
      <c r="S10" s="47">
        <v>0</v>
      </c>
      <c r="T10" s="113">
        <v>0</v>
      </c>
      <c r="U10" s="47">
        <v>0</v>
      </c>
      <c r="V10" s="113">
        <v>0</v>
      </c>
      <c r="W10" s="47">
        <v>0</v>
      </c>
      <c r="X10" s="113">
        <v>0</v>
      </c>
      <c r="Y10" s="47">
        <v>0</v>
      </c>
      <c r="Z10" s="113">
        <v>0</v>
      </c>
      <c r="AA10" s="47">
        <v>0</v>
      </c>
      <c r="AB10" s="113">
        <v>0</v>
      </c>
      <c r="AC10" s="47">
        <v>53.85604980357904</v>
      </c>
      <c r="AD10" s="113">
        <v>0</v>
      </c>
      <c r="AE10" s="47">
        <v>0</v>
      </c>
      <c r="AF10" s="113">
        <v>0</v>
      </c>
      <c r="AG10" s="47">
        <v>0</v>
      </c>
      <c r="AH10" s="113">
        <v>0</v>
      </c>
      <c r="AI10" s="47">
        <v>0</v>
      </c>
      <c r="AJ10" s="113">
        <v>0</v>
      </c>
      <c r="AK10" s="47">
        <v>0</v>
      </c>
      <c r="AL10" s="113">
        <v>0</v>
      </c>
      <c r="AM10" s="47">
        <v>0</v>
      </c>
      <c r="AN10" s="113">
        <v>0</v>
      </c>
      <c r="AO10" s="47">
        <v>0</v>
      </c>
      <c r="AP10" s="113">
        <v>0</v>
      </c>
      <c r="AQ10" s="47">
        <v>0</v>
      </c>
      <c r="AR10" s="113">
        <v>0</v>
      </c>
      <c r="AS10" s="47">
        <v>0</v>
      </c>
      <c r="AT10" s="113">
        <v>0</v>
      </c>
      <c r="AU10" s="47">
        <v>0</v>
      </c>
      <c r="AV10" s="113">
        <v>0</v>
      </c>
      <c r="AW10" s="47">
        <v>0</v>
      </c>
      <c r="AX10" s="113">
        <v>0</v>
      </c>
      <c r="AY10" s="114">
        <v>181141.11604980359</v>
      </c>
      <c r="AZ10" s="114">
        <v>0</v>
      </c>
      <c r="BA10" s="115"/>
      <c r="BB10" s="115"/>
    </row>
    <row r="11" spans="1:54" ht="15.75">
      <c r="A11" s="109">
        <v>6</v>
      </c>
      <c r="B11" s="46" t="s">
        <v>756</v>
      </c>
      <c r="C11" s="47">
        <v>175</v>
      </c>
      <c r="D11" s="113">
        <v>0</v>
      </c>
      <c r="E11" s="47">
        <v>167375.94</v>
      </c>
      <c r="F11" s="113">
        <v>0</v>
      </c>
      <c r="G11" s="47">
        <v>577510.01</v>
      </c>
      <c r="H11" s="113">
        <v>92872.04</v>
      </c>
      <c r="I11" s="47">
        <v>135.66999999999999</v>
      </c>
      <c r="J11" s="113">
        <v>0</v>
      </c>
      <c r="K11" s="47">
        <v>0</v>
      </c>
      <c r="L11" s="113">
        <v>0</v>
      </c>
      <c r="M11" s="47">
        <v>215969.09000000005</v>
      </c>
      <c r="N11" s="113">
        <v>0</v>
      </c>
      <c r="O11" s="47">
        <v>0</v>
      </c>
      <c r="P11" s="113">
        <v>0</v>
      </c>
      <c r="Q11" s="47">
        <v>0</v>
      </c>
      <c r="R11" s="113">
        <v>0</v>
      </c>
      <c r="S11" s="47">
        <v>112222.66</v>
      </c>
      <c r="T11" s="113">
        <v>0</v>
      </c>
      <c r="U11" s="47">
        <v>2393.8200000000002</v>
      </c>
      <c r="V11" s="113">
        <v>0</v>
      </c>
      <c r="W11" s="47">
        <v>0</v>
      </c>
      <c r="X11" s="113">
        <v>0</v>
      </c>
      <c r="Y11" s="47">
        <v>0</v>
      </c>
      <c r="Z11" s="113">
        <v>0</v>
      </c>
      <c r="AA11" s="47">
        <v>0</v>
      </c>
      <c r="AB11" s="113">
        <v>0</v>
      </c>
      <c r="AC11" s="47">
        <v>0</v>
      </c>
      <c r="AD11" s="113">
        <v>0</v>
      </c>
      <c r="AE11" s="47">
        <v>0</v>
      </c>
      <c r="AF11" s="113">
        <v>0</v>
      </c>
      <c r="AG11" s="47">
        <v>26020.244970200001</v>
      </c>
      <c r="AH11" s="113">
        <v>26020.244970200001</v>
      </c>
      <c r="AI11" s="47">
        <v>0</v>
      </c>
      <c r="AJ11" s="113">
        <v>0</v>
      </c>
      <c r="AK11" s="47">
        <v>0</v>
      </c>
      <c r="AL11" s="113">
        <v>0</v>
      </c>
      <c r="AM11" s="47">
        <v>0</v>
      </c>
      <c r="AN11" s="113">
        <v>0</v>
      </c>
      <c r="AO11" s="47">
        <v>0</v>
      </c>
      <c r="AP11" s="113">
        <v>0</v>
      </c>
      <c r="AQ11" s="47">
        <v>0</v>
      </c>
      <c r="AR11" s="113">
        <v>0</v>
      </c>
      <c r="AS11" s="47">
        <v>0</v>
      </c>
      <c r="AT11" s="113">
        <v>0</v>
      </c>
      <c r="AU11" s="47">
        <v>0</v>
      </c>
      <c r="AV11" s="113">
        <v>0</v>
      </c>
      <c r="AW11" s="47">
        <v>0</v>
      </c>
      <c r="AX11" s="113">
        <v>0</v>
      </c>
      <c r="AY11" s="114">
        <v>1101802.4349702001</v>
      </c>
      <c r="AZ11" s="114">
        <v>118892.28497019999</v>
      </c>
      <c r="BA11" s="115"/>
      <c r="BB11" s="115"/>
    </row>
    <row r="12" spans="1:54" ht="15.75">
      <c r="A12" s="109">
        <v>7</v>
      </c>
      <c r="B12" s="46" t="s">
        <v>757</v>
      </c>
      <c r="C12" s="47">
        <v>2343</v>
      </c>
      <c r="D12" s="113">
        <v>0</v>
      </c>
      <c r="E12" s="47">
        <v>201002.86</v>
      </c>
      <c r="F12" s="113">
        <v>50540.211863999997</v>
      </c>
      <c r="G12" s="47">
        <v>2654189.7999999998</v>
      </c>
      <c r="H12" s="113">
        <v>0</v>
      </c>
      <c r="I12" s="47">
        <v>0</v>
      </c>
      <c r="J12" s="113">
        <v>0</v>
      </c>
      <c r="K12" s="47">
        <v>428424.15329855407</v>
      </c>
      <c r="L12" s="113">
        <v>0</v>
      </c>
      <c r="M12" s="47">
        <v>76004.760000000024</v>
      </c>
      <c r="N12" s="113">
        <v>0</v>
      </c>
      <c r="O12" s="47">
        <v>3165.47</v>
      </c>
      <c r="P12" s="113">
        <v>0</v>
      </c>
      <c r="Q12" s="47">
        <v>0</v>
      </c>
      <c r="R12" s="113">
        <v>0</v>
      </c>
      <c r="S12" s="47">
        <v>90415.08</v>
      </c>
      <c r="T12" s="113">
        <v>0</v>
      </c>
      <c r="U12" s="47">
        <v>30836.339999999997</v>
      </c>
      <c r="V12" s="113">
        <v>0</v>
      </c>
      <c r="W12" s="47">
        <v>307976.53999999998</v>
      </c>
      <c r="X12" s="113">
        <v>0</v>
      </c>
      <c r="Y12" s="47">
        <v>41821.15</v>
      </c>
      <c r="Z12" s="113">
        <v>0</v>
      </c>
      <c r="AA12" s="47">
        <v>0</v>
      </c>
      <c r="AB12" s="113">
        <v>0</v>
      </c>
      <c r="AC12" s="47">
        <v>804.9854021185962</v>
      </c>
      <c r="AD12" s="113">
        <v>0</v>
      </c>
      <c r="AE12" s="47">
        <v>0</v>
      </c>
      <c r="AF12" s="113">
        <v>0</v>
      </c>
      <c r="AG12" s="47">
        <v>607685.38549599994</v>
      </c>
      <c r="AH12" s="113">
        <v>574700.01549599995</v>
      </c>
      <c r="AI12" s="47">
        <v>0</v>
      </c>
      <c r="AJ12" s="113">
        <v>0</v>
      </c>
      <c r="AK12" s="47">
        <v>0</v>
      </c>
      <c r="AL12" s="113">
        <v>0</v>
      </c>
      <c r="AM12" s="47">
        <v>0</v>
      </c>
      <c r="AN12" s="113">
        <v>0</v>
      </c>
      <c r="AO12" s="47">
        <v>0</v>
      </c>
      <c r="AP12" s="113">
        <v>0</v>
      </c>
      <c r="AQ12" s="47">
        <v>0</v>
      </c>
      <c r="AR12" s="113">
        <v>0</v>
      </c>
      <c r="AS12" s="47">
        <v>0</v>
      </c>
      <c r="AT12" s="113">
        <v>0</v>
      </c>
      <c r="AU12" s="47">
        <v>0</v>
      </c>
      <c r="AV12" s="113">
        <v>0</v>
      </c>
      <c r="AW12" s="47">
        <v>0</v>
      </c>
      <c r="AX12" s="113">
        <v>0</v>
      </c>
      <c r="AY12" s="114">
        <v>4444669.5241966723</v>
      </c>
      <c r="AZ12" s="114">
        <v>625240.2273599999</v>
      </c>
      <c r="BA12" s="115"/>
      <c r="BB12" s="115"/>
    </row>
    <row r="13" spans="1:54" ht="15.75">
      <c r="A13" s="109">
        <v>8</v>
      </c>
      <c r="B13" s="46" t="s">
        <v>758</v>
      </c>
      <c r="C13" s="47">
        <v>733833</v>
      </c>
      <c r="D13" s="113">
        <v>0</v>
      </c>
      <c r="E13" s="47">
        <v>3915471.3299999996</v>
      </c>
      <c r="F13" s="113">
        <v>612603.28546650009</v>
      </c>
      <c r="G13" s="47">
        <v>13375672.040000003</v>
      </c>
      <c r="H13" s="113">
        <v>585185.07999999996</v>
      </c>
      <c r="I13" s="47">
        <v>3554.89</v>
      </c>
      <c r="J13" s="113">
        <v>0</v>
      </c>
      <c r="K13" s="47">
        <v>7256850.3006762015</v>
      </c>
      <c r="L13" s="113">
        <v>73493.989999999991</v>
      </c>
      <c r="M13" s="47">
        <v>2836580.8800000018</v>
      </c>
      <c r="N13" s="113">
        <v>0</v>
      </c>
      <c r="O13" s="47">
        <v>2974032.1199999992</v>
      </c>
      <c r="P13" s="113">
        <v>0</v>
      </c>
      <c r="Q13" s="47">
        <v>19890.949999999997</v>
      </c>
      <c r="R13" s="113">
        <v>0</v>
      </c>
      <c r="S13" s="47">
        <v>4348254.1399999997</v>
      </c>
      <c r="T13" s="113">
        <v>0</v>
      </c>
      <c r="U13" s="47">
        <v>6763939.6099999985</v>
      </c>
      <c r="V13" s="113">
        <v>5272.65</v>
      </c>
      <c r="W13" s="47">
        <v>2541956.0100000002</v>
      </c>
      <c r="X13" s="113">
        <v>0</v>
      </c>
      <c r="Y13" s="47">
        <v>1020909.5700000003</v>
      </c>
      <c r="Z13" s="113">
        <v>0</v>
      </c>
      <c r="AA13" s="47">
        <v>0</v>
      </c>
      <c r="AB13" s="113">
        <v>0</v>
      </c>
      <c r="AC13" s="47">
        <v>765298.90733414725</v>
      </c>
      <c r="AD13" s="113">
        <v>0</v>
      </c>
      <c r="AE13" s="47">
        <v>69499.81</v>
      </c>
      <c r="AF13" s="113">
        <v>0</v>
      </c>
      <c r="AG13" s="47">
        <v>1388225.3218526836</v>
      </c>
      <c r="AH13" s="113">
        <v>1385982.8918526834</v>
      </c>
      <c r="AI13" s="47">
        <v>0</v>
      </c>
      <c r="AJ13" s="113">
        <v>0</v>
      </c>
      <c r="AK13" s="47">
        <v>134350.19</v>
      </c>
      <c r="AL13" s="113">
        <v>0</v>
      </c>
      <c r="AM13" s="47">
        <v>2865.4238072267835</v>
      </c>
      <c r="AN13" s="113">
        <v>0</v>
      </c>
      <c r="AO13" s="47">
        <v>0</v>
      </c>
      <c r="AP13" s="113">
        <v>0</v>
      </c>
      <c r="AQ13" s="47">
        <v>5756.49</v>
      </c>
      <c r="AR13" s="113">
        <v>0</v>
      </c>
      <c r="AS13" s="47">
        <v>0</v>
      </c>
      <c r="AT13" s="113">
        <v>0</v>
      </c>
      <c r="AU13" s="47">
        <v>10517.18</v>
      </c>
      <c r="AV13" s="113">
        <v>0</v>
      </c>
      <c r="AW13" s="47">
        <v>50733.210000000014</v>
      </c>
      <c r="AX13" s="113">
        <v>0</v>
      </c>
      <c r="AY13" s="114">
        <v>48218191.373670265</v>
      </c>
      <c r="AZ13" s="114">
        <v>2662537.8973191837</v>
      </c>
      <c r="BA13" s="115"/>
      <c r="BB13" s="115"/>
    </row>
    <row r="14" spans="1:54" ht="15.75">
      <c r="A14" s="117" t="s">
        <v>793</v>
      </c>
      <c r="B14" s="46" t="s">
        <v>837</v>
      </c>
      <c r="C14" s="47">
        <v>364899</v>
      </c>
      <c r="D14" s="113">
        <v>0</v>
      </c>
      <c r="E14" s="47">
        <v>0</v>
      </c>
      <c r="F14" s="113">
        <v>0</v>
      </c>
      <c r="G14" s="47">
        <v>9381042.160000002</v>
      </c>
      <c r="H14" s="113">
        <v>585422.1</v>
      </c>
      <c r="I14" s="47">
        <v>3554.89</v>
      </c>
      <c r="J14" s="113">
        <v>0</v>
      </c>
      <c r="K14" s="47">
        <v>1194606.0091825647</v>
      </c>
      <c r="L14" s="113">
        <v>73493.989999999991</v>
      </c>
      <c r="M14" s="47">
        <v>1346923.1400000013</v>
      </c>
      <c r="N14" s="113">
        <v>0</v>
      </c>
      <c r="O14" s="47">
        <v>2728752.8999999994</v>
      </c>
      <c r="P14" s="113">
        <v>0</v>
      </c>
      <c r="Q14" s="47">
        <v>0</v>
      </c>
      <c r="R14" s="113">
        <v>0</v>
      </c>
      <c r="S14" s="47">
        <v>806860.57</v>
      </c>
      <c r="T14" s="113">
        <v>0</v>
      </c>
      <c r="U14" s="47">
        <v>2840972.5300000003</v>
      </c>
      <c r="V14" s="113">
        <v>5272.65</v>
      </c>
      <c r="W14" s="47">
        <v>326635.84000000003</v>
      </c>
      <c r="X14" s="113">
        <v>0</v>
      </c>
      <c r="Y14" s="47">
        <v>232272.52000000008</v>
      </c>
      <c r="Z14" s="113">
        <v>0</v>
      </c>
      <c r="AA14" s="47">
        <v>0</v>
      </c>
      <c r="AB14" s="113">
        <v>0</v>
      </c>
      <c r="AC14" s="47">
        <v>764989.14934721752</v>
      </c>
      <c r="AD14" s="113">
        <v>0</v>
      </c>
      <c r="AE14" s="47">
        <v>69499.81</v>
      </c>
      <c r="AF14" s="113">
        <v>0</v>
      </c>
      <c r="AG14" s="47">
        <v>0</v>
      </c>
      <c r="AH14" s="113">
        <v>0</v>
      </c>
      <c r="AI14" s="47">
        <v>0</v>
      </c>
      <c r="AJ14" s="113">
        <v>0</v>
      </c>
      <c r="AK14" s="47">
        <v>108690.53</v>
      </c>
      <c r="AL14" s="113">
        <v>0</v>
      </c>
      <c r="AM14" s="47">
        <v>2865.4238072267835</v>
      </c>
      <c r="AN14" s="113">
        <v>0</v>
      </c>
      <c r="AO14" s="47">
        <v>0</v>
      </c>
      <c r="AP14" s="113">
        <v>0</v>
      </c>
      <c r="AQ14" s="47">
        <v>5756.49</v>
      </c>
      <c r="AR14" s="113">
        <v>0</v>
      </c>
      <c r="AS14" s="47">
        <v>0</v>
      </c>
      <c r="AT14" s="113">
        <v>0</v>
      </c>
      <c r="AU14" s="47">
        <v>10517.18</v>
      </c>
      <c r="AV14" s="113">
        <v>0</v>
      </c>
      <c r="AW14" s="47">
        <v>0</v>
      </c>
      <c r="AX14" s="113">
        <v>0</v>
      </c>
      <c r="AY14" s="114">
        <v>20188838.142337009</v>
      </c>
      <c r="AZ14" s="114">
        <v>664188.74</v>
      </c>
      <c r="BA14" s="115"/>
      <c r="BB14" s="115"/>
    </row>
    <row r="15" spans="1:54" ht="15.75">
      <c r="A15" s="117" t="s">
        <v>794</v>
      </c>
      <c r="B15" s="46" t="s">
        <v>838</v>
      </c>
      <c r="C15" s="47">
        <v>144055</v>
      </c>
      <c r="D15" s="113">
        <v>0</v>
      </c>
      <c r="E15" s="47">
        <v>2917743.15</v>
      </c>
      <c r="F15" s="113">
        <v>332775.3334457</v>
      </c>
      <c r="G15" s="47">
        <v>2794541.5400000019</v>
      </c>
      <c r="H15" s="113">
        <v>-237.02</v>
      </c>
      <c r="I15" s="47">
        <v>0</v>
      </c>
      <c r="J15" s="113">
        <v>0</v>
      </c>
      <c r="K15" s="47">
        <v>4810970.8382860506</v>
      </c>
      <c r="L15" s="113">
        <v>0</v>
      </c>
      <c r="M15" s="47">
        <v>824343.56000000041</v>
      </c>
      <c r="N15" s="113">
        <v>0</v>
      </c>
      <c r="O15" s="47">
        <v>137793.95000000001</v>
      </c>
      <c r="P15" s="113">
        <v>0</v>
      </c>
      <c r="Q15" s="47">
        <v>18610.449999999997</v>
      </c>
      <c r="R15" s="113">
        <v>0</v>
      </c>
      <c r="S15" s="47">
        <v>2072979.86</v>
      </c>
      <c r="T15" s="113">
        <v>0</v>
      </c>
      <c r="U15" s="47">
        <v>2115386.7999999993</v>
      </c>
      <c r="V15" s="113">
        <v>0</v>
      </c>
      <c r="W15" s="47">
        <v>1240721.8400000001</v>
      </c>
      <c r="X15" s="113">
        <v>0</v>
      </c>
      <c r="Y15" s="47">
        <v>788637.05000000016</v>
      </c>
      <c r="Z15" s="113">
        <v>0</v>
      </c>
      <c r="AA15" s="47">
        <v>0</v>
      </c>
      <c r="AB15" s="113">
        <v>0</v>
      </c>
      <c r="AC15" s="47">
        <v>0</v>
      </c>
      <c r="AD15" s="113">
        <v>0</v>
      </c>
      <c r="AE15" s="47">
        <v>0</v>
      </c>
      <c r="AF15" s="113">
        <v>0</v>
      </c>
      <c r="AG15" s="47">
        <v>766120.57843170012</v>
      </c>
      <c r="AH15" s="113">
        <v>763878.14843170007</v>
      </c>
      <c r="AI15" s="47">
        <v>0</v>
      </c>
      <c r="AJ15" s="113">
        <v>0</v>
      </c>
      <c r="AK15" s="47">
        <v>0</v>
      </c>
      <c r="AL15" s="113">
        <v>0</v>
      </c>
      <c r="AM15" s="47">
        <v>0</v>
      </c>
      <c r="AN15" s="113">
        <v>0</v>
      </c>
      <c r="AO15" s="47">
        <v>0</v>
      </c>
      <c r="AP15" s="113">
        <v>0</v>
      </c>
      <c r="AQ15" s="47">
        <v>0</v>
      </c>
      <c r="AR15" s="113">
        <v>0</v>
      </c>
      <c r="AS15" s="47">
        <v>0</v>
      </c>
      <c r="AT15" s="113">
        <v>0</v>
      </c>
      <c r="AU15" s="47">
        <v>0</v>
      </c>
      <c r="AV15" s="113">
        <v>0</v>
      </c>
      <c r="AW15" s="47">
        <v>50733.210000000014</v>
      </c>
      <c r="AX15" s="113">
        <v>0</v>
      </c>
      <c r="AY15" s="114">
        <v>18682637.826717753</v>
      </c>
      <c r="AZ15" s="114">
        <v>1096416.4618774001</v>
      </c>
      <c r="BA15" s="115"/>
      <c r="BB15" s="115"/>
    </row>
    <row r="16" spans="1:54" ht="15.75">
      <c r="A16" s="117" t="s">
        <v>795</v>
      </c>
      <c r="B16" s="46" t="s">
        <v>839</v>
      </c>
      <c r="C16" s="47">
        <v>3866</v>
      </c>
      <c r="D16" s="113">
        <v>0</v>
      </c>
      <c r="E16" s="47">
        <v>0</v>
      </c>
      <c r="F16" s="113">
        <v>0</v>
      </c>
      <c r="G16" s="47">
        <v>963252.26999999979</v>
      </c>
      <c r="H16" s="113">
        <v>0</v>
      </c>
      <c r="I16" s="47">
        <v>0</v>
      </c>
      <c r="J16" s="113">
        <v>0</v>
      </c>
      <c r="K16" s="47">
        <v>927180.97808574978</v>
      </c>
      <c r="L16" s="113">
        <v>0</v>
      </c>
      <c r="M16" s="47">
        <v>0</v>
      </c>
      <c r="N16" s="113">
        <v>0</v>
      </c>
      <c r="O16" s="47">
        <v>71178.02</v>
      </c>
      <c r="P16" s="113">
        <v>0</v>
      </c>
      <c r="Q16" s="47">
        <v>0</v>
      </c>
      <c r="R16" s="113">
        <v>0</v>
      </c>
      <c r="S16" s="47">
        <v>164750.41</v>
      </c>
      <c r="T16" s="113">
        <v>0</v>
      </c>
      <c r="U16" s="47">
        <v>801002.7899999998</v>
      </c>
      <c r="V16" s="113">
        <v>0</v>
      </c>
      <c r="W16" s="47">
        <v>947553.63</v>
      </c>
      <c r="X16" s="113">
        <v>0</v>
      </c>
      <c r="Y16" s="47">
        <v>0</v>
      </c>
      <c r="Z16" s="113">
        <v>0</v>
      </c>
      <c r="AA16" s="47">
        <v>0</v>
      </c>
      <c r="AB16" s="113">
        <v>0</v>
      </c>
      <c r="AC16" s="47">
        <v>304.82151004335645</v>
      </c>
      <c r="AD16" s="113">
        <v>0</v>
      </c>
      <c r="AE16" s="47">
        <v>0</v>
      </c>
      <c r="AF16" s="113">
        <v>0</v>
      </c>
      <c r="AG16" s="47">
        <v>0</v>
      </c>
      <c r="AH16" s="113">
        <v>0</v>
      </c>
      <c r="AI16" s="47">
        <v>0</v>
      </c>
      <c r="AJ16" s="113">
        <v>0</v>
      </c>
      <c r="AK16" s="47">
        <v>25659.66</v>
      </c>
      <c r="AL16" s="113">
        <v>0</v>
      </c>
      <c r="AM16" s="47">
        <v>0</v>
      </c>
      <c r="AN16" s="113">
        <v>0</v>
      </c>
      <c r="AO16" s="47">
        <v>0</v>
      </c>
      <c r="AP16" s="113">
        <v>0</v>
      </c>
      <c r="AQ16" s="47">
        <v>0</v>
      </c>
      <c r="AR16" s="113">
        <v>0</v>
      </c>
      <c r="AS16" s="47">
        <v>0</v>
      </c>
      <c r="AT16" s="113">
        <v>0</v>
      </c>
      <c r="AU16" s="47">
        <v>0</v>
      </c>
      <c r="AV16" s="113">
        <v>0</v>
      </c>
      <c r="AW16" s="47">
        <v>0</v>
      </c>
      <c r="AX16" s="113">
        <v>0</v>
      </c>
      <c r="AY16" s="114">
        <v>3904748.5795957926</v>
      </c>
      <c r="AZ16" s="114">
        <v>0</v>
      </c>
      <c r="BA16" s="115"/>
      <c r="BB16" s="115"/>
    </row>
    <row r="17" spans="1:54" ht="15.75">
      <c r="A17" s="117" t="s">
        <v>796</v>
      </c>
      <c r="B17" s="46" t="s">
        <v>836</v>
      </c>
      <c r="C17" s="47">
        <v>221013</v>
      </c>
      <c r="D17" s="113">
        <v>0</v>
      </c>
      <c r="E17" s="47">
        <v>997728.17999999993</v>
      </c>
      <c r="F17" s="113">
        <v>279827.95202080003</v>
      </c>
      <c r="G17" s="47">
        <v>236836.07</v>
      </c>
      <c r="H17" s="113">
        <v>0</v>
      </c>
      <c r="I17" s="47">
        <v>0</v>
      </c>
      <c r="J17" s="113">
        <v>0</v>
      </c>
      <c r="K17" s="47">
        <v>324092.47512183653</v>
      </c>
      <c r="L17" s="113">
        <v>0</v>
      </c>
      <c r="M17" s="47">
        <v>665314.17999999993</v>
      </c>
      <c r="N17" s="113">
        <v>0</v>
      </c>
      <c r="O17" s="47">
        <v>36307.25</v>
      </c>
      <c r="P17" s="113">
        <v>0</v>
      </c>
      <c r="Q17" s="47">
        <v>1280.5</v>
      </c>
      <c r="R17" s="113">
        <v>0</v>
      </c>
      <c r="S17" s="47">
        <v>1303663.3</v>
      </c>
      <c r="T17" s="113">
        <v>0</v>
      </c>
      <c r="U17" s="47">
        <v>1006577.49</v>
      </c>
      <c r="V17" s="113">
        <v>0</v>
      </c>
      <c r="W17" s="47">
        <v>27044.7</v>
      </c>
      <c r="X17" s="113">
        <v>0</v>
      </c>
      <c r="Y17" s="47">
        <v>0</v>
      </c>
      <c r="Z17" s="113">
        <v>0</v>
      </c>
      <c r="AA17" s="47">
        <v>0</v>
      </c>
      <c r="AB17" s="113">
        <v>0</v>
      </c>
      <c r="AC17" s="47">
        <v>4.9364768863071671</v>
      </c>
      <c r="AD17" s="113">
        <v>0</v>
      </c>
      <c r="AE17" s="47">
        <v>0</v>
      </c>
      <c r="AF17" s="113">
        <v>0</v>
      </c>
      <c r="AG17" s="47">
        <v>622104.74342098343</v>
      </c>
      <c r="AH17" s="113">
        <v>622104.74342098343</v>
      </c>
      <c r="AI17" s="47">
        <v>0</v>
      </c>
      <c r="AJ17" s="113">
        <v>0</v>
      </c>
      <c r="AK17" s="47">
        <v>0</v>
      </c>
      <c r="AL17" s="113">
        <v>0</v>
      </c>
      <c r="AM17" s="47">
        <v>0</v>
      </c>
      <c r="AN17" s="113">
        <v>0</v>
      </c>
      <c r="AO17" s="47">
        <v>0</v>
      </c>
      <c r="AP17" s="113">
        <v>0</v>
      </c>
      <c r="AQ17" s="47">
        <v>0</v>
      </c>
      <c r="AR17" s="113">
        <v>0</v>
      </c>
      <c r="AS17" s="47">
        <v>0</v>
      </c>
      <c r="AT17" s="113">
        <v>0</v>
      </c>
      <c r="AU17" s="47">
        <v>0</v>
      </c>
      <c r="AV17" s="113">
        <v>0</v>
      </c>
      <c r="AW17" s="47">
        <v>0</v>
      </c>
      <c r="AX17" s="113">
        <v>0</v>
      </c>
      <c r="AY17" s="114">
        <v>5441966.825019707</v>
      </c>
      <c r="AZ17" s="114">
        <v>901932.69544178341</v>
      </c>
      <c r="BA17" s="115"/>
      <c r="BB17" s="115"/>
    </row>
    <row r="18" spans="1:54" ht="15.75">
      <c r="A18" s="118">
        <v>9</v>
      </c>
      <c r="B18" s="46" t="s">
        <v>759</v>
      </c>
      <c r="C18" s="47">
        <v>276121</v>
      </c>
      <c r="D18" s="113">
        <v>0</v>
      </c>
      <c r="E18" s="47">
        <v>15198.46</v>
      </c>
      <c r="F18" s="113">
        <v>0</v>
      </c>
      <c r="G18" s="47">
        <v>-113252.57000000002</v>
      </c>
      <c r="H18" s="113">
        <v>0</v>
      </c>
      <c r="I18" s="47">
        <v>276540.63</v>
      </c>
      <c r="J18" s="113">
        <v>0</v>
      </c>
      <c r="K18" s="47">
        <v>252336.49634187084</v>
      </c>
      <c r="L18" s="113">
        <v>0</v>
      </c>
      <c r="M18" s="47">
        <v>0</v>
      </c>
      <c r="N18" s="113">
        <v>0</v>
      </c>
      <c r="O18" s="47">
        <v>6910</v>
      </c>
      <c r="P18" s="113">
        <v>0</v>
      </c>
      <c r="Q18" s="47">
        <v>0</v>
      </c>
      <c r="R18" s="113">
        <v>0</v>
      </c>
      <c r="S18" s="47">
        <v>121384.24000000002</v>
      </c>
      <c r="T18" s="113">
        <v>0</v>
      </c>
      <c r="U18" s="47">
        <v>146564.93</v>
      </c>
      <c r="V18" s="113">
        <v>0</v>
      </c>
      <c r="W18" s="47">
        <v>1339769.8799999999</v>
      </c>
      <c r="X18" s="113">
        <v>0</v>
      </c>
      <c r="Y18" s="47">
        <v>724.65</v>
      </c>
      <c r="Z18" s="113">
        <v>0</v>
      </c>
      <c r="AA18" s="47">
        <v>0</v>
      </c>
      <c r="AB18" s="113">
        <v>0</v>
      </c>
      <c r="AC18" s="47">
        <v>68669.782011849486</v>
      </c>
      <c r="AD18" s="113">
        <v>0</v>
      </c>
      <c r="AE18" s="47">
        <v>578877.35000000033</v>
      </c>
      <c r="AF18" s="113">
        <v>0</v>
      </c>
      <c r="AG18" s="47">
        <v>0</v>
      </c>
      <c r="AH18" s="113">
        <v>0</v>
      </c>
      <c r="AI18" s="47">
        <v>0</v>
      </c>
      <c r="AJ18" s="113">
        <v>0</v>
      </c>
      <c r="AK18" s="47">
        <v>0</v>
      </c>
      <c r="AL18" s="113">
        <v>0</v>
      </c>
      <c r="AM18" s="47">
        <v>0</v>
      </c>
      <c r="AN18" s="113">
        <v>0</v>
      </c>
      <c r="AO18" s="47">
        <v>0</v>
      </c>
      <c r="AP18" s="113">
        <v>0</v>
      </c>
      <c r="AQ18" s="47">
        <v>0</v>
      </c>
      <c r="AR18" s="113">
        <v>0</v>
      </c>
      <c r="AS18" s="47">
        <v>0</v>
      </c>
      <c r="AT18" s="113">
        <v>0</v>
      </c>
      <c r="AU18" s="47">
        <v>0</v>
      </c>
      <c r="AV18" s="113">
        <v>0</v>
      </c>
      <c r="AW18" s="47">
        <v>0</v>
      </c>
      <c r="AX18" s="113">
        <v>0</v>
      </c>
      <c r="AY18" s="114">
        <v>2969844.8483537203</v>
      </c>
      <c r="AZ18" s="114">
        <v>0</v>
      </c>
      <c r="BA18" s="115"/>
      <c r="BB18" s="115"/>
    </row>
    <row r="19" spans="1:54" ht="31.5">
      <c r="A19" s="117" t="s">
        <v>797</v>
      </c>
      <c r="B19" s="46" t="s">
        <v>834</v>
      </c>
      <c r="C19" s="47">
        <v>272801</v>
      </c>
      <c r="D19" s="113">
        <v>0</v>
      </c>
      <c r="E19" s="47">
        <v>9898.4599999999991</v>
      </c>
      <c r="F19" s="113">
        <v>0</v>
      </c>
      <c r="G19" s="47">
        <v>-163603.21000000002</v>
      </c>
      <c r="H19" s="113">
        <v>0</v>
      </c>
      <c r="I19" s="47">
        <v>276540.63</v>
      </c>
      <c r="J19" s="113">
        <v>0</v>
      </c>
      <c r="K19" s="47">
        <v>35812.644352522504</v>
      </c>
      <c r="L19" s="113">
        <v>0</v>
      </c>
      <c r="M19" s="47">
        <v>0</v>
      </c>
      <c r="N19" s="113">
        <v>0</v>
      </c>
      <c r="O19" s="47">
        <v>0</v>
      </c>
      <c r="P19" s="113">
        <v>0</v>
      </c>
      <c r="Q19" s="47">
        <v>0</v>
      </c>
      <c r="R19" s="113">
        <v>0</v>
      </c>
      <c r="S19" s="47">
        <v>88622.85000000002</v>
      </c>
      <c r="T19" s="113">
        <v>0</v>
      </c>
      <c r="U19" s="47">
        <v>0</v>
      </c>
      <c r="V19" s="113">
        <v>0</v>
      </c>
      <c r="W19" s="47">
        <v>1339769.8799999999</v>
      </c>
      <c r="X19" s="113">
        <v>0</v>
      </c>
      <c r="Y19" s="47">
        <v>0</v>
      </c>
      <c r="Z19" s="113">
        <v>0</v>
      </c>
      <c r="AA19" s="47">
        <v>0</v>
      </c>
      <c r="AB19" s="113">
        <v>0</v>
      </c>
      <c r="AC19" s="47">
        <v>68669.782011849486</v>
      </c>
      <c r="AD19" s="113">
        <v>0</v>
      </c>
      <c r="AE19" s="47">
        <v>578877.35000000033</v>
      </c>
      <c r="AF19" s="113">
        <v>0</v>
      </c>
      <c r="AG19" s="47">
        <v>0</v>
      </c>
      <c r="AH19" s="113">
        <v>0</v>
      </c>
      <c r="AI19" s="47">
        <v>0</v>
      </c>
      <c r="AJ19" s="113">
        <v>0</v>
      </c>
      <c r="AK19" s="47">
        <v>0</v>
      </c>
      <c r="AL19" s="113">
        <v>0</v>
      </c>
      <c r="AM19" s="47">
        <v>0</v>
      </c>
      <c r="AN19" s="113">
        <v>0</v>
      </c>
      <c r="AO19" s="47">
        <v>0</v>
      </c>
      <c r="AP19" s="113">
        <v>0</v>
      </c>
      <c r="AQ19" s="47">
        <v>0</v>
      </c>
      <c r="AR19" s="113">
        <v>0</v>
      </c>
      <c r="AS19" s="47">
        <v>0</v>
      </c>
      <c r="AT19" s="113">
        <v>0</v>
      </c>
      <c r="AU19" s="47">
        <v>0</v>
      </c>
      <c r="AV19" s="113">
        <v>0</v>
      </c>
      <c r="AW19" s="47">
        <v>0</v>
      </c>
      <c r="AX19" s="113">
        <v>0</v>
      </c>
      <c r="AY19" s="114">
        <v>2507389.386364372</v>
      </c>
      <c r="AZ19" s="114">
        <v>0</v>
      </c>
      <c r="BA19" s="115"/>
      <c r="BB19" s="115"/>
    </row>
    <row r="20" spans="1:54" ht="15.75">
      <c r="A20" s="117" t="s">
        <v>798</v>
      </c>
      <c r="B20" s="46" t="s">
        <v>835</v>
      </c>
      <c r="C20" s="47">
        <v>3320</v>
      </c>
      <c r="D20" s="113">
        <v>0</v>
      </c>
      <c r="E20" s="47">
        <v>5300</v>
      </c>
      <c r="F20" s="113">
        <v>0</v>
      </c>
      <c r="G20" s="47">
        <v>50350.64</v>
      </c>
      <c r="H20" s="113">
        <v>0</v>
      </c>
      <c r="I20" s="47">
        <v>0</v>
      </c>
      <c r="J20" s="113">
        <v>0</v>
      </c>
      <c r="K20" s="47">
        <v>216523.85198934833</v>
      </c>
      <c r="L20" s="113">
        <v>0</v>
      </c>
      <c r="M20" s="47">
        <v>0</v>
      </c>
      <c r="N20" s="113">
        <v>0</v>
      </c>
      <c r="O20" s="47">
        <v>6910</v>
      </c>
      <c r="P20" s="113">
        <v>0</v>
      </c>
      <c r="Q20" s="47">
        <v>0</v>
      </c>
      <c r="R20" s="113">
        <v>0</v>
      </c>
      <c r="S20" s="47">
        <v>32761.390000000003</v>
      </c>
      <c r="T20" s="113">
        <v>0</v>
      </c>
      <c r="U20" s="47">
        <v>146564.93</v>
      </c>
      <c r="V20" s="113">
        <v>0</v>
      </c>
      <c r="W20" s="47">
        <v>0</v>
      </c>
      <c r="X20" s="113">
        <v>0</v>
      </c>
      <c r="Y20" s="47">
        <v>724.65</v>
      </c>
      <c r="Z20" s="113">
        <v>0</v>
      </c>
      <c r="AA20" s="47">
        <v>0</v>
      </c>
      <c r="AB20" s="113">
        <v>0</v>
      </c>
      <c r="AC20" s="47">
        <v>0</v>
      </c>
      <c r="AD20" s="113">
        <v>0</v>
      </c>
      <c r="AE20" s="47">
        <v>0</v>
      </c>
      <c r="AF20" s="113">
        <v>0</v>
      </c>
      <c r="AG20" s="47">
        <v>0</v>
      </c>
      <c r="AH20" s="113">
        <v>0</v>
      </c>
      <c r="AI20" s="47">
        <v>0</v>
      </c>
      <c r="AJ20" s="113">
        <v>0</v>
      </c>
      <c r="AK20" s="47">
        <v>0</v>
      </c>
      <c r="AL20" s="113">
        <v>0</v>
      </c>
      <c r="AM20" s="47">
        <v>0</v>
      </c>
      <c r="AN20" s="113">
        <v>0</v>
      </c>
      <c r="AO20" s="47">
        <v>0</v>
      </c>
      <c r="AP20" s="113">
        <v>0</v>
      </c>
      <c r="AQ20" s="47">
        <v>0</v>
      </c>
      <c r="AR20" s="113">
        <v>0</v>
      </c>
      <c r="AS20" s="47">
        <v>0</v>
      </c>
      <c r="AT20" s="113">
        <v>0</v>
      </c>
      <c r="AU20" s="47">
        <v>0</v>
      </c>
      <c r="AV20" s="113">
        <v>0</v>
      </c>
      <c r="AW20" s="47">
        <v>0</v>
      </c>
      <c r="AX20" s="113">
        <v>0</v>
      </c>
      <c r="AY20" s="114">
        <v>462455.46198934835</v>
      </c>
      <c r="AZ20" s="114">
        <v>0</v>
      </c>
      <c r="BA20" s="115"/>
      <c r="BB20" s="115"/>
    </row>
    <row r="21" spans="1:54" ht="31.5">
      <c r="A21" s="109">
        <v>10</v>
      </c>
      <c r="B21" s="46" t="s">
        <v>760</v>
      </c>
      <c r="C21" s="47">
        <v>108068485</v>
      </c>
      <c r="D21" s="113">
        <v>0</v>
      </c>
      <c r="E21" s="47">
        <v>72434150.25</v>
      </c>
      <c r="F21" s="113">
        <v>221919.04</v>
      </c>
      <c r="G21" s="47">
        <v>22600093.899999995</v>
      </c>
      <c r="H21" s="113">
        <v>0</v>
      </c>
      <c r="I21" s="47">
        <v>66550802.830000006</v>
      </c>
      <c r="J21" s="113">
        <v>0</v>
      </c>
      <c r="K21" s="47">
        <v>24874218.968361881</v>
      </c>
      <c r="L21" s="113">
        <v>0</v>
      </c>
      <c r="M21" s="47">
        <v>21425154.319999985</v>
      </c>
      <c r="N21" s="113">
        <v>0</v>
      </c>
      <c r="O21" s="47">
        <v>50914276.890000001</v>
      </c>
      <c r="P21" s="113">
        <v>0</v>
      </c>
      <c r="Q21" s="47">
        <v>56613388.376760997</v>
      </c>
      <c r="R21" s="113">
        <v>0</v>
      </c>
      <c r="S21" s="47">
        <v>14773018.920000002</v>
      </c>
      <c r="T21" s="113">
        <v>0</v>
      </c>
      <c r="U21" s="47">
        <v>14546898.32</v>
      </c>
      <c r="V21" s="113">
        <v>0</v>
      </c>
      <c r="W21" s="47">
        <v>4254199.7200000016</v>
      </c>
      <c r="X21" s="113">
        <v>0</v>
      </c>
      <c r="Y21" s="47">
        <v>5108615.0499999886</v>
      </c>
      <c r="Z21" s="113">
        <v>0</v>
      </c>
      <c r="AA21" s="47">
        <v>0</v>
      </c>
      <c r="AB21" s="113">
        <v>0</v>
      </c>
      <c r="AC21" s="47">
        <v>2112115.1886388655</v>
      </c>
      <c r="AD21" s="113">
        <v>0</v>
      </c>
      <c r="AE21" s="47">
        <v>0</v>
      </c>
      <c r="AF21" s="113">
        <v>0</v>
      </c>
      <c r="AG21" s="47">
        <v>588032.81000000006</v>
      </c>
      <c r="AH21" s="113">
        <v>345560.27</v>
      </c>
      <c r="AI21" s="47">
        <v>0</v>
      </c>
      <c r="AJ21" s="113">
        <v>0</v>
      </c>
      <c r="AK21" s="47">
        <v>0</v>
      </c>
      <c r="AL21" s="113">
        <v>0</v>
      </c>
      <c r="AM21" s="47">
        <v>3533.6777848715287</v>
      </c>
      <c r="AN21" s="113">
        <v>0</v>
      </c>
      <c r="AO21" s="47">
        <v>0</v>
      </c>
      <c r="AP21" s="113">
        <v>0</v>
      </c>
      <c r="AQ21" s="47">
        <v>0</v>
      </c>
      <c r="AR21" s="113">
        <v>0</v>
      </c>
      <c r="AS21" s="47">
        <v>0</v>
      </c>
      <c r="AT21" s="113">
        <v>0</v>
      </c>
      <c r="AU21" s="47">
        <v>83868.89</v>
      </c>
      <c r="AV21" s="113">
        <v>0</v>
      </c>
      <c r="AW21" s="47">
        <v>0</v>
      </c>
      <c r="AX21" s="113">
        <v>0</v>
      </c>
      <c r="AY21" s="114">
        <v>464950853.11154664</v>
      </c>
      <c r="AZ21" s="114">
        <v>567479.31000000006</v>
      </c>
      <c r="BA21" s="115"/>
      <c r="BB21" s="115"/>
    </row>
    <row r="22" spans="1:54" ht="15.75">
      <c r="A22" s="116" t="s">
        <v>761</v>
      </c>
      <c r="B22" s="46" t="s">
        <v>762</v>
      </c>
      <c r="C22" s="47">
        <v>108068485</v>
      </c>
      <c r="D22" s="113">
        <v>0</v>
      </c>
      <c r="E22" s="47">
        <v>72434150.25</v>
      </c>
      <c r="F22" s="113">
        <v>221919.04</v>
      </c>
      <c r="G22" s="47">
        <v>17338986.699999999</v>
      </c>
      <c r="H22" s="113">
        <v>0</v>
      </c>
      <c r="I22" s="47">
        <v>66124652.969999999</v>
      </c>
      <c r="J22" s="113">
        <v>0</v>
      </c>
      <c r="K22" s="47">
        <v>24800947.793145616</v>
      </c>
      <c r="L22" s="113">
        <v>0</v>
      </c>
      <c r="M22" s="47">
        <v>21236702.779999986</v>
      </c>
      <c r="N22" s="113">
        <v>0</v>
      </c>
      <c r="O22" s="47">
        <v>50004800.079999998</v>
      </c>
      <c r="P22" s="113">
        <v>0</v>
      </c>
      <c r="Q22" s="47">
        <v>56591688.296760999</v>
      </c>
      <c r="R22" s="113">
        <v>0</v>
      </c>
      <c r="S22" s="47">
        <v>14609128.68</v>
      </c>
      <c r="T22" s="113">
        <v>0</v>
      </c>
      <c r="U22" s="47">
        <v>14084633.41</v>
      </c>
      <c r="V22" s="113">
        <v>0</v>
      </c>
      <c r="W22" s="47">
        <v>4062777.1000000015</v>
      </c>
      <c r="X22" s="113">
        <v>0</v>
      </c>
      <c r="Y22" s="47">
        <v>5108615.0499999886</v>
      </c>
      <c r="Z22" s="113">
        <v>0</v>
      </c>
      <c r="AA22" s="47">
        <v>0</v>
      </c>
      <c r="AB22" s="113">
        <v>0</v>
      </c>
      <c r="AC22" s="47">
        <v>2104996.0579886595</v>
      </c>
      <c r="AD22" s="113">
        <v>0</v>
      </c>
      <c r="AE22" s="47">
        <v>0</v>
      </c>
      <c r="AF22" s="113">
        <v>0</v>
      </c>
      <c r="AG22" s="47">
        <v>588032.81000000006</v>
      </c>
      <c r="AH22" s="113">
        <v>345560.27</v>
      </c>
      <c r="AI22" s="47">
        <v>0</v>
      </c>
      <c r="AJ22" s="113">
        <v>0</v>
      </c>
      <c r="AK22" s="47">
        <v>0</v>
      </c>
      <c r="AL22" s="113">
        <v>0</v>
      </c>
      <c r="AM22" s="47">
        <v>3533.6777848715287</v>
      </c>
      <c r="AN22" s="113">
        <v>0</v>
      </c>
      <c r="AO22" s="47">
        <v>0</v>
      </c>
      <c r="AP22" s="113">
        <v>0</v>
      </c>
      <c r="AQ22" s="47">
        <v>0</v>
      </c>
      <c r="AR22" s="113">
        <v>0</v>
      </c>
      <c r="AS22" s="47">
        <v>0</v>
      </c>
      <c r="AT22" s="113">
        <v>0</v>
      </c>
      <c r="AU22" s="47">
        <v>83868.89</v>
      </c>
      <c r="AV22" s="113">
        <v>0</v>
      </c>
      <c r="AW22" s="47">
        <v>0</v>
      </c>
      <c r="AX22" s="113">
        <v>0</v>
      </c>
      <c r="AY22" s="114">
        <v>457245999.54568011</v>
      </c>
      <c r="AZ22" s="114">
        <v>567479.31000000006</v>
      </c>
      <c r="BA22" s="115"/>
      <c r="BB22" s="115"/>
    </row>
    <row r="23" spans="1:54" ht="15.75">
      <c r="A23" s="116" t="s">
        <v>763</v>
      </c>
      <c r="B23" s="46" t="s">
        <v>764</v>
      </c>
      <c r="C23" s="47">
        <v>0</v>
      </c>
      <c r="D23" s="113">
        <v>0</v>
      </c>
      <c r="E23" s="47">
        <v>0</v>
      </c>
      <c r="F23" s="113">
        <v>0</v>
      </c>
      <c r="G23" s="47">
        <v>2071361.9799999997</v>
      </c>
      <c r="H23" s="113">
        <v>0</v>
      </c>
      <c r="I23" s="47">
        <v>0</v>
      </c>
      <c r="J23" s="113">
        <v>0</v>
      </c>
      <c r="K23" s="47">
        <v>73106.175216267802</v>
      </c>
      <c r="L23" s="113">
        <v>0</v>
      </c>
      <c r="M23" s="47">
        <v>9225.07</v>
      </c>
      <c r="N23" s="113">
        <v>0</v>
      </c>
      <c r="O23" s="47">
        <v>0</v>
      </c>
      <c r="P23" s="113">
        <v>0</v>
      </c>
      <c r="Q23" s="47">
        <v>0</v>
      </c>
      <c r="R23" s="113">
        <v>0</v>
      </c>
      <c r="S23" s="47">
        <v>12227</v>
      </c>
      <c r="T23" s="113">
        <v>0</v>
      </c>
      <c r="U23" s="47">
        <v>1455.7799999999995</v>
      </c>
      <c r="V23" s="113">
        <v>0</v>
      </c>
      <c r="W23" s="47">
        <v>0</v>
      </c>
      <c r="X23" s="113">
        <v>0</v>
      </c>
      <c r="Y23" s="47">
        <v>0</v>
      </c>
      <c r="Z23" s="113">
        <v>0</v>
      </c>
      <c r="AA23" s="47">
        <v>0</v>
      </c>
      <c r="AB23" s="113">
        <v>0</v>
      </c>
      <c r="AC23" s="47">
        <v>0</v>
      </c>
      <c r="AD23" s="113">
        <v>0</v>
      </c>
      <c r="AE23" s="47">
        <v>0</v>
      </c>
      <c r="AF23" s="113">
        <v>0</v>
      </c>
      <c r="AG23" s="47">
        <v>0</v>
      </c>
      <c r="AH23" s="113">
        <v>0</v>
      </c>
      <c r="AI23" s="47">
        <v>0</v>
      </c>
      <c r="AJ23" s="113">
        <v>0</v>
      </c>
      <c r="AK23" s="47">
        <v>0</v>
      </c>
      <c r="AL23" s="113">
        <v>0</v>
      </c>
      <c r="AM23" s="47">
        <v>0</v>
      </c>
      <c r="AN23" s="113">
        <v>0</v>
      </c>
      <c r="AO23" s="47">
        <v>0</v>
      </c>
      <c r="AP23" s="113">
        <v>0</v>
      </c>
      <c r="AQ23" s="47">
        <v>0</v>
      </c>
      <c r="AR23" s="113">
        <v>0</v>
      </c>
      <c r="AS23" s="47">
        <v>0</v>
      </c>
      <c r="AT23" s="113">
        <v>0</v>
      </c>
      <c r="AU23" s="47">
        <v>0</v>
      </c>
      <c r="AV23" s="113">
        <v>0</v>
      </c>
      <c r="AW23" s="47">
        <v>0</v>
      </c>
      <c r="AX23" s="113">
        <v>0</v>
      </c>
      <c r="AY23" s="114">
        <v>2167376.005216267</v>
      </c>
      <c r="AZ23" s="114">
        <v>0</v>
      </c>
      <c r="BA23" s="115"/>
      <c r="BB23" s="115"/>
    </row>
    <row r="24" spans="1:54" ht="31.5">
      <c r="A24" s="116" t="s">
        <v>765</v>
      </c>
      <c r="B24" s="46" t="s">
        <v>766</v>
      </c>
      <c r="C24" s="47">
        <v>0</v>
      </c>
      <c r="D24" s="113">
        <v>0</v>
      </c>
      <c r="E24" s="47">
        <v>0</v>
      </c>
      <c r="F24" s="113">
        <v>0</v>
      </c>
      <c r="G24" s="47">
        <v>0</v>
      </c>
      <c r="H24" s="113">
        <v>0</v>
      </c>
      <c r="I24" s="47">
        <v>426149.86</v>
      </c>
      <c r="J24" s="113">
        <v>0</v>
      </c>
      <c r="K24" s="47">
        <v>165</v>
      </c>
      <c r="L24" s="113">
        <v>0</v>
      </c>
      <c r="M24" s="47">
        <v>3961.36</v>
      </c>
      <c r="N24" s="113">
        <v>0</v>
      </c>
      <c r="O24" s="47">
        <v>595246.8899999999</v>
      </c>
      <c r="P24" s="113">
        <v>0</v>
      </c>
      <c r="Q24" s="47">
        <v>0</v>
      </c>
      <c r="R24" s="113">
        <v>0</v>
      </c>
      <c r="S24" s="47">
        <v>0</v>
      </c>
      <c r="T24" s="113">
        <v>0</v>
      </c>
      <c r="U24" s="47">
        <v>0</v>
      </c>
      <c r="V24" s="113">
        <v>0</v>
      </c>
      <c r="W24" s="47">
        <v>0</v>
      </c>
      <c r="X24" s="113">
        <v>0</v>
      </c>
      <c r="Y24" s="47">
        <v>0</v>
      </c>
      <c r="Z24" s="113">
        <v>0</v>
      </c>
      <c r="AA24" s="47">
        <v>0</v>
      </c>
      <c r="AB24" s="113">
        <v>0</v>
      </c>
      <c r="AC24" s="47">
        <v>6975.7592905184756</v>
      </c>
      <c r="AD24" s="113">
        <v>0</v>
      </c>
      <c r="AE24" s="47">
        <v>0</v>
      </c>
      <c r="AF24" s="113">
        <v>0</v>
      </c>
      <c r="AG24" s="47">
        <v>0</v>
      </c>
      <c r="AH24" s="113">
        <v>0</v>
      </c>
      <c r="AI24" s="47">
        <v>0</v>
      </c>
      <c r="AJ24" s="113">
        <v>0</v>
      </c>
      <c r="AK24" s="47">
        <v>0</v>
      </c>
      <c r="AL24" s="113">
        <v>0</v>
      </c>
      <c r="AM24" s="47">
        <v>0</v>
      </c>
      <c r="AN24" s="113">
        <v>0</v>
      </c>
      <c r="AO24" s="47">
        <v>0</v>
      </c>
      <c r="AP24" s="113">
        <v>0</v>
      </c>
      <c r="AQ24" s="47">
        <v>0</v>
      </c>
      <c r="AR24" s="113">
        <v>0</v>
      </c>
      <c r="AS24" s="47">
        <v>0</v>
      </c>
      <c r="AT24" s="113">
        <v>0</v>
      </c>
      <c r="AU24" s="47">
        <v>0</v>
      </c>
      <c r="AV24" s="113">
        <v>0</v>
      </c>
      <c r="AW24" s="47">
        <v>0</v>
      </c>
      <c r="AX24" s="113">
        <v>0</v>
      </c>
      <c r="AY24" s="114">
        <v>1032498.8692905183</v>
      </c>
      <c r="AZ24" s="114">
        <v>0</v>
      </c>
      <c r="BA24" s="115"/>
      <c r="BB24" s="115"/>
    </row>
    <row r="25" spans="1:54" ht="15.75">
      <c r="A25" s="116" t="s">
        <v>767</v>
      </c>
      <c r="B25" s="46" t="s">
        <v>768</v>
      </c>
      <c r="C25" s="47">
        <v>0</v>
      </c>
      <c r="D25" s="113">
        <v>0</v>
      </c>
      <c r="E25" s="47">
        <v>0</v>
      </c>
      <c r="F25" s="113">
        <v>0</v>
      </c>
      <c r="G25" s="47">
        <v>3189745.2199999993</v>
      </c>
      <c r="H25" s="113">
        <v>0</v>
      </c>
      <c r="I25" s="47">
        <v>0</v>
      </c>
      <c r="J25" s="113">
        <v>0</v>
      </c>
      <c r="K25" s="47">
        <v>0</v>
      </c>
      <c r="L25" s="113">
        <v>0</v>
      </c>
      <c r="M25" s="47">
        <v>175265.11</v>
      </c>
      <c r="N25" s="113">
        <v>0</v>
      </c>
      <c r="O25" s="47">
        <v>314229.92</v>
      </c>
      <c r="P25" s="113">
        <v>0</v>
      </c>
      <c r="Q25" s="47">
        <v>21700.080000000002</v>
      </c>
      <c r="R25" s="113">
        <v>0</v>
      </c>
      <c r="S25" s="47">
        <v>151663.24000000002</v>
      </c>
      <c r="T25" s="113">
        <v>0</v>
      </c>
      <c r="U25" s="47">
        <v>460809.12999999995</v>
      </c>
      <c r="V25" s="113">
        <v>0</v>
      </c>
      <c r="W25" s="47">
        <v>191422.62</v>
      </c>
      <c r="X25" s="113">
        <v>0</v>
      </c>
      <c r="Y25" s="47">
        <v>0</v>
      </c>
      <c r="Z25" s="113">
        <v>0</v>
      </c>
      <c r="AA25" s="47">
        <v>0</v>
      </c>
      <c r="AB25" s="113">
        <v>0</v>
      </c>
      <c r="AC25" s="47">
        <v>143.37135968756979</v>
      </c>
      <c r="AD25" s="113">
        <v>0</v>
      </c>
      <c r="AE25" s="47">
        <v>0</v>
      </c>
      <c r="AF25" s="113">
        <v>0</v>
      </c>
      <c r="AG25" s="47">
        <v>0</v>
      </c>
      <c r="AH25" s="113">
        <v>0</v>
      </c>
      <c r="AI25" s="47">
        <v>0</v>
      </c>
      <c r="AJ25" s="113">
        <v>0</v>
      </c>
      <c r="AK25" s="47">
        <v>0</v>
      </c>
      <c r="AL25" s="113">
        <v>0</v>
      </c>
      <c r="AM25" s="47">
        <v>0</v>
      </c>
      <c r="AN25" s="113">
        <v>0</v>
      </c>
      <c r="AO25" s="47">
        <v>0</v>
      </c>
      <c r="AP25" s="113">
        <v>0</v>
      </c>
      <c r="AQ25" s="47">
        <v>0</v>
      </c>
      <c r="AR25" s="113">
        <v>0</v>
      </c>
      <c r="AS25" s="47">
        <v>0</v>
      </c>
      <c r="AT25" s="113">
        <v>0</v>
      </c>
      <c r="AU25" s="47">
        <v>0</v>
      </c>
      <c r="AV25" s="113">
        <v>0</v>
      </c>
      <c r="AW25" s="47">
        <v>0</v>
      </c>
      <c r="AX25" s="113">
        <v>0</v>
      </c>
      <c r="AY25" s="114">
        <v>4504978.6913596867</v>
      </c>
      <c r="AZ25" s="114">
        <v>0</v>
      </c>
      <c r="BA25" s="115"/>
      <c r="BB25" s="115"/>
    </row>
    <row r="26" spans="1:54" ht="31.5">
      <c r="A26" s="109">
        <v>11</v>
      </c>
      <c r="B26" s="46" t="s">
        <v>769</v>
      </c>
      <c r="C26" s="47">
        <v>0</v>
      </c>
      <c r="D26" s="113">
        <v>0</v>
      </c>
      <c r="E26" s="47">
        <v>0</v>
      </c>
      <c r="F26" s="113">
        <v>0</v>
      </c>
      <c r="G26" s="47">
        <v>0</v>
      </c>
      <c r="H26" s="113">
        <v>0</v>
      </c>
      <c r="I26" s="47">
        <v>0</v>
      </c>
      <c r="J26" s="113">
        <v>0</v>
      </c>
      <c r="K26" s="47">
        <v>0</v>
      </c>
      <c r="L26" s="113">
        <v>0</v>
      </c>
      <c r="M26" s="47">
        <v>0</v>
      </c>
      <c r="N26" s="113">
        <v>0</v>
      </c>
      <c r="O26" s="47">
        <v>0</v>
      </c>
      <c r="P26" s="113">
        <v>0</v>
      </c>
      <c r="Q26" s="47">
        <v>0</v>
      </c>
      <c r="R26" s="113">
        <v>0</v>
      </c>
      <c r="S26" s="47">
        <v>0</v>
      </c>
      <c r="T26" s="113">
        <v>0</v>
      </c>
      <c r="U26" s="47">
        <v>0</v>
      </c>
      <c r="V26" s="113">
        <v>0</v>
      </c>
      <c r="W26" s="47">
        <v>0</v>
      </c>
      <c r="X26" s="113">
        <v>0</v>
      </c>
      <c r="Y26" s="47">
        <v>0</v>
      </c>
      <c r="Z26" s="113">
        <v>0</v>
      </c>
      <c r="AA26" s="47">
        <v>0</v>
      </c>
      <c r="AB26" s="113">
        <v>0</v>
      </c>
      <c r="AC26" s="47">
        <v>0</v>
      </c>
      <c r="AD26" s="113">
        <v>0</v>
      </c>
      <c r="AE26" s="47">
        <v>0</v>
      </c>
      <c r="AF26" s="113">
        <v>0</v>
      </c>
      <c r="AG26" s="47">
        <v>0</v>
      </c>
      <c r="AH26" s="113">
        <v>0</v>
      </c>
      <c r="AI26" s="47">
        <v>0</v>
      </c>
      <c r="AJ26" s="113">
        <v>0</v>
      </c>
      <c r="AK26" s="47">
        <v>0</v>
      </c>
      <c r="AL26" s="113">
        <v>0</v>
      </c>
      <c r="AM26" s="47">
        <v>0</v>
      </c>
      <c r="AN26" s="113">
        <v>0</v>
      </c>
      <c r="AO26" s="47">
        <v>0</v>
      </c>
      <c r="AP26" s="113">
        <v>0</v>
      </c>
      <c r="AQ26" s="47">
        <v>0</v>
      </c>
      <c r="AR26" s="113">
        <v>0</v>
      </c>
      <c r="AS26" s="47">
        <v>0</v>
      </c>
      <c r="AT26" s="113">
        <v>0</v>
      </c>
      <c r="AU26" s="47">
        <v>0</v>
      </c>
      <c r="AV26" s="113">
        <v>0</v>
      </c>
      <c r="AW26" s="47">
        <v>0</v>
      </c>
      <c r="AX26" s="113">
        <v>0</v>
      </c>
      <c r="AY26" s="114">
        <v>0</v>
      </c>
      <c r="AZ26" s="114">
        <v>0</v>
      </c>
      <c r="BA26" s="115"/>
      <c r="BB26" s="115"/>
    </row>
    <row r="27" spans="1:54" ht="31.5">
      <c r="A27" s="109">
        <v>12</v>
      </c>
      <c r="B27" s="46" t="s">
        <v>770</v>
      </c>
      <c r="C27" s="47">
        <v>52</v>
      </c>
      <c r="D27" s="113">
        <v>0</v>
      </c>
      <c r="E27" s="47">
        <v>0</v>
      </c>
      <c r="F27" s="113">
        <v>0</v>
      </c>
      <c r="G27" s="47">
        <v>9811.9</v>
      </c>
      <c r="H27" s="113">
        <v>0</v>
      </c>
      <c r="I27" s="47">
        <v>0</v>
      </c>
      <c r="J27" s="113">
        <v>0</v>
      </c>
      <c r="K27" s="47">
        <v>0</v>
      </c>
      <c r="L27" s="113">
        <v>0</v>
      </c>
      <c r="M27" s="47">
        <v>17551.71</v>
      </c>
      <c r="N27" s="113">
        <v>0</v>
      </c>
      <c r="O27" s="47">
        <v>0</v>
      </c>
      <c r="P27" s="113">
        <v>0</v>
      </c>
      <c r="Q27" s="47">
        <v>0</v>
      </c>
      <c r="R27" s="113">
        <v>0</v>
      </c>
      <c r="S27" s="47">
        <v>0</v>
      </c>
      <c r="T27" s="113">
        <v>0</v>
      </c>
      <c r="U27" s="47">
        <v>0</v>
      </c>
      <c r="V27" s="113">
        <v>0</v>
      </c>
      <c r="W27" s="47">
        <v>0</v>
      </c>
      <c r="X27" s="113">
        <v>0</v>
      </c>
      <c r="Y27" s="47">
        <v>0</v>
      </c>
      <c r="Z27" s="113">
        <v>0</v>
      </c>
      <c r="AA27" s="47">
        <v>0</v>
      </c>
      <c r="AB27" s="113">
        <v>0</v>
      </c>
      <c r="AC27" s="47">
        <v>0</v>
      </c>
      <c r="AD27" s="113">
        <v>0</v>
      </c>
      <c r="AE27" s="47">
        <v>0</v>
      </c>
      <c r="AF27" s="113">
        <v>0</v>
      </c>
      <c r="AG27" s="47">
        <v>0</v>
      </c>
      <c r="AH27" s="113">
        <v>0</v>
      </c>
      <c r="AI27" s="47">
        <v>0</v>
      </c>
      <c r="AJ27" s="113">
        <v>0</v>
      </c>
      <c r="AK27" s="47">
        <v>0</v>
      </c>
      <c r="AL27" s="113">
        <v>0</v>
      </c>
      <c r="AM27" s="47">
        <v>0</v>
      </c>
      <c r="AN27" s="113">
        <v>0</v>
      </c>
      <c r="AO27" s="47">
        <v>0</v>
      </c>
      <c r="AP27" s="113">
        <v>0</v>
      </c>
      <c r="AQ27" s="47">
        <v>0</v>
      </c>
      <c r="AR27" s="113">
        <v>0</v>
      </c>
      <c r="AS27" s="47">
        <v>0</v>
      </c>
      <c r="AT27" s="113">
        <v>0</v>
      </c>
      <c r="AU27" s="47">
        <v>0</v>
      </c>
      <c r="AV27" s="113">
        <v>0</v>
      </c>
      <c r="AW27" s="47">
        <v>0</v>
      </c>
      <c r="AX27" s="113">
        <v>0</v>
      </c>
      <c r="AY27" s="114">
        <v>27415.61</v>
      </c>
      <c r="AZ27" s="114">
        <v>0</v>
      </c>
      <c r="BA27" s="115"/>
      <c r="BB27" s="115"/>
    </row>
    <row r="28" spans="1:54" ht="15.75">
      <c r="A28" s="109">
        <v>13</v>
      </c>
      <c r="B28" s="46" t="s">
        <v>771</v>
      </c>
      <c r="C28" s="47">
        <v>441480</v>
      </c>
      <c r="D28" s="113">
        <v>0</v>
      </c>
      <c r="E28" s="47">
        <v>2807490.78</v>
      </c>
      <c r="F28" s="113">
        <v>150000</v>
      </c>
      <c r="G28" s="47">
        <v>704702.30999999982</v>
      </c>
      <c r="H28" s="113">
        <v>58674.9</v>
      </c>
      <c r="I28" s="47">
        <v>42069.71</v>
      </c>
      <c r="J28" s="113">
        <v>0</v>
      </c>
      <c r="K28" s="47">
        <v>595556.68318162602</v>
      </c>
      <c r="L28" s="113">
        <v>0</v>
      </c>
      <c r="M28" s="47">
        <v>275229.07999999996</v>
      </c>
      <c r="N28" s="113">
        <v>0</v>
      </c>
      <c r="O28" s="47">
        <v>211520.52000000005</v>
      </c>
      <c r="P28" s="113">
        <v>0</v>
      </c>
      <c r="Q28" s="47">
        <v>845</v>
      </c>
      <c r="R28" s="113">
        <v>0</v>
      </c>
      <c r="S28" s="47">
        <v>1052700.6700000002</v>
      </c>
      <c r="T28" s="113">
        <v>0</v>
      </c>
      <c r="U28" s="47">
        <v>124211.46</v>
      </c>
      <c r="V28" s="113">
        <v>0</v>
      </c>
      <c r="W28" s="47">
        <v>2750902.94</v>
      </c>
      <c r="X28" s="113">
        <v>0</v>
      </c>
      <c r="Y28" s="47">
        <v>12613.579999999998</v>
      </c>
      <c r="Z28" s="113">
        <v>0</v>
      </c>
      <c r="AA28" s="47">
        <v>0</v>
      </c>
      <c r="AB28" s="113">
        <v>0</v>
      </c>
      <c r="AC28" s="47">
        <v>9303.2106163894332</v>
      </c>
      <c r="AD28" s="113">
        <v>0</v>
      </c>
      <c r="AE28" s="47">
        <v>0</v>
      </c>
      <c r="AF28" s="113">
        <v>0</v>
      </c>
      <c r="AG28" s="47">
        <v>2229.5099999999998</v>
      </c>
      <c r="AH28" s="113">
        <v>2229.5099999999998</v>
      </c>
      <c r="AI28" s="47">
        <v>0</v>
      </c>
      <c r="AJ28" s="113">
        <v>0</v>
      </c>
      <c r="AK28" s="47">
        <v>0</v>
      </c>
      <c r="AL28" s="113">
        <v>0</v>
      </c>
      <c r="AM28" s="47">
        <v>1799.7446303585834</v>
      </c>
      <c r="AN28" s="113">
        <v>0</v>
      </c>
      <c r="AO28" s="47">
        <v>0</v>
      </c>
      <c r="AP28" s="113">
        <v>0</v>
      </c>
      <c r="AQ28" s="47">
        <v>0</v>
      </c>
      <c r="AR28" s="113">
        <v>0</v>
      </c>
      <c r="AS28" s="47">
        <v>0</v>
      </c>
      <c r="AT28" s="113">
        <v>0</v>
      </c>
      <c r="AU28" s="47">
        <v>200</v>
      </c>
      <c r="AV28" s="113">
        <v>0</v>
      </c>
      <c r="AW28" s="47">
        <v>0</v>
      </c>
      <c r="AX28" s="113">
        <v>0</v>
      </c>
      <c r="AY28" s="114">
        <v>9032855.1984283756</v>
      </c>
      <c r="AZ28" s="114">
        <v>210904.41</v>
      </c>
      <c r="BA28" s="115"/>
      <c r="BB28" s="115"/>
    </row>
    <row r="29" spans="1:54" ht="15.75">
      <c r="A29" s="109">
        <v>14</v>
      </c>
      <c r="B29" s="46" t="s">
        <v>772</v>
      </c>
      <c r="C29" s="47">
        <v>0</v>
      </c>
      <c r="D29" s="113">
        <v>0</v>
      </c>
      <c r="E29" s="47">
        <v>-790.81</v>
      </c>
      <c r="F29" s="113">
        <v>0</v>
      </c>
      <c r="G29" s="47">
        <v>0</v>
      </c>
      <c r="H29" s="113">
        <v>0</v>
      </c>
      <c r="I29" s="47">
        <v>0</v>
      </c>
      <c r="J29" s="113">
        <v>0</v>
      </c>
      <c r="K29" s="47">
        <v>96753.16</v>
      </c>
      <c r="L29" s="113">
        <v>0</v>
      </c>
      <c r="M29" s="47">
        <v>-1583.6399999999999</v>
      </c>
      <c r="N29" s="113">
        <v>0</v>
      </c>
      <c r="O29" s="47">
        <v>0</v>
      </c>
      <c r="P29" s="113">
        <v>0</v>
      </c>
      <c r="Q29" s="47">
        <v>0</v>
      </c>
      <c r="R29" s="113">
        <v>0</v>
      </c>
      <c r="S29" s="47">
        <v>0</v>
      </c>
      <c r="T29" s="113">
        <v>0</v>
      </c>
      <c r="U29" s="47">
        <v>0</v>
      </c>
      <c r="V29" s="113">
        <v>0</v>
      </c>
      <c r="W29" s="47">
        <v>0</v>
      </c>
      <c r="X29" s="113">
        <v>0</v>
      </c>
      <c r="Y29" s="47">
        <v>0</v>
      </c>
      <c r="Z29" s="113">
        <v>0</v>
      </c>
      <c r="AA29" s="47">
        <v>0</v>
      </c>
      <c r="AB29" s="113">
        <v>0</v>
      </c>
      <c r="AC29" s="47">
        <v>93.626536573562021</v>
      </c>
      <c r="AD29" s="113">
        <v>0</v>
      </c>
      <c r="AE29" s="47">
        <v>0</v>
      </c>
      <c r="AF29" s="113">
        <v>0</v>
      </c>
      <c r="AG29" s="47">
        <v>0</v>
      </c>
      <c r="AH29" s="113">
        <v>0</v>
      </c>
      <c r="AI29" s="47">
        <v>0</v>
      </c>
      <c r="AJ29" s="113">
        <v>0</v>
      </c>
      <c r="AK29" s="47">
        <v>0</v>
      </c>
      <c r="AL29" s="113">
        <v>0</v>
      </c>
      <c r="AM29" s="47">
        <v>0</v>
      </c>
      <c r="AN29" s="113">
        <v>0</v>
      </c>
      <c r="AO29" s="47">
        <v>0</v>
      </c>
      <c r="AP29" s="113">
        <v>0</v>
      </c>
      <c r="AQ29" s="47">
        <v>0</v>
      </c>
      <c r="AR29" s="113">
        <v>0</v>
      </c>
      <c r="AS29" s="47">
        <v>519821.17000000062</v>
      </c>
      <c r="AT29" s="113">
        <v>0</v>
      </c>
      <c r="AU29" s="47">
        <v>0</v>
      </c>
      <c r="AV29" s="113">
        <v>0</v>
      </c>
      <c r="AW29" s="47">
        <v>0</v>
      </c>
      <c r="AX29" s="113">
        <v>0</v>
      </c>
      <c r="AY29" s="114">
        <v>614293.50653657422</v>
      </c>
      <c r="AZ29" s="114">
        <v>0</v>
      </c>
      <c r="BA29" s="115"/>
      <c r="BB29" s="115"/>
    </row>
    <row r="30" spans="1:54" ht="15.75">
      <c r="A30" s="109">
        <v>15</v>
      </c>
      <c r="B30" s="46" t="s">
        <v>773</v>
      </c>
      <c r="C30" s="47">
        <v>63648</v>
      </c>
      <c r="D30" s="113">
        <v>0</v>
      </c>
      <c r="E30" s="47">
        <v>274119.28999999998</v>
      </c>
      <c r="F30" s="113">
        <v>0</v>
      </c>
      <c r="G30" s="47">
        <v>0</v>
      </c>
      <c r="H30" s="113">
        <v>0</v>
      </c>
      <c r="I30" s="47">
        <v>0</v>
      </c>
      <c r="J30" s="113">
        <v>0</v>
      </c>
      <c r="K30" s="47">
        <v>0</v>
      </c>
      <c r="L30" s="113">
        <v>0</v>
      </c>
      <c r="M30" s="47">
        <v>0</v>
      </c>
      <c r="N30" s="113">
        <v>0</v>
      </c>
      <c r="O30" s="47">
        <v>906912.59</v>
      </c>
      <c r="P30" s="113">
        <v>0</v>
      </c>
      <c r="Q30" s="47">
        <v>0</v>
      </c>
      <c r="R30" s="113">
        <v>0</v>
      </c>
      <c r="S30" s="47">
        <v>446643.26</v>
      </c>
      <c r="T30" s="113">
        <v>0</v>
      </c>
      <c r="U30" s="47">
        <v>0</v>
      </c>
      <c r="V30" s="113">
        <v>0</v>
      </c>
      <c r="W30" s="47">
        <v>0</v>
      </c>
      <c r="X30" s="113">
        <v>0</v>
      </c>
      <c r="Y30" s="47">
        <v>0</v>
      </c>
      <c r="Z30" s="113">
        <v>0</v>
      </c>
      <c r="AA30" s="47">
        <v>0</v>
      </c>
      <c r="AB30" s="113">
        <v>0</v>
      </c>
      <c r="AC30" s="47">
        <v>5235.8617141688319</v>
      </c>
      <c r="AD30" s="113">
        <v>0</v>
      </c>
      <c r="AE30" s="47">
        <v>0</v>
      </c>
      <c r="AF30" s="113">
        <v>0</v>
      </c>
      <c r="AG30" s="47">
        <v>0</v>
      </c>
      <c r="AH30" s="113">
        <v>0</v>
      </c>
      <c r="AI30" s="47">
        <v>0</v>
      </c>
      <c r="AJ30" s="113">
        <v>0</v>
      </c>
      <c r="AK30" s="47">
        <v>0</v>
      </c>
      <c r="AL30" s="113">
        <v>0</v>
      </c>
      <c r="AM30" s="47">
        <v>0</v>
      </c>
      <c r="AN30" s="113">
        <v>0</v>
      </c>
      <c r="AO30" s="47">
        <v>0</v>
      </c>
      <c r="AP30" s="113">
        <v>0</v>
      </c>
      <c r="AQ30" s="47">
        <v>0</v>
      </c>
      <c r="AR30" s="113">
        <v>0</v>
      </c>
      <c r="AS30" s="47">
        <v>0</v>
      </c>
      <c r="AT30" s="113">
        <v>0</v>
      </c>
      <c r="AU30" s="47">
        <v>0</v>
      </c>
      <c r="AV30" s="113">
        <v>0</v>
      </c>
      <c r="AW30" s="47">
        <v>0</v>
      </c>
      <c r="AX30" s="113">
        <v>0</v>
      </c>
      <c r="AY30" s="114">
        <v>1696559.0017141688</v>
      </c>
      <c r="AZ30" s="114">
        <v>0</v>
      </c>
      <c r="BA30" s="115"/>
      <c r="BB30" s="115"/>
    </row>
    <row r="31" spans="1:54" ht="15.75">
      <c r="A31" s="109">
        <v>16</v>
      </c>
      <c r="B31" s="46" t="s">
        <v>774</v>
      </c>
      <c r="C31" s="47">
        <v>3</v>
      </c>
      <c r="D31" s="113">
        <v>0</v>
      </c>
      <c r="E31" s="47">
        <v>13780.210000000001</v>
      </c>
      <c r="F31" s="113">
        <v>0</v>
      </c>
      <c r="G31" s="47">
        <v>29240.480000000003</v>
      </c>
      <c r="H31" s="113">
        <v>0</v>
      </c>
      <c r="I31" s="47">
        <v>48039.579999999994</v>
      </c>
      <c r="J31" s="113">
        <v>0</v>
      </c>
      <c r="K31" s="47">
        <v>6404.4768430947188</v>
      </c>
      <c r="L31" s="113">
        <v>0</v>
      </c>
      <c r="M31" s="47">
        <v>0</v>
      </c>
      <c r="N31" s="113">
        <v>0</v>
      </c>
      <c r="O31" s="47">
        <v>0</v>
      </c>
      <c r="P31" s="113">
        <v>0</v>
      </c>
      <c r="Q31" s="47">
        <v>0</v>
      </c>
      <c r="R31" s="113">
        <v>0</v>
      </c>
      <c r="S31" s="47">
        <v>363709.19</v>
      </c>
      <c r="T31" s="113">
        <v>0</v>
      </c>
      <c r="U31" s="47">
        <v>94042.72000000003</v>
      </c>
      <c r="V31" s="113">
        <v>0</v>
      </c>
      <c r="W31" s="47">
        <v>22628.799999999999</v>
      </c>
      <c r="X31" s="113">
        <v>0</v>
      </c>
      <c r="Y31" s="47">
        <v>62513.500000000007</v>
      </c>
      <c r="Z31" s="113">
        <v>0</v>
      </c>
      <c r="AA31" s="47">
        <v>0</v>
      </c>
      <c r="AB31" s="113">
        <v>0</v>
      </c>
      <c r="AC31" s="47">
        <v>314.47211751868889</v>
      </c>
      <c r="AD31" s="113">
        <v>0</v>
      </c>
      <c r="AE31" s="47">
        <v>2596.9</v>
      </c>
      <c r="AF31" s="113">
        <v>0</v>
      </c>
      <c r="AG31" s="47">
        <v>0</v>
      </c>
      <c r="AH31" s="113">
        <v>0</v>
      </c>
      <c r="AI31" s="47">
        <v>0</v>
      </c>
      <c r="AJ31" s="113">
        <v>0</v>
      </c>
      <c r="AK31" s="47">
        <v>16167.8</v>
      </c>
      <c r="AL31" s="113">
        <v>0</v>
      </c>
      <c r="AM31" s="47">
        <v>0</v>
      </c>
      <c r="AN31" s="113">
        <v>0</v>
      </c>
      <c r="AO31" s="47">
        <v>0</v>
      </c>
      <c r="AP31" s="113">
        <v>0</v>
      </c>
      <c r="AQ31" s="47">
        <v>27488.400000000001</v>
      </c>
      <c r="AR31" s="113">
        <v>0</v>
      </c>
      <c r="AS31" s="47">
        <v>0</v>
      </c>
      <c r="AT31" s="113">
        <v>0</v>
      </c>
      <c r="AU31" s="47">
        <v>0</v>
      </c>
      <c r="AV31" s="113">
        <v>0</v>
      </c>
      <c r="AW31" s="47">
        <v>0</v>
      </c>
      <c r="AX31" s="113">
        <v>0</v>
      </c>
      <c r="AY31" s="114">
        <v>686929.52896061342</v>
      </c>
      <c r="AZ31" s="114">
        <v>0</v>
      </c>
      <c r="BA31" s="115"/>
      <c r="BB31" s="115"/>
    </row>
    <row r="32" spans="1:54" ht="15.75">
      <c r="A32" s="109">
        <v>17</v>
      </c>
      <c r="B32" s="49" t="s">
        <v>775</v>
      </c>
      <c r="C32" s="47">
        <v>0</v>
      </c>
      <c r="D32" s="113">
        <v>0</v>
      </c>
      <c r="E32" s="47">
        <v>31661.93</v>
      </c>
      <c r="F32" s="113">
        <v>0</v>
      </c>
      <c r="G32" s="47">
        <v>0</v>
      </c>
      <c r="H32" s="113">
        <v>0</v>
      </c>
      <c r="I32" s="47">
        <v>0</v>
      </c>
      <c r="J32" s="113">
        <v>0</v>
      </c>
      <c r="K32" s="47">
        <v>0</v>
      </c>
      <c r="L32" s="113">
        <v>0</v>
      </c>
      <c r="M32" s="47">
        <v>0</v>
      </c>
      <c r="N32" s="113">
        <v>0</v>
      </c>
      <c r="O32" s="47">
        <v>0</v>
      </c>
      <c r="P32" s="113">
        <v>0</v>
      </c>
      <c r="Q32" s="47">
        <v>0</v>
      </c>
      <c r="R32" s="113">
        <v>0</v>
      </c>
      <c r="S32" s="47">
        <v>0</v>
      </c>
      <c r="T32" s="113">
        <v>0</v>
      </c>
      <c r="U32" s="47">
        <v>0</v>
      </c>
      <c r="V32" s="113">
        <v>0</v>
      </c>
      <c r="W32" s="47">
        <v>0</v>
      </c>
      <c r="X32" s="113">
        <v>0</v>
      </c>
      <c r="Y32" s="47">
        <v>0</v>
      </c>
      <c r="Z32" s="113">
        <v>0</v>
      </c>
      <c r="AA32" s="47">
        <v>0</v>
      </c>
      <c r="AB32" s="113">
        <v>0</v>
      </c>
      <c r="AC32" s="47">
        <v>0</v>
      </c>
      <c r="AD32" s="113">
        <v>0</v>
      </c>
      <c r="AE32" s="47">
        <v>0</v>
      </c>
      <c r="AF32" s="113">
        <v>0</v>
      </c>
      <c r="AG32" s="47">
        <v>0</v>
      </c>
      <c r="AH32" s="113">
        <v>0</v>
      </c>
      <c r="AI32" s="47">
        <v>0</v>
      </c>
      <c r="AJ32" s="113">
        <v>0</v>
      </c>
      <c r="AK32" s="47">
        <v>0</v>
      </c>
      <c r="AL32" s="113">
        <v>0</v>
      </c>
      <c r="AM32" s="47">
        <v>0</v>
      </c>
      <c r="AN32" s="113">
        <v>0</v>
      </c>
      <c r="AO32" s="47">
        <v>0</v>
      </c>
      <c r="AP32" s="113">
        <v>0</v>
      </c>
      <c r="AQ32" s="47">
        <v>0</v>
      </c>
      <c r="AR32" s="113">
        <v>0</v>
      </c>
      <c r="AS32" s="47">
        <v>0</v>
      </c>
      <c r="AT32" s="113">
        <v>0</v>
      </c>
      <c r="AU32" s="47">
        <v>0</v>
      </c>
      <c r="AV32" s="113">
        <v>0</v>
      </c>
      <c r="AW32" s="47">
        <v>0</v>
      </c>
      <c r="AX32" s="113">
        <v>0</v>
      </c>
      <c r="AY32" s="114">
        <v>31661.93</v>
      </c>
      <c r="AZ32" s="114">
        <v>0</v>
      </c>
      <c r="BA32" s="115"/>
      <c r="BB32" s="115"/>
    </row>
    <row r="33" spans="1:55" ht="15.75">
      <c r="A33" s="109">
        <v>18</v>
      </c>
      <c r="B33" s="50" t="s">
        <v>776</v>
      </c>
      <c r="C33" s="47">
        <v>386879</v>
      </c>
      <c r="D33" s="113">
        <v>0</v>
      </c>
      <c r="E33" s="47">
        <v>3321545.8600000003</v>
      </c>
      <c r="F33" s="113">
        <v>0</v>
      </c>
      <c r="G33" s="47">
        <v>460509.00000000012</v>
      </c>
      <c r="H33" s="113">
        <v>0</v>
      </c>
      <c r="I33" s="47">
        <v>60910.119999999995</v>
      </c>
      <c r="J33" s="113">
        <v>0</v>
      </c>
      <c r="K33" s="47">
        <v>171088.68246205544</v>
      </c>
      <c r="L33" s="113">
        <v>0</v>
      </c>
      <c r="M33" s="47">
        <v>401923.7300000437</v>
      </c>
      <c r="N33" s="113">
        <v>0</v>
      </c>
      <c r="O33" s="47">
        <v>47815.22</v>
      </c>
      <c r="P33" s="113">
        <v>0</v>
      </c>
      <c r="Q33" s="47">
        <v>763.68</v>
      </c>
      <c r="R33" s="113">
        <v>0</v>
      </c>
      <c r="S33" s="47">
        <v>490769.18999999994</v>
      </c>
      <c r="T33" s="113">
        <v>773.74</v>
      </c>
      <c r="U33" s="47">
        <v>407115.42</v>
      </c>
      <c r="V33" s="113">
        <v>0</v>
      </c>
      <c r="W33" s="47">
        <v>154486.53000000003</v>
      </c>
      <c r="X33" s="113">
        <v>0</v>
      </c>
      <c r="Y33" s="47">
        <v>149239.79999999999</v>
      </c>
      <c r="Z33" s="113">
        <v>0</v>
      </c>
      <c r="AA33" s="47">
        <v>0</v>
      </c>
      <c r="AB33" s="113">
        <v>0</v>
      </c>
      <c r="AC33" s="47">
        <v>1076.1065672255904</v>
      </c>
      <c r="AD33" s="113">
        <v>0</v>
      </c>
      <c r="AE33" s="47">
        <v>64550.259999999995</v>
      </c>
      <c r="AF33" s="113">
        <v>0</v>
      </c>
      <c r="AG33" s="47">
        <v>0</v>
      </c>
      <c r="AH33" s="113">
        <v>0</v>
      </c>
      <c r="AI33" s="47">
        <v>0</v>
      </c>
      <c r="AJ33" s="113">
        <v>0</v>
      </c>
      <c r="AK33" s="47">
        <v>0</v>
      </c>
      <c r="AL33" s="113">
        <v>0</v>
      </c>
      <c r="AM33" s="47">
        <v>0</v>
      </c>
      <c r="AN33" s="113">
        <v>0</v>
      </c>
      <c r="AO33" s="47">
        <v>0</v>
      </c>
      <c r="AP33" s="113">
        <v>0</v>
      </c>
      <c r="AQ33" s="47">
        <v>0</v>
      </c>
      <c r="AR33" s="113">
        <v>0</v>
      </c>
      <c r="AS33" s="47">
        <v>0</v>
      </c>
      <c r="AT33" s="113">
        <v>0</v>
      </c>
      <c r="AU33" s="47">
        <v>0</v>
      </c>
      <c r="AV33" s="113">
        <v>0</v>
      </c>
      <c r="AW33" s="47">
        <v>3511.1383999999898</v>
      </c>
      <c r="AX33" s="113">
        <v>1380.44</v>
      </c>
      <c r="AY33" s="114">
        <v>6122183.7374293236</v>
      </c>
      <c r="AZ33" s="114">
        <v>2154.1800000000003</v>
      </c>
      <c r="BA33" s="115"/>
      <c r="BB33" s="115"/>
    </row>
    <row r="34" spans="1:55" s="120" customFormat="1" ht="18" customHeight="1">
      <c r="A34" s="258" t="s">
        <v>37</v>
      </c>
      <c r="B34" s="259"/>
      <c r="C34" s="53">
        <v>122402179</v>
      </c>
      <c r="D34" s="114">
        <v>0</v>
      </c>
      <c r="E34" s="53">
        <v>101336873.31999999</v>
      </c>
      <c r="F34" s="114">
        <v>1035062.5373305001</v>
      </c>
      <c r="G34" s="53">
        <v>84861079.580000013</v>
      </c>
      <c r="H34" s="114">
        <v>796651.45</v>
      </c>
      <c r="I34" s="53">
        <v>76947828.520000011</v>
      </c>
      <c r="J34" s="114">
        <v>0</v>
      </c>
      <c r="K34" s="53">
        <v>70879577.420729473</v>
      </c>
      <c r="L34" s="114">
        <v>73493.989999999991</v>
      </c>
      <c r="M34" s="53">
        <v>63031385.250000007</v>
      </c>
      <c r="N34" s="114">
        <v>0</v>
      </c>
      <c r="O34" s="53">
        <v>58269263.119999997</v>
      </c>
      <c r="P34" s="114">
        <v>0</v>
      </c>
      <c r="Q34" s="53">
        <v>57910539.046760999</v>
      </c>
      <c r="R34" s="114">
        <v>0</v>
      </c>
      <c r="S34" s="53">
        <v>53369743.669999987</v>
      </c>
      <c r="T34" s="114">
        <v>773.74</v>
      </c>
      <c r="U34" s="53">
        <v>52611640.960000001</v>
      </c>
      <c r="V34" s="114">
        <v>236352.88999999998</v>
      </c>
      <c r="W34" s="53">
        <v>16605232.649999993</v>
      </c>
      <c r="X34" s="114">
        <v>0</v>
      </c>
      <c r="Y34" s="53">
        <v>8425123.4399999864</v>
      </c>
      <c r="Z34" s="114">
        <v>0</v>
      </c>
      <c r="AA34" s="53">
        <v>8189672.8399999999</v>
      </c>
      <c r="AB34" s="114">
        <v>0</v>
      </c>
      <c r="AC34" s="53">
        <v>6745678.5602042004</v>
      </c>
      <c r="AD34" s="114">
        <v>0</v>
      </c>
      <c r="AE34" s="53">
        <v>5829113.8299999889</v>
      </c>
      <c r="AF34" s="114">
        <v>0</v>
      </c>
      <c r="AG34" s="53">
        <v>2598410.1923188833</v>
      </c>
      <c r="AH34" s="114">
        <v>2334492.932318883</v>
      </c>
      <c r="AI34" s="53">
        <v>2299588.1094951979</v>
      </c>
      <c r="AJ34" s="114">
        <v>0</v>
      </c>
      <c r="AK34" s="53">
        <v>2043798.1299998634</v>
      </c>
      <c r="AL34" s="114">
        <v>0</v>
      </c>
      <c r="AM34" s="53">
        <v>1845792.1720000042</v>
      </c>
      <c r="AN34" s="114">
        <v>0</v>
      </c>
      <c r="AO34" s="53">
        <v>606806.18999999994</v>
      </c>
      <c r="AP34" s="114">
        <v>0</v>
      </c>
      <c r="AQ34" s="53">
        <v>537739.66</v>
      </c>
      <c r="AR34" s="114">
        <v>0</v>
      </c>
      <c r="AS34" s="53">
        <v>519821.17000000062</v>
      </c>
      <c r="AT34" s="114">
        <v>0</v>
      </c>
      <c r="AU34" s="53">
        <v>203659.37000000002</v>
      </c>
      <c r="AV34" s="114">
        <v>0</v>
      </c>
      <c r="AW34" s="53">
        <v>54398.350000000006</v>
      </c>
      <c r="AX34" s="114">
        <v>1495.3300000000002</v>
      </c>
      <c r="AY34" s="114">
        <v>798124944.55150867</v>
      </c>
      <c r="AZ34" s="114">
        <v>4478322.8696493832</v>
      </c>
      <c r="BA34" s="232"/>
      <c r="BB34" s="232"/>
      <c r="BC34" s="119"/>
    </row>
    <row r="35" spans="1:55" ht="15.75" customHeight="1">
      <c r="A35" s="254" t="s">
        <v>778</v>
      </c>
      <c r="B35" s="255"/>
      <c r="C35" s="252">
        <v>0.15336217698192808</v>
      </c>
      <c r="D35" s="253">
        <v>0</v>
      </c>
      <c r="E35" s="252">
        <v>0.12696868330176592</v>
      </c>
      <c r="F35" s="253">
        <v>0</v>
      </c>
      <c r="G35" s="252">
        <v>0.10632555736957464</v>
      </c>
      <c r="H35" s="253">
        <v>0</v>
      </c>
      <c r="I35" s="252">
        <v>9.641075503941228E-2</v>
      </c>
      <c r="J35" s="253">
        <v>0</v>
      </c>
      <c r="K35" s="252">
        <v>8.8807620792454897E-2</v>
      </c>
      <c r="L35" s="253">
        <v>0</v>
      </c>
      <c r="M35" s="252">
        <v>7.8974333129531879E-2</v>
      </c>
      <c r="N35" s="253">
        <v>0</v>
      </c>
      <c r="O35" s="252">
        <v>7.3007695747115534E-2</v>
      </c>
      <c r="P35" s="253">
        <v>0</v>
      </c>
      <c r="Q35" s="252">
        <v>7.2558237205958692E-2</v>
      </c>
      <c r="R35" s="253">
        <v>0</v>
      </c>
      <c r="S35" s="252">
        <v>6.6868908225879486E-2</v>
      </c>
      <c r="T35" s="253">
        <v>0</v>
      </c>
      <c r="U35" s="252">
        <v>6.591905355064942E-2</v>
      </c>
      <c r="V35" s="253">
        <v>0</v>
      </c>
      <c r="W35" s="252">
        <v>2.0805304687389507E-2</v>
      </c>
      <c r="X35" s="253">
        <v>0</v>
      </c>
      <c r="Y35" s="252">
        <v>1.0556145998837722E-2</v>
      </c>
      <c r="Z35" s="253">
        <v>0</v>
      </c>
      <c r="AA35" s="252">
        <v>1.0261141311154024E-2</v>
      </c>
      <c r="AB35" s="253">
        <v>0</v>
      </c>
      <c r="AC35" s="252">
        <v>8.4519079453089993E-3</v>
      </c>
      <c r="AD35" s="253">
        <v>0</v>
      </c>
      <c r="AE35" s="252">
        <v>7.3035103962018752E-3</v>
      </c>
      <c r="AF35" s="253">
        <v>0</v>
      </c>
      <c r="AG35" s="252">
        <v>3.2556433802216405E-3</v>
      </c>
      <c r="AH35" s="253">
        <v>0</v>
      </c>
      <c r="AI35" s="252">
        <v>2.8812382386913219E-3</v>
      </c>
      <c r="AJ35" s="253">
        <v>0</v>
      </c>
      <c r="AK35" s="252">
        <v>2.5607495968545846E-3</v>
      </c>
      <c r="AL35" s="253">
        <v>0</v>
      </c>
      <c r="AM35" s="252">
        <v>2.3126606737460293E-3</v>
      </c>
      <c r="AN35" s="253">
        <v>0</v>
      </c>
      <c r="AO35" s="252">
        <v>7.6028971922558223E-4</v>
      </c>
      <c r="AP35" s="253">
        <v>0</v>
      </c>
      <c r="AQ35" s="252">
        <v>6.7375373200767802E-4</v>
      </c>
      <c r="AR35" s="253">
        <v>0</v>
      </c>
      <c r="AS35" s="252">
        <v>6.5130299904622626E-4</v>
      </c>
      <c r="AT35" s="253">
        <v>0</v>
      </c>
      <c r="AU35" s="252">
        <v>2.5517229024140146E-4</v>
      </c>
      <c r="AV35" s="253">
        <v>0</v>
      </c>
      <c r="AW35" s="252">
        <v>6.8157686802494493E-5</v>
      </c>
      <c r="AX35" s="253">
        <v>0</v>
      </c>
      <c r="AY35" s="252">
        <v>1</v>
      </c>
      <c r="AZ35" s="253">
        <v>0</v>
      </c>
      <c r="BA35" s="115"/>
      <c r="BB35" s="115"/>
    </row>
    <row r="36" spans="1:55" ht="18" customHeight="1">
      <c r="A36" s="76" t="s">
        <v>812</v>
      </c>
      <c r="BA36" s="115"/>
      <c r="BB36" s="115"/>
    </row>
    <row r="37" spans="1:55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</row>
    <row r="38" spans="1:55">
      <c r="K38" s="121"/>
      <c r="L38" s="122"/>
      <c r="O38" s="122"/>
      <c r="P38" s="121"/>
      <c r="Q38" s="123"/>
    </row>
    <row r="39" spans="1:55">
      <c r="K39" s="121"/>
      <c r="L39" s="122"/>
      <c r="O39" s="122"/>
      <c r="P39" s="121"/>
      <c r="Q39" s="123"/>
    </row>
    <row r="40" spans="1:55">
      <c r="A40" s="229"/>
      <c r="B40" s="229"/>
      <c r="K40" s="121"/>
      <c r="L40" s="122"/>
      <c r="O40" s="122"/>
      <c r="P40" s="121"/>
      <c r="Q40" s="123"/>
    </row>
    <row r="41" spans="1:55">
      <c r="A41" s="229"/>
      <c r="B41" s="229"/>
      <c r="K41" s="121"/>
      <c r="L41" s="122"/>
      <c r="O41" s="122"/>
      <c r="P41" s="121"/>
      <c r="Q41" s="123"/>
    </row>
    <row r="42" spans="1:55">
      <c r="A42" s="229"/>
      <c r="B42" s="229"/>
      <c r="K42" s="121"/>
      <c r="L42" s="122"/>
      <c r="O42" s="122"/>
      <c r="P42" s="121"/>
      <c r="Q42" s="123"/>
    </row>
    <row r="43" spans="1:55">
      <c r="A43" s="229"/>
      <c r="B43" s="229"/>
      <c r="K43" s="121"/>
      <c r="L43" s="122"/>
      <c r="O43" s="122"/>
      <c r="P43" s="121"/>
      <c r="Q43" s="123"/>
    </row>
    <row r="44" spans="1:55">
      <c r="A44" s="229"/>
      <c r="B44" s="229"/>
      <c r="K44" s="121"/>
      <c r="L44" s="122"/>
      <c r="O44" s="122"/>
      <c r="P44" s="121"/>
      <c r="Q44" s="123"/>
    </row>
    <row r="45" spans="1:55">
      <c r="A45" s="229"/>
      <c r="B45" s="229"/>
      <c r="K45" s="121"/>
      <c r="L45" s="122"/>
      <c r="O45" s="122"/>
      <c r="P45" s="121"/>
      <c r="Q45" s="123"/>
    </row>
    <row r="46" spans="1:55">
      <c r="A46" s="229"/>
      <c r="B46" s="229"/>
      <c r="K46" s="121"/>
      <c r="L46" s="122"/>
      <c r="O46" s="122"/>
      <c r="P46" s="121"/>
      <c r="Q46" s="123"/>
    </row>
    <row r="47" spans="1:55">
      <c r="A47" s="229"/>
      <c r="B47" s="229"/>
      <c r="K47" s="121"/>
      <c r="L47" s="122"/>
      <c r="O47" s="122"/>
      <c r="P47" s="121"/>
      <c r="Q47" s="123"/>
    </row>
    <row r="48" spans="1:55">
      <c r="A48" s="229"/>
      <c r="B48" s="229"/>
      <c r="O48" s="122"/>
      <c r="P48" s="121"/>
    </row>
    <row r="49" spans="1:2">
      <c r="A49" s="229"/>
      <c r="B49" s="229"/>
    </row>
    <row r="50" spans="1:2">
      <c r="A50" s="229"/>
      <c r="B50" s="229"/>
    </row>
    <row r="51" spans="1:2">
      <c r="A51" s="229"/>
      <c r="B51" s="229"/>
    </row>
    <row r="52" spans="1:2">
      <c r="A52" s="229"/>
      <c r="B52" s="229"/>
    </row>
    <row r="53" spans="1:2">
      <c r="A53" s="229"/>
      <c r="B53" s="229"/>
    </row>
    <row r="54" spans="1:2">
      <c r="A54" s="229"/>
      <c r="B54" s="229"/>
    </row>
    <row r="55" spans="1:2">
      <c r="A55" s="229"/>
      <c r="B55" s="229"/>
    </row>
    <row r="56" spans="1:2">
      <c r="A56" s="229"/>
      <c r="B56" s="229"/>
    </row>
    <row r="57" spans="1:2">
      <c r="A57" s="229"/>
      <c r="B57" s="229"/>
    </row>
    <row r="58" spans="1:2">
      <c r="A58" s="229"/>
      <c r="B58" s="229"/>
    </row>
    <row r="59" spans="1:2">
      <c r="A59" s="229"/>
      <c r="B59" s="229"/>
    </row>
    <row r="60" spans="1:2">
      <c r="A60" s="229"/>
      <c r="B60" s="229"/>
    </row>
    <row r="61" spans="1:2">
      <c r="A61" s="229"/>
      <c r="B61" s="229"/>
    </row>
    <row r="62" spans="1:2">
      <c r="A62" s="229"/>
      <c r="B62" s="229"/>
    </row>
    <row r="63" spans="1:2">
      <c r="A63" s="229"/>
      <c r="B63" s="229"/>
    </row>
    <row r="70" spans="1:2" ht="15.75">
      <c r="A70" s="230">
        <f>(AY5+AY7)/$AY$34</f>
        <v>5.2728620756851835E-2</v>
      </c>
      <c r="B70" s="231" t="s">
        <v>779</v>
      </c>
    </row>
    <row r="71" spans="1:2" ht="15.75">
      <c r="A71" s="230">
        <f>(AY8+AY21)/$AY$34</f>
        <v>0.85247156202519225</v>
      </c>
      <c r="B71" s="231" t="s">
        <v>780</v>
      </c>
    </row>
    <row r="72" spans="1:2" ht="15.75">
      <c r="A72" s="230">
        <f>AY9/$AY$34</f>
        <v>6.6975860598465341E-4</v>
      </c>
      <c r="B72" s="231" t="s">
        <v>781</v>
      </c>
    </row>
    <row r="73" spans="1:2" ht="15.75">
      <c r="A73" s="230">
        <f>(AY10+AY26)/$AY$34</f>
        <v>2.2695834441259375E-4</v>
      </c>
      <c r="B73" s="231" t="s">
        <v>782</v>
      </c>
    </row>
    <row r="74" spans="1:2" ht="15.75">
      <c r="A74" s="230">
        <f>(AY11+AY27)/$AY$34</f>
        <v>1.4148386824380523E-3</v>
      </c>
      <c r="B74" s="231" t="s">
        <v>808</v>
      </c>
    </row>
    <row r="75" spans="1:2" ht="15.75">
      <c r="A75" s="230">
        <f>AY12/$AY$34</f>
        <v>5.5688893757032875E-3</v>
      </c>
      <c r="B75" s="231" t="s">
        <v>783</v>
      </c>
    </row>
    <row r="76" spans="1:2" ht="15.75">
      <c r="A76" s="230">
        <f>(AY13+AY18)/$AY$34</f>
        <v>6.4135366989172535E-2</v>
      </c>
      <c r="B76" s="231" t="s">
        <v>784</v>
      </c>
    </row>
    <row r="77" spans="1:2" ht="15.75">
      <c r="A77" s="230">
        <f>AY28/$AY$34</f>
        <v>1.1317595396675916E-2</v>
      </c>
      <c r="B77" s="231" t="s">
        <v>785</v>
      </c>
    </row>
    <row r="78" spans="1:2" ht="15.75">
      <c r="A78" s="230">
        <f>SUM(AY29:AY32)/$AY$34</f>
        <v>3.7957013972463875E-3</v>
      </c>
      <c r="B78" s="231" t="s">
        <v>786</v>
      </c>
    </row>
    <row r="79" spans="1:2" ht="15.75">
      <c r="A79" s="230">
        <f>AY33/$AY$34</f>
        <v>7.6707084263223594E-3</v>
      </c>
      <c r="B79" s="231" t="s">
        <v>787</v>
      </c>
    </row>
    <row r="80" spans="1:2">
      <c r="A80" s="229"/>
      <c r="B80" s="229"/>
    </row>
    <row r="1039" ht="31.5" customHeight="1"/>
  </sheetData>
  <mergeCells count="55"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8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62" t="s">
        <v>871</v>
      </c>
      <c r="B1" s="262"/>
      <c r="C1" s="262"/>
      <c r="D1" s="262"/>
      <c r="E1" s="262"/>
      <c r="F1" s="262"/>
      <c r="G1" s="262"/>
      <c r="H1" s="262"/>
    </row>
    <row r="2" spans="1:19">
      <c r="H2" s="233" t="s">
        <v>746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599</v>
      </c>
      <c r="C3" s="80" t="s">
        <v>788</v>
      </c>
      <c r="D3" s="80" t="s">
        <v>815</v>
      </c>
      <c r="E3" s="80" t="s">
        <v>789</v>
      </c>
      <c r="F3" s="80" t="s">
        <v>790</v>
      </c>
      <c r="G3" s="80" t="s">
        <v>816</v>
      </c>
      <c r="H3" s="80" t="s">
        <v>791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749</v>
      </c>
      <c r="C4" s="47">
        <v>39987030.433997862</v>
      </c>
      <c r="D4" s="52">
        <v>12796617.391099999</v>
      </c>
      <c r="E4" s="51">
        <v>52783647.825097859</v>
      </c>
      <c r="F4" s="52">
        <v>9661432.3743841089</v>
      </c>
      <c r="G4" s="81">
        <v>1235027.1678897114</v>
      </c>
      <c r="H4" s="51">
        <v>10896459.542273819</v>
      </c>
      <c r="I4" s="79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750</v>
      </c>
      <c r="B5" s="46" t="s">
        <v>751</v>
      </c>
      <c r="C5" s="47">
        <v>2621889.9</v>
      </c>
      <c r="D5" s="52">
        <v>0</v>
      </c>
      <c r="E5" s="51">
        <v>2621889.9</v>
      </c>
      <c r="F5" s="52">
        <v>237405.44953863282</v>
      </c>
      <c r="G5" s="81">
        <v>0</v>
      </c>
      <c r="H5" s="51">
        <v>237405.44953863282</v>
      </c>
      <c r="I5" s="79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752</v>
      </c>
      <c r="C6" s="47">
        <v>60180320.045995608</v>
      </c>
      <c r="D6" s="52">
        <v>57530756.757199995</v>
      </c>
      <c r="E6" s="51">
        <v>117711076.8031956</v>
      </c>
      <c r="F6" s="52">
        <v>32422595.143455792</v>
      </c>
      <c r="G6" s="81">
        <v>25467816.473429769</v>
      </c>
      <c r="H6" s="51">
        <v>57890411.616885558</v>
      </c>
      <c r="I6" s="79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753</v>
      </c>
      <c r="C7" s="47">
        <v>531425752.97000015</v>
      </c>
      <c r="D7" s="52">
        <v>0</v>
      </c>
      <c r="E7" s="51">
        <v>531425752.97000015</v>
      </c>
      <c r="F7" s="52">
        <v>215427965.06154796</v>
      </c>
      <c r="G7" s="81">
        <v>0</v>
      </c>
      <c r="H7" s="51">
        <v>215427965.06154796</v>
      </c>
      <c r="I7" s="79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754</v>
      </c>
      <c r="C8" s="47">
        <v>8341901.0999999996</v>
      </c>
      <c r="D8" s="52">
        <v>0</v>
      </c>
      <c r="E8" s="51">
        <v>8341901.0999999996</v>
      </c>
      <c r="F8" s="52">
        <v>534551.05026439729</v>
      </c>
      <c r="G8" s="81">
        <v>0</v>
      </c>
      <c r="H8" s="51">
        <v>534551.05026439729</v>
      </c>
      <c r="I8" s="79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755</v>
      </c>
      <c r="C9" s="47">
        <v>4659795.33</v>
      </c>
      <c r="D9" s="52">
        <v>0</v>
      </c>
      <c r="E9" s="51">
        <v>4659795.33</v>
      </c>
      <c r="F9" s="52">
        <v>181141.11604980359</v>
      </c>
      <c r="G9" s="81">
        <v>0</v>
      </c>
      <c r="H9" s="51">
        <v>181141.11604980359</v>
      </c>
      <c r="I9" s="79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756</v>
      </c>
      <c r="C10" s="47">
        <v>5650365.1419064011</v>
      </c>
      <c r="D10" s="52">
        <v>0</v>
      </c>
      <c r="E10" s="51">
        <v>5650365.1419064011</v>
      </c>
      <c r="F10" s="52">
        <v>1101802.4349702001</v>
      </c>
      <c r="G10" s="81">
        <v>0</v>
      </c>
      <c r="H10" s="51">
        <v>1101802.4349702001</v>
      </c>
      <c r="I10" s="79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757</v>
      </c>
      <c r="C11" s="47">
        <v>17132160.643737901</v>
      </c>
      <c r="D11" s="52">
        <v>0</v>
      </c>
      <c r="E11" s="51">
        <v>17132160.643737901</v>
      </c>
      <c r="F11" s="52">
        <v>4444669.5241966723</v>
      </c>
      <c r="G11" s="81">
        <v>0</v>
      </c>
      <c r="H11" s="51">
        <v>4444669.5241966723</v>
      </c>
      <c r="I11" s="79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758</v>
      </c>
      <c r="C12" s="47">
        <v>236752524.18699378</v>
      </c>
      <c r="D12" s="52">
        <v>0</v>
      </c>
      <c r="E12" s="51">
        <v>236752524.18699378</v>
      </c>
      <c r="F12" s="52">
        <v>48218191.37367025</v>
      </c>
      <c r="G12" s="81">
        <v>0</v>
      </c>
      <c r="H12" s="51">
        <v>48218191.37367025</v>
      </c>
      <c r="I12" s="79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793</v>
      </c>
      <c r="B13" s="46" t="s">
        <v>837</v>
      </c>
      <c r="C13" s="47">
        <v>134994337.79891863</v>
      </c>
      <c r="D13" s="52">
        <v>0</v>
      </c>
      <c r="E13" s="51">
        <v>134994337.79891863</v>
      </c>
      <c r="F13" s="52">
        <v>20188838.142337013</v>
      </c>
      <c r="G13" s="81">
        <v>0</v>
      </c>
      <c r="H13" s="51">
        <v>20188838.142337013</v>
      </c>
      <c r="I13" s="79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794</v>
      </c>
      <c r="B14" s="46" t="s">
        <v>838</v>
      </c>
      <c r="C14" s="47">
        <v>75038202.509369388</v>
      </c>
      <c r="D14" s="52">
        <v>0</v>
      </c>
      <c r="E14" s="51">
        <v>75038202.509369388</v>
      </c>
      <c r="F14" s="52">
        <v>18682637.826717757</v>
      </c>
      <c r="G14" s="81">
        <v>0</v>
      </c>
      <c r="H14" s="51">
        <v>18682637.826717757</v>
      </c>
      <c r="I14" s="79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795</v>
      </c>
      <c r="B15" s="46" t="s">
        <v>839</v>
      </c>
      <c r="C15" s="47">
        <v>12118728.400000002</v>
      </c>
      <c r="D15" s="52">
        <v>0</v>
      </c>
      <c r="E15" s="51">
        <v>12118728.400000002</v>
      </c>
      <c r="F15" s="52">
        <v>3904748.5795957935</v>
      </c>
      <c r="G15" s="81">
        <v>0</v>
      </c>
      <c r="H15" s="51">
        <v>3904748.5795957935</v>
      </c>
      <c r="I15" s="79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796</v>
      </c>
      <c r="B16" s="46" t="s">
        <v>836</v>
      </c>
      <c r="C16" s="47">
        <v>14601255.478705801</v>
      </c>
      <c r="D16" s="52">
        <v>0</v>
      </c>
      <c r="E16" s="51">
        <v>14601255.478705801</v>
      </c>
      <c r="F16" s="52">
        <v>5441966.825019707</v>
      </c>
      <c r="G16" s="81">
        <v>0</v>
      </c>
      <c r="H16" s="51">
        <v>5441966.825019707</v>
      </c>
      <c r="I16" s="79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759</v>
      </c>
      <c r="C17" s="47">
        <v>17096705.570000011</v>
      </c>
      <c r="D17" s="52">
        <v>0</v>
      </c>
      <c r="E17" s="51">
        <v>17096705.570000011</v>
      </c>
      <c r="F17" s="52">
        <v>2969844.8483537207</v>
      </c>
      <c r="G17" s="81">
        <v>0</v>
      </c>
      <c r="H17" s="51">
        <v>2969844.8483537207</v>
      </c>
      <c r="I17" s="79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797</v>
      </c>
      <c r="B18" s="46" t="s">
        <v>834</v>
      </c>
      <c r="C18" s="47">
        <v>16177400.190000009</v>
      </c>
      <c r="D18" s="52">
        <v>0</v>
      </c>
      <c r="E18" s="51">
        <v>16177400.190000009</v>
      </c>
      <c r="F18" s="52">
        <v>2507389.386364372</v>
      </c>
      <c r="G18" s="81">
        <v>0</v>
      </c>
      <c r="H18" s="51">
        <v>2507389.386364372</v>
      </c>
      <c r="I18" s="79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798</v>
      </c>
      <c r="B19" s="46" t="s">
        <v>835</v>
      </c>
      <c r="C19" s="47">
        <v>919305.38</v>
      </c>
      <c r="D19" s="52">
        <v>0</v>
      </c>
      <c r="E19" s="51">
        <v>919305.38</v>
      </c>
      <c r="F19" s="52">
        <v>462455.46198934835</v>
      </c>
      <c r="G19" s="81">
        <v>0</v>
      </c>
      <c r="H19" s="51">
        <v>462455.46198934835</v>
      </c>
      <c r="I19" s="79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760</v>
      </c>
      <c r="C20" s="47">
        <v>899996891.17025054</v>
      </c>
      <c r="D20" s="52">
        <v>0</v>
      </c>
      <c r="E20" s="51">
        <v>899996891.17025054</v>
      </c>
      <c r="F20" s="52">
        <v>464950853.11154664</v>
      </c>
      <c r="G20" s="81">
        <v>3816</v>
      </c>
      <c r="H20" s="51">
        <v>464954669.11154664</v>
      </c>
      <c r="I20" s="79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761</v>
      </c>
      <c r="B21" s="46" t="s">
        <v>762</v>
      </c>
      <c r="C21" s="47">
        <v>885010594.27025044</v>
      </c>
      <c r="D21" s="52">
        <v>0</v>
      </c>
      <c r="E21" s="51">
        <v>885010594.27025044</v>
      </c>
      <c r="F21" s="52">
        <v>457245999.54567999</v>
      </c>
      <c r="G21" s="81">
        <v>3816</v>
      </c>
      <c r="H21" s="51">
        <v>457249815.54567999</v>
      </c>
      <c r="I21" s="79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763</v>
      </c>
      <c r="B22" s="46" t="s">
        <v>764</v>
      </c>
      <c r="C22" s="47">
        <v>0</v>
      </c>
      <c r="D22" s="52">
        <v>0</v>
      </c>
      <c r="E22" s="51">
        <v>0</v>
      </c>
      <c r="F22" s="52">
        <v>2167376.0052162674</v>
      </c>
      <c r="G22" s="81">
        <v>0</v>
      </c>
      <c r="H22" s="51">
        <v>2167376.0052162674</v>
      </c>
      <c r="I22" s="79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765</v>
      </c>
      <c r="B23" s="46" t="s">
        <v>766</v>
      </c>
      <c r="C23" s="47">
        <v>4417430.4900000058</v>
      </c>
      <c r="D23" s="52">
        <v>0</v>
      </c>
      <c r="E23" s="51">
        <v>4417430.4900000058</v>
      </c>
      <c r="F23" s="52">
        <v>1032498.8692905183</v>
      </c>
      <c r="G23" s="81">
        <v>0</v>
      </c>
      <c r="H23" s="51">
        <v>1032498.8692905183</v>
      </c>
      <c r="I23" s="79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767</v>
      </c>
      <c r="B24" s="46" t="s">
        <v>768</v>
      </c>
      <c r="C24" s="47">
        <v>10568866.409999998</v>
      </c>
      <c r="D24" s="52">
        <v>0</v>
      </c>
      <c r="E24" s="51">
        <v>10568866.409999998</v>
      </c>
      <c r="F24" s="52">
        <v>4504978.6913596867</v>
      </c>
      <c r="G24" s="81">
        <v>0</v>
      </c>
      <c r="H24" s="51">
        <v>4504978.6913596867</v>
      </c>
      <c r="I24" s="79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769</v>
      </c>
      <c r="C25" s="47">
        <v>3264164.9299999997</v>
      </c>
      <c r="D25" s="52">
        <v>0</v>
      </c>
      <c r="E25" s="51">
        <v>3264164.9299999997</v>
      </c>
      <c r="F25" s="52">
        <v>0</v>
      </c>
      <c r="G25" s="81">
        <v>0</v>
      </c>
      <c r="H25" s="51">
        <v>0</v>
      </c>
      <c r="I25" s="79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770</v>
      </c>
      <c r="C26" s="47">
        <v>374318.06999999995</v>
      </c>
      <c r="D26" s="52">
        <v>0</v>
      </c>
      <c r="E26" s="51">
        <v>374318.06999999995</v>
      </c>
      <c r="F26" s="52">
        <v>27415.61</v>
      </c>
      <c r="G26" s="81">
        <v>0</v>
      </c>
      <c r="H26" s="51">
        <v>27415.61</v>
      </c>
      <c r="I26" s="79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771</v>
      </c>
      <c r="C27" s="47">
        <v>46323653.840499766</v>
      </c>
      <c r="D27" s="52">
        <v>0</v>
      </c>
      <c r="E27" s="51">
        <v>46323653.840499766</v>
      </c>
      <c r="F27" s="52">
        <v>9032855.1984283738</v>
      </c>
      <c r="G27" s="81">
        <v>0</v>
      </c>
      <c r="H27" s="51">
        <v>9032855.1984283738</v>
      </c>
      <c r="I27" s="79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772</v>
      </c>
      <c r="C28" s="47">
        <v>4580219.33</v>
      </c>
      <c r="D28" s="52">
        <v>0</v>
      </c>
      <c r="E28" s="51">
        <v>4580219.33</v>
      </c>
      <c r="F28" s="52">
        <v>614293.50653657422</v>
      </c>
      <c r="G28" s="81">
        <v>0</v>
      </c>
      <c r="H28" s="51">
        <v>614293.50653657422</v>
      </c>
      <c r="I28" s="79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773</v>
      </c>
      <c r="C29" s="47">
        <v>59599689.17366381</v>
      </c>
      <c r="D29" s="52">
        <v>0</v>
      </c>
      <c r="E29" s="51">
        <v>59599689.17366381</v>
      </c>
      <c r="F29" s="52">
        <v>1696559.0017141688</v>
      </c>
      <c r="G29" s="81">
        <v>0</v>
      </c>
      <c r="H29" s="51">
        <v>1696559.0017141688</v>
      </c>
      <c r="I29" s="79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774</v>
      </c>
      <c r="C30" s="47">
        <v>11503286.520000003</v>
      </c>
      <c r="D30" s="52">
        <v>0</v>
      </c>
      <c r="E30" s="51">
        <v>11503286.520000003</v>
      </c>
      <c r="F30" s="52">
        <v>686929.5289606133</v>
      </c>
      <c r="G30" s="81">
        <v>0</v>
      </c>
      <c r="H30" s="51">
        <v>686929.5289606133</v>
      </c>
      <c r="I30" s="79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775</v>
      </c>
      <c r="C31" s="47">
        <v>1868275.49</v>
      </c>
      <c r="D31" s="52">
        <v>0</v>
      </c>
      <c r="E31" s="51">
        <v>1868275.49</v>
      </c>
      <c r="F31" s="52">
        <v>31661.93</v>
      </c>
      <c r="G31" s="81">
        <v>0</v>
      </c>
      <c r="H31" s="51">
        <v>31661.93</v>
      </c>
      <c r="I31" s="79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776</v>
      </c>
      <c r="C32" s="47">
        <v>54215066.762699999</v>
      </c>
      <c r="D32" s="52">
        <v>0</v>
      </c>
      <c r="E32" s="51">
        <v>54215066.762699999</v>
      </c>
      <c r="F32" s="52">
        <v>6122183.7374293236</v>
      </c>
      <c r="G32" s="81">
        <v>0</v>
      </c>
      <c r="H32" s="51">
        <v>6122183.7374293236</v>
      </c>
      <c r="I32" s="79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63" t="s">
        <v>37</v>
      </c>
      <c r="B33" s="263"/>
      <c r="C33" s="47">
        <v>2002952120.7097461</v>
      </c>
      <c r="D33" s="52">
        <v>70327374.148300007</v>
      </c>
      <c r="E33" s="51">
        <v>2073279494.8580461</v>
      </c>
      <c r="F33" s="52">
        <v>798124944.55150831</v>
      </c>
      <c r="G33" s="81">
        <v>26706659.64131948</v>
      </c>
      <c r="H33" s="51">
        <v>824831604.19282782</v>
      </c>
      <c r="I33" s="79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4" t="s">
        <v>792</v>
      </c>
      <c r="B34" s="264"/>
      <c r="C34" s="54">
        <v>0.96607916379691239</v>
      </c>
      <c r="D34" s="54">
        <v>3.3920836203087612E-2</v>
      </c>
      <c r="E34" s="55">
        <v>1</v>
      </c>
      <c r="F34" s="54">
        <v>0.96762168240697521</v>
      </c>
      <c r="G34" s="54">
        <v>3.2378317593024772E-2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5" t="s">
        <v>813</v>
      </c>
      <c r="B35" s="265"/>
      <c r="C35" s="265"/>
      <c r="D35" s="265"/>
      <c r="E35" s="265"/>
      <c r="F35" s="265"/>
      <c r="G35" s="265"/>
      <c r="H35" s="265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5" t="s">
        <v>814</v>
      </c>
      <c r="B36" s="265"/>
      <c r="C36" s="265"/>
      <c r="D36" s="265"/>
      <c r="E36" s="265"/>
      <c r="F36" s="265"/>
      <c r="G36" s="265"/>
      <c r="H36" s="265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2"/>
      <c r="B37" s="82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8.2234317684199615E-2</v>
      </c>
      <c r="B48" s="40" t="s">
        <v>779</v>
      </c>
      <c r="E48" s="59">
        <f>(H4+H6)/$H$33</f>
        <v>8.3395047921901028E-2</v>
      </c>
      <c r="F48" s="40" t="s">
        <v>779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0.69041470177577668</v>
      </c>
      <c r="B49" s="40" t="s">
        <v>780</v>
      </c>
      <c r="E49" s="59">
        <f>(H7+H20)/H33</f>
        <v>0.8248745934497872</v>
      </c>
      <c r="F49" s="40" t="s">
        <v>780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4.0235294472784795E-3</v>
      </c>
      <c r="B50" s="40" t="s">
        <v>781</v>
      </c>
      <c r="E50" s="59">
        <f>H8/H33</f>
        <v>6.4807294912942108E-4</v>
      </c>
      <c r="F50" s="40" t="s">
        <v>781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3.8219450294339308E-3</v>
      </c>
      <c r="B51" s="40" t="s">
        <v>782</v>
      </c>
      <c r="E51" s="59">
        <f>(H9+H25)/H33</f>
        <v>2.1960981505681577E-4</v>
      </c>
      <c r="F51" s="40" t="s">
        <v>782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2.9058712184479988E-3</v>
      </c>
      <c r="B52" s="40" t="s">
        <v>808</v>
      </c>
      <c r="E52" s="59">
        <f>(H10+H26)/H33</f>
        <v>1.3690285862351769E-3</v>
      </c>
      <c r="F52" s="40" t="s">
        <v>808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8.2633145633415478E-3</v>
      </c>
      <c r="B53" s="40" t="s">
        <v>783</v>
      </c>
      <c r="E53" s="59">
        <f>H11/H33</f>
        <v>5.3885781068563473E-3</v>
      </c>
      <c r="F53" s="40" t="s">
        <v>783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0.12243849919249523</v>
      </c>
      <c r="B54" s="40" t="s">
        <v>784</v>
      </c>
      <c r="E54" s="59">
        <f>(H12+H17)/H33</f>
        <v>6.2058771707851915E-2</v>
      </c>
      <c r="F54" s="40" t="s">
        <v>784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2.2343178503133495E-2</v>
      </c>
      <c r="B55" s="40" t="s">
        <v>785</v>
      </c>
      <c r="E55" s="59">
        <f>H27/H33</f>
        <v>1.0951150698532992E-2</v>
      </c>
      <c r="F55" s="40" t="s">
        <v>785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3.7405217533863486E-2</v>
      </c>
      <c r="B56" s="40" t="s">
        <v>786</v>
      </c>
      <c r="E56" s="59">
        <f>SUM(H28:H31)/H33</f>
        <v>3.6728029719180575E-3</v>
      </c>
      <c r="F56" s="40" t="s">
        <v>786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2.6149425052029471E-2</v>
      </c>
      <c r="B57" s="40" t="s">
        <v>787</v>
      </c>
      <c r="E57" s="59">
        <f>H32/H33</f>
        <v>7.4223437927314062E-3</v>
      </c>
      <c r="F57" s="40" t="s">
        <v>787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4" customWidth="1"/>
    <col min="2" max="2" width="16.28515625" style="89" customWidth="1"/>
    <col min="3" max="3" width="20.42578125" style="89" customWidth="1"/>
    <col min="4" max="4" width="19.28515625" style="89" customWidth="1"/>
    <col min="5" max="5" width="23.28515625" style="89" customWidth="1"/>
    <col min="6" max="6" width="24.5703125" style="89" customWidth="1"/>
    <col min="7" max="8" width="15.7109375" style="89" customWidth="1"/>
    <col min="9" max="9" width="21.5703125" style="89" customWidth="1"/>
    <col min="10" max="10" width="17.42578125" style="89" customWidth="1"/>
    <col min="11" max="11" width="16.5703125" style="89" customWidth="1"/>
    <col min="12" max="12" width="18.85546875" style="89" customWidth="1"/>
    <col min="13" max="13" width="14.7109375" style="89" customWidth="1"/>
    <col min="14" max="14" width="15" style="89" customWidth="1"/>
    <col min="15" max="15" width="15.7109375" style="89" customWidth="1"/>
    <col min="16" max="16" width="14.140625" style="89" customWidth="1"/>
    <col min="17" max="17" width="20.7109375" style="89" customWidth="1"/>
    <col min="18" max="18" width="16.7109375" style="89" customWidth="1"/>
    <col min="19" max="19" width="21.28515625" style="89" customWidth="1"/>
    <col min="20" max="20" width="16.7109375" style="89" customWidth="1"/>
    <col min="21" max="23" width="15.7109375" style="89" customWidth="1"/>
    <col min="24" max="24" width="15.7109375" style="102" customWidth="1"/>
    <col min="25" max="25" width="16.7109375" style="89" customWidth="1"/>
    <col min="26" max="28" width="15.7109375" style="89" customWidth="1"/>
    <col min="29" max="78" width="42" style="103" customWidth="1"/>
    <col min="79" max="16384" width="29.5703125" style="103"/>
  </cols>
  <sheetData>
    <row r="1" spans="1:29" s="89" customFormat="1">
      <c r="A1" s="266" t="s">
        <v>872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88"/>
    </row>
    <row r="2" spans="1:29" s="91" customFormat="1" ht="12.7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225" t="s">
        <v>746</v>
      </c>
    </row>
    <row r="3" spans="1:29" s="93" customFormat="1" ht="45.75" customHeight="1">
      <c r="A3" s="271" t="s">
        <v>543</v>
      </c>
      <c r="B3" s="270" t="s">
        <v>14</v>
      </c>
      <c r="C3" s="267"/>
      <c r="D3" s="273" t="s">
        <v>544</v>
      </c>
      <c r="E3" s="272" t="s">
        <v>8</v>
      </c>
      <c r="F3" s="272" t="s">
        <v>545</v>
      </c>
      <c r="G3" s="92" t="s">
        <v>56</v>
      </c>
      <c r="H3" s="270" t="s">
        <v>15</v>
      </c>
      <c r="I3" s="267"/>
      <c r="J3" s="267"/>
      <c r="K3" s="267"/>
      <c r="L3" s="268"/>
      <c r="M3" s="275" t="s">
        <v>16</v>
      </c>
      <c r="N3" s="275" t="s">
        <v>53</v>
      </c>
      <c r="O3" s="270" t="s">
        <v>52</v>
      </c>
      <c r="P3" s="267"/>
      <c r="Q3" s="267"/>
      <c r="R3" s="269" t="s">
        <v>742</v>
      </c>
      <c r="S3" s="269"/>
      <c r="T3" s="269" t="s">
        <v>331</v>
      </c>
      <c r="U3" s="269"/>
      <c r="V3" s="269"/>
      <c r="W3" s="269"/>
      <c r="X3" s="269"/>
      <c r="Y3" s="267" t="s">
        <v>332</v>
      </c>
      <c r="Z3" s="267"/>
      <c r="AA3" s="267"/>
      <c r="AB3" s="268"/>
    </row>
    <row r="4" spans="1:29" s="96" customFormat="1" ht="96" customHeight="1">
      <c r="A4" s="271"/>
      <c r="B4" s="94" t="s">
        <v>17</v>
      </c>
      <c r="C4" s="94" t="s">
        <v>18</v>
      </c>
      <c r="D4" s="274"/>
      <c r="E4" s="272"/>
      <c r="F4" s="272"/>
      <c r="G4" s="94" t="s">
        <v>17</v>
      </c>
      <c r="H4" s="95" t="s">
        <v>17</v>
      </c>
      <c r="I4" s="94" t="s">
        <v>18</v>
      </c>
      <c r="J4" s="94" t="s">
        <v>51</v>
      </c>
      <c r="K4" s="94" t="s">
        <v>11</v>
      </c>
      <c r="L4" s="94" t="s">
        <v>70</v>
      </c>
      <c r="M4" s="276"/>
      <c r="N4" s="276"/>
      <c r="O4" s="95" t="s">
        <v>17</v>
      </c>
      <c r="P4" s="94" t="s">
        <v>546</v>
      </c>
      <c r="Q4" s="94" t="s">
        <v>18</v>
      </c>
      <c r="R4" s="94" t="s">
        <v>48</v>
      </c>
      <c r="S4" s="94" t="s">
        <v>18</v>
      </c>
      <c r="T4" s="94" t="s">
        <v>48</v>
      </c>
      <c r="U4" s="94" t="s">
        <v>71</v>
      </c>
      <c r="V4" s="94" t="s">
        <v>72</v>
      </c>
      <c r="W4" s="94" t="s">
        <v>73</v>
      </c>
      <c r="X4" s="94" t="s">
        <v>74</v>
      </c>
      <c r="Y4" s="94" t="s">
        <v>48</v>
      </c>
      <c r="Z4" s="94" t="s">
        <v>69</v>
      </c>
      <c r="AA4" s="94" t="s">
        <v>67</v>
      </c>
      <c r="AB4" s="94" t="s">
        <v>68</v>
      </c>
    </row>
    <row r="5" spans="1:29" s="97" customFormat="1">
      <c r="A5" s="46" t="s">
        <v>19</v>
      </c>
      <c r="B5" s="47">
        <v>18770901.066177454</v>
      </c>
      <c r="C5" s="47">
        <v>1273594.2764845963</v>
      </c>
      <c r="D5" s="47">
        <v>1498199.9823980706</v>
      </c>
      <c r="E5" s="47">
        <v>0</v>
      </c>
      <c r="F5" s="47">
        <v>6024302.2565563247</v>
      </c>
      <c r="G5" s="47">
        <v>0</v>
      </c>
      <c r="H5" s="47">
        <v>19737718.133148152</v>
      </c>
      <c r="I5" s="47">
        <v>2191760.6899195737</v>
      </c>
      <c r="J5" s="47">
        <v>10445657.041656477</v>
      </c>
      <c r="K5" s="47">
        <v>975781.59546773846</v>
      </c>
      <c r="L5" s="47">
        <v>9924881.0770272985</v>
      </c>
      <c r="M5" s="47">
        <v>12558.74</v>
      </c>
      <c r="N5" s="47">
        <v>304883.84765508125</v>
      </c>
      <c r="O5" s="47">
        <v>327.86150295760359</v>
      </c>
      <c r="P5" s="47">
        <v>327.86150295760359</v>
      </c>
      <c r="Q5" s="47">
        <v>0</v>
      </c>
      <c r="R5" s="47">
        <v>38826389.648483656</v>
      </c>
      <c r="S5" s="47">
        <v>3465354.9664041698</v>
      </c>
      <c r="T5" s="47">
        <v>287761.45506288722</v>
      </c>
      <c r="U5" s="47">
        <v>44191.14554048665</v>
      </c>
      <c r="V5" s="47">
        <v>66855.027102259322</v>
      </c>
      <c r="W5" s="47">
        <v>69371.898972200113</v>
      </c>
      <c r="X5" s="47">
        <v>7798.5900000000101</v>
      </c>
      <c r="Y5" s="47">
        <v>1312.55</v>
      </c>
      <c r="Z5" s="47">
        <v>4.42</v>
      </c>
      <c r="AA5" s="47">
        <v>0</v>
      </c>
      <c r="AB5" s="47">
        <v>90.47</v>
      </c>
    </row>
    <row r="6" spans="1:29" s="97" customFormat="1" ht="47.25">
      <c r="A6" s="46" t="s">
        <v>532</v>
      </c>
      <c r="B6" s="47">
        <v>1256971.1373999543</v>
      </c>
      <c r="C6" s="47">
        <v>129.93</v>
      </c>
      <c r="D6" s="47">
        <v>81570.388026652785</v>
      </c>
      <c r="E6" s="47">
        <v>0</v>
      </c>
      <c r="F6" s="47">
        <v>499984.20574479835</v>
      </c>
      <c r="G6" s="47">
        <v>0</v>
      </c>
      <c r="H6" s="47">
        <v>477124.58980353182</v>
      </c>
      <c r="I6" s="47">
        <v>55217.87</v>
      </c>
      <c r="J6" s="47">
        <v>109811.26705183867</v>
      </c>
      <c r="K6" s="47">
        <v>-1318.7418782936929</v>
      </c>
      <c r="L6" s="47">
        <v>363762.14250850555</v>
      </c>
      <c r="M6" s="47">
        <v>635</v>
      </c>
      <c r="N6" s="47">
        <v>466.677973941147</v>
      </c>
      <c r="O6" s="47">
        <v>0</v>
      </c>
      <c r="P6" s="47">
        <v>0</v>
      </c>
      <c r="Q6" s="47">
        <v>0</v>
      </c>
      <c r="R6" s="47">
        <v>1735197.405177427</v>
      </c>
      <c r="S6" s="47">
        <v>55347.8</v>
      </c>
      <c r="T6" s="47">
        <v>73012.701858053289</v>
      </c>
      <c r="U6" s="47">
        <v>1268.1849999999999</v>
      </c>
      <c r="V6" s="47">
        <v>271.86</v>
      </c>
      <c r="W6" s="47">
        <v>684.92685805326118</v>
      </c>
      <c r="X6" s="47">
        <v>0</v>
      </c>
      <c r="Y6" s="47">
        <v>12.59</v>
      </c>
      <c r="Z6" s="47">
        <v>0</v>
      </c>
      <c r="AA6" s="47">
        <v>0</v>
      </c>
      <c r="AB6" s="47">
        <v>0</v>
      </c>
    </row>
    <row r="7" spans="1:29" s="97" customFormat="1">
      <c r="A7" s="46" t="s">
        <v>20</v>
      </c>
      <c r="B7" s="47">
        <v>31226041.519396584</v>
      </c>
      <c r="C7" s="47">
        <v>2540864.4916310124</v>
      </c>
      <c r="D7" s="47">
        <v>72964.852619157173</v>
      </c>
      <c r="E7" s="47">
        <v>0</v>
      </c>
      <c r="F7" s="47">
        <v>6042599.9082265496</v>
      </c>
      <c r="G7" s="47">
        <v>215420.11357439702</v>
      </c>
      <c r="H7" s="47">
        <v>7158539.6948610153</v>
      </c>
      <c r="I7" s="47">
        <v>272404.58999999997</v>
      </c>
      <c r="J7" s="47">
        <v>4039461.4756210716</v>
      </c>
      <c r="K7" s="47">
        <v>195503.47357960799</v>
      </c>
      <c r="L7" s="47">
        <v>592274.56903421332</v>
      </c>
      <c r="M7" s="47">
        <v>562897.15999999992</v>
      </c>
      <c r="N7" s="47">
        <v>263402.80778250011</v>
      </c>
      <c r="O7" s="47">
        <v>0</v>
      </c>
      <c r="P7" s="47">
        <v>0</v>
      </c>
      <c r="Q7" s="47">
        <v>0</v>
      </c>
      <c r="R7" s="47">
        <v>39426301.295614503</v>
      </c>
      <c r="S7" s="47">
        <v>2813269.0816310123</v>
      </c>
      <c r="T7" s="47">
        <v>284745.59249999997</v>
      </c>
      <c r="U7" s="47">
        <v>6563.6475</v>
      </c>
      <c r="V7" s="47">
        <v>182356.45499999999</v>
      </c>
      <c r="W7" s="47">
        <v>94751.349999999991</v>
      </c>
      <c r="X7" s="47">
        <v>1074.1400000000001</v>
      </c>
      <c r="Y7" s="47">
        <v>0</v>
      </c>
      <c r="Z7" s="47">
        <v>0</v>
      </c>
      <c r="AA7" s="47">
        <v>0</v>
      </c>
      <c r="AB7" s="47">
        <v>0</v>
      </c>
    </row>
    <row r="8" spans="1:29" s="97" customFormat="1" ht="31.5">
      <c r="A8" s="46" t="s">
        <v>21</v>
      </c>
      <c r="B8" s="47">
        <v>309194832.66580737</v>
      </c>
      <c r="C8" s="47">
        <v>32188401.583493695</v>
      </c>
      <c r="D8" s="47">
        <v>30199867.978549834</v>
      </c>
      <c r="E8" s="47">
        <v>55509.041857445627</v>
      </c>
      <c r="F8" s="47">
        <v>99178532.869543061</v>
      </c>
      <c r="G8" s="47">
        <v>26465.805872752859</v>
      </c>
      <c r="H8" s="47">
        <v>174942403.2503261</v>
      </c>
      <c r="I8" s="47">
        <v>16933835.415352836</v>
      </c>
      <c r="J8" s="47">
        <v>22527817.950451195</v>
      </c>
      <c r="K8" s="47">
        <v>10561821.120809508</v>
      </c>
      <c r="L8" s="47">
        <v>49575223.122735441</v>
      </c>
      <c r="M8" s="47">
        <v>31622</v>
      </c>
      <c r="N8" s="47">
        <v>276221.51134318003</v>
      </c>
      <c r="O8" s="47">
        <v>34112.868343354799</v>
      </c>
      <c r="P8" s="47">
        <v>34112.868343354799</v>
      </c>
      <c r="Q8" s="47">
        <v>0</v>
      </c>
      <c r="R8" s="47">
        <v>484505658.10169274</v>
      </c>
      <c r="S8" s="47">
        <v>49122236.998846531</v>
      </c>
      <c r="T8" s="47">
        <v>5551467.9250000026</v>
      </c>
      <c r="U8" s="47">
        <v>728086.92</v>
      </c>
      <c r="V8" s="47">
        <v>162708.065</v>
      </c>
      <c r="W8" s="47">
        <v>458702.37999999721</v>
      </c>
      <c r="X8" s="47">
        <v>407702.94000000501</v>
      </c>
      <c r="Y8" s="47">
        <v>41010.92</v>
      </c>
      <c r="Z8" s="47">
        <v>2323.9</v>
      </c>
      <c r="AA8" s="47">
        <v>262.22000000000003</v>
      </c>
      <c r="AB8" s="47">
        <v>2058.66</v>
      </c>
    </row>
    <row r="9" spans="1:29" s="97" customFormat="1" ht="15.75" customHeight="1">
      <c r="A9" s="46" t="s">
        <v>22</v>
      </c>
      <c r="B9" s="47">
        <v>5382380.3354019988</v>
      </c>
      <c r="C9" s="47">
        <v>1675939.2673698445</v>
      </c>
      <c r="D9" s="47">
        <v>565334.93527775351</v>
      </c>
      <c r="E9" s="47">
        <v>0</v>
      </c>
      <c r="F9" s="47">
        <v>614266.65150520124</v>
      </c>
      <c r="G9" s="47">
        <v>0</v>
      </c>
      <c r="H9" s="47">
        <v>1468181.6624463191</v>
      </c>
      <c r="I9" s="47">
        <v>209496.99</v>
      </c>
      <c r="J9" s="47">
        <v>207027.0733588899</v>
      </c>
      <c r="K9" s="47">
        <v>45812.077750583165</v>
      </c>
      <c r="L9" s="47">
        <v>376946.26814373716</v>
      </c>
      <c r="M9" s="47">
        <v>296</v>
      </c>
      <c r="N9" s="47">
        <v>229017.65340413328</v>
      </c>
      <c r="O9" s="47">
        <v>0</v>
      </c>
      <c r="P9" s="47">
        <v>0</v>
      </c>
      <c r="Q9" s="47">
        <v>0</v>
      </c>
      <c r="R9" s="47">
        <v>7079875.6512524523</v>
      </c>
      <c r="S9" s="47">
        <v>1885436.2573698445</v>
      </c>
      <c r="T9" s="47">
        <v>33958.799999999996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7" customFormat="1">
      <c r="A10" s="46" t="s">
        <v>23</v>
      </c>
      <c r="B10" s="47">
        <v>3744202.0748090004</v>
      </c>
      <c r="C10" s="47">
        <v>3750425.1222001356</v>
      </c>
      <c r="D10" s="47">
        <v>5991.3559869796127</v>
      </c>
      <c r="E10" s="47">
        <v>6148.2953523500455</v>
      </c>
      <c r="F10" s="47">
        <v>298392.51269036991</v>
      </c>
      <c r="G10" s="47">
        <v>0</v>
      </c>
      <c r="H10" s="47">
        <v>703605.29954847379</v>
      </c>
      <c r="I10" s="47">
        <v>404419.48493558401</v>
      </c>
      <c r="J10" s="47">
        <v>79637.34002558401</v>
      </c>
      <c r="K10" s="47">
        <v>7203.9254000000001</v>
      </c>
      <c r="L10" s="47">
        <v>681329.28509000002</v>
      </c>
      <c r="M10" s="47">
        <v>0</v>
      </c>
      <c r="N10" s="47">
        <v>652924.49888079998</v>
      </c>
      <c r="O10" s="47">
        <v>0</v>
      </c>
      <c r="P10" s="47">
        <v>0</v>
      </c>
      <c r="Q10" s="47">
        <v>572330.79</v>
      </c>
      <c r="R10" s="47">
        <v>5100731.8732382739</v>
      </c>
      <c r="S10" s="47">
        <v>4727175.3971357197</v>
      </c>
      <c r="T10" s="47">
        <v>548701.91</v>
      </c>
      <c r="U10" s="47">
        <v>59322.11</v>
      </c>
      <c r="V10" s="47">
        <v>99926.18</v>
      </c>
      <c r="W10" s="47">
        <v>341569.01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</row>
    <row r="11" spans="1:29" s="97" customFormat="1">
      <c r="A11" s="46" t="s">
        <v>24</v>
      </c>
      <c r="B11" s="47">
        <v>3817375.6866342667</v>
      </c>
      <c r="C11" s="47">
        <v>1372095.5341599602</v>
      </c>
      <c r="D11" s="47">
        <v>171817.79405719269</v>
      </c>
      <c r="E11" s="47">
        <v>900.95000000000016</v>
      </c>
      <c r="F11" s="47">
        <v>332946.17499091569</v>
      </c>
      <c r="G11" s="47">
        <v>0</v>
      </c>
      <c r="H11" s="47">
        <v>3054711.9808852747</v>
      </c>
      <c r="I11" s="47">
        <v>779880.27</v>
      </c>
      <c r="J11" s="47">
        <v>421843.19878992019</v>
      </c>
      <c r="K11" s="47">
        <v>109834.30165541419</v>
      </c>
      <c r="L11" s="47">
        <v>2179228.0559248733</v>
      </c>
      <c r="M11" s="47">
        <v>66</v>
      </c>
      <c r="N11" s="47">
        <v>18.387129368624461</v>
      </c>
      <c r="O11" s="47">
        <v>0</v>
      </c>
      <c r="P11" s="47">
        <v>0</v>
      </c>
      <c r="Q11" s="47">
        <v>0</v>
      </c>
      <c r="R11" s="47">
        <v>6872172.0546489106</v>
      </c>
      <c r="S11" s="47">
        <v>2151975.8041599607</v>
      </c>
      <c r="T11" s="47">
        <v>57634.060000000005</v>
      </c>
      <c r="U11" s="47">
        <v>208.42</v>
      </c>
      <c r="V11" s="47">
        <v>19672.810000000001</v>
      </c>
      <c r="W11" s="47">
        <v>11451.939999999999</v>
      </c>
      <c r="X11" s="47">
        <v>19695.43</v>
      </c>
      <c r="Y11" s="47">
        <v>0</v>
      </c>
      <c r="Z11" s="47">
        <v>0</v>
      </c>
      <c r="AA11" s="47">
        <v>0</v>
      </c>
      <c r="AB11" s="47">
        <v>0</v>
      </c>
    </row>
    <row r="12" spans="1:29" s="97" customFormat="1" ht="15.75" customHeight="1">
      <c r="A12" s="46" t="s">
        <v>25</v>
      </c>
      <c r="B12" s="47">
        <v>2997312.9299217924</v>
      </c>
      <c r="C12" s="47">
        <v>1671869.0598117781</v>
      </c>
      <c r="D12" s="47">
        <v>75129.264137483377</v>
      </c>
      <c r="E12" s="47">
        <v>-140.51227475829063</v>
      </c>
      <c r="F12" s="47">
        <v>505431.7231866254</v>
      </c>
      <c r="G12" s="47">
        <v>0</v>
      </c>
      <c r="H12" s="47">
        <v>13138353.679115254</v>
      </c>
      <c r="I12" s="47">
        <v>5217221.7260435401</v>
      </c>
      <c r="J12" s="47">
        <v>3778848.2144551459</v>
      </c>
      <c r="K12" s="47">
        <v>759938.02910330659</v>
      </c>
      <c r="L12" s="47">
        <v>7465317.8613877958</v>
      </c>
      <c r="M12" s="47">
        <v>3025</v>
      </c>
      <c r="N12" s="47">
        <v>66024.248080519101</v>
      </c>
      <c r="O12" s="47">
        <v>0</v>
      </c>
      <c r="P12" s="47">
        <v>0</v>
      </c>
      <c r="Q12" s="47">
        <v>0</v>
      </c>
      <c r="R12" s="47">
        <v>16204715.857117565</v>
      </c>
      <c r="S12" s="47">
        <v>6889090.7858553184</v>
      </c>
      <c r="T12" s="47">
        <v>213418.07873515002</v>
      </c>
      <c r="U12" s="47">
        <v>57391.095263000003</v>
      </c>
      <c r="V12" s="47">
        <v>24019.473472149999</v>
      </c>
      <c r="W12" s="47">
        <v>34584.89</v>
      </c>
      <c r="X12" s="47">
        <v>22402.799999999999</v>
      </c>
      <c r="Y12" s="47">
        <v>283.33999999999997</v>
      </c>
      <c r="Z12" s="47">
        <v>0</v>
      </c>
      <c r="AA12" s="47">
        <v>0</v>
      </c>
      <c r="AB12" s="47">
        <v>283.33999999999997</v>
      </c>
    </row>
    <row r="13" spans="1:29" s="98" customFormat="1" ht="15.75" customHeight="1">
      <c r="A13" s="46" t="s">
        <v>26</v>
      </c>
      <c r="B13" s="47">
        <v>126900163.25562634</v>
      </c>
      <c r="C13" s="47">
        <v>48000484.544565663</v>
      </c>
      <c r="D13" s="47">
        <v>12219644.238590527</v>
      </c>
      <c r="E13" s="47">
        <v>3080111.092430592</v>
      </c>
      <c r="F13" s="47">
        <v>26579169.761463985</v>
      </c>
      <c r="G13" s="47">
        <v>0</v>
      </c>
      <c r="H13" s="47">
        <v>174795859.3542591</v>
      </c>
      <c r="I13" s="47">
        <v>117108584.27994369</v>
      </c>
      <c r="J13" s="47">
        <v>24450338.476128604</v>
      </c>
      <c r="K13" s="47">
        <v>4087184.9824812403</v>
      </c>
      <c r="L13" s="47">
        <v>126047508.27882063</v>
      </c>
      <c r="M13" s="47">
        <v>102900.35</v>
      </c>
      <c r="N13" s="47">
        <v>1627803.888737004</v>
      </c>
      <c r="O13" s="47">
        <v>134219.44684124505</v>
      </c>
      <c r="P13" s="47">
        <v>134219.44684124505</v>
      </c>
      <c r="Q13" s="47">
        <v>0</v>
      </c>
      <c r="R13" s="47">
        <v>303560946.29546362</v>
      </c>
      <c r="S13" s="47">
        <v>165109068.82450938</v>
      </c>
      <c r="T13" s="47">
        <v>4587532.5416241251</v>
      </c>
      <c r="U13" s="47">
        <v>545001.55381122488</v>
      </c>
      <c r="V13" s="47">
        <v>824209.9623998974</v>
      </c>
      <c r="W13" s="47">
        <v>2370133.3169306023</v>
      </c>
      <c r="X13" s="47">
        <v>374423.7</v>
      </c>
      <c r="Y13" s="47">
        <v>2623.84</v>
      </c>
      <c r="Z13" s="47">
        <v>42.95</v>
      </c>
      <c r="AA13" s="47">
        <v>97.21</v>
      </c>
      <c r="AB13" s="47">
        <v>377.87</v>
      </c>
    </row>
    <row r="14" spans="1:29" s="97" customFormat="1" ht="15.75" customHeight="1">
      <c r="A14" s="46" t="s">
        <v>837</v>
      </c>
      <c r="B14" s="47">
        <v>64713048.205218516</v>
      </c>
      <c r="C14" s="47">
        <v>26815478.295212459</v>
      </c>
      <c r="D14" s="47">
        <v>5584030.5533377156</v>
      </c>
      <c r="E14" s="47">
        <v>2807839.7962766988</v>
      </c>
      <c r="F14" s="47">
        <v>11232520.668068817</v>
      </c>
      <c r="G14" s="47">
        <v>0</v>
      </c>
      <c r="H14" s="47">
        <v>105415705.25822385</v>
      </c>
      <c r="I14" s="47">
        <v>75446174.298562899</v>
      </c>
      <c r="J14" s="47">
        <v>14111745.243411347</v>
      </c>
      <c r="K14" s="47">
        <v>1675582.5782265894</v>
      </c>
      <c r="L14" s="47">
        <v>77487800.584193856</v>
      </c>
      <c r="M14" s="47">
        <v>87247.35</v>
      </c>
      <c r="N14" s="47">
        <v>735549.74847664114</v>
      </c>
      <c r="O14" s="47">
        <v>114535.46347935143</v>
      </c>
      <c r="P14" s="47">
        <v>114535.46347935143</v>
      </c>
      <c r="Q14" s="47">
        <v>0</v>
      </c>
      <c r="R14" s="47">
        <v>171066086.02539837</v>
      </c>
      <c r="S14" s="47">
        <v>102261652.59377536</v>
      </c>
      <c r="T14" s="47">
        <v>1323572.595</v>
      </c>
      <c r="U14" s="47">
        <v>266788.39500000002</v>
      </c>
      <c r="V14" s="47">
        <v>227851.32</v>
      </c>
      <c r="W14" s="47">
        <v>344850.55</v>
      </c>
      <c r="X14" s="47">
        <v>121524.67000000001</v>
      </c>
      <c r="Y14" s="47">
        <v>355.65</v>
      </c>
      <c r="Z14" s="47">
        <v>0</v>
      </c>
      <c r="AA14" s="47">
        <v>0</v>
      </c>
      <c r="AB14" s="47">
        <v>0</v>
      </c>
    </row>
    <row r="15" spans="1:29" s="97" customFormat="1">
      <c r="A15" s="46" t="s">
        <v>838</v>
      </c>
      <c r="B15" s="47">
        <v>41060844.638344176</v>
      </c>
      <c r="C15" s="47">
        <v>10127037.991682958</v>
      </c>
      <c r="D15" s="47">
        <v>5456613.1144768419</v>
      </c>
      <c r="E15" s="47">
        <v>31282.269999999648</v>
      </c>
      <c r="F15" s="47">
        <v>10801978.284784954</v>
      </c>
      <c r="G15" s="47">
        <v>0</v>
      </c>
      <c r="H15" s="47">
        <v>58554035.454059854</v>
      </c>
      <c r="I15" s="47">
        <v>39588537.423654057</v>
      </c>
      <c r="J15" s="47">
        <v>6786921.7059248574</v>
      </c>
      <c r="K15" s="47">
        <v>2113488.1913593682</v>
      </c>
      <c r="L15" s="47">
        <v>44536595.963552877</v>
      </c>
      <c r="M15" s="47">
        <v>0</v>
      </c>
      <c r="N15" s="47">
        <v>292547.39547422464</v>
      </c>
      <c r="O15" s="47">
        <v>19683.98336189361</v>
      </c>
      <c r="P15" s="47">
        <v>19683.98336189361</v>
      </c>
      <c r="Q15" s="47">
        <v>0</v>
      </c>
      <c r="R15" s="47">
        <v>99927111.471240163</v>
      </c>
      <c r="S15" s="47">
        <v>49715575.415337004</v>
      </c>
      <c r="T15" s="47">
        <v>2659956.0314612244</v>
      </c>
      <c r="U15" s="47">
        <v>267186.63381122483</v>
      </c>
      <c r="V15" s="47">
        <v>561326.74489989749</v>
      </c>
      <c r="W15" s="47">
        <v>1610432.6142677024</v>
      </c>
      <c r="X15" s="47">
        <v>198117.53</v>
      </c>
      <c r="Y15" s="47">
        <v>2268.19</v>
      </c>
      <c r="Z15" s="47">
        <v>42.95</v>
      </c>
      <c r="AA15" s="47">
        <v>97.21</v>
      </c>
      <c r="AB15" s="47">
        <v>377.87</v>
      </c>
    </row>
    <row r="16" spans="1:29" s="97" customFormat="1">
      <c r="A16" s="46" t="s">
        <v>839</v>
      </c>
      <c r="B16" s="47">
        <v>18659079.672425848</v>
      </c>
      <c r="C16" s="47">
        <v>11000096.221396338</v>
      </c>
      <c r="D16" s="47">
        <v>1079573.7316730618</v>
      </c>
      <c r="E16" s="47">
        <v>214522.53814714617</v>
      </c>
      <c r="F16" s="47">
        <v>3311615.7076057196</v>
      </c>
      <c r="G16" s="47">
        <v>0</v>
      </c>
      <c r="H16" s="47">
        <v>4995450.7963790242</v>
      </c>
      <c r="I16" s="47">
        <v>1748234.0708098928</v>
      </c>
      <c r="J16" s="47">
        <v>2328479.4843424363</v>
      </c>
      <c r="K16" s="47">
        <v>154198.49880418135</v>
      </c>
      <c r="L16" s="47">
        <v>2265892.6727280323</v>
      </c>
      <c r="M16" s="47">
        <v>0</v>
      </c>
      <c r="N16" s="47">
        <v>88391.970068714174</v>
      </c>
      <c r="O16" s="47">
        <v>0</v>
      </c>
      <c r="P16" s="47">
        <v>0</v>
      </c>
      <c r="Q16" s="47">
        <v>0</v>
      </c>
      <c r="R16" s="47">
        <v>23742922.438873585</v>
      </c>
      <c r="S16" s="47">
        <v>12748330.292206232</v>
      </c>
      <c r="T16" s="47">
        <v>257627.75266289996</v>
      </c>
      <c r="U16" s="47">
        <v>1525.63</v>
      </c>
      <c r="V16" s="47">
        <v>33972.53</v>
      </c>
      <c r="W16" s="47">
        <v>198570.48266289997</v>
      </c>
      <c r="X16" s="47">
        <v>23559.11</v>
      </c>
      <c r="Y16" s="47">
        <v>0</v>
      </c>
      <c r="Z16" s="47">
        <v>0</v>
      </c>
      <c r="AA16" s="47">
        <v>0</v>
      </c>
      <c r="AB16" s="47">
        <v>0</v>
      </c>
    </row>
    <row r="17" spans="1:68" s="97" customFormat="1">
      <c r="A17" s="46" t="s">
        <v>836</v>
      </c>
      <c r="B17" s="47">
        <v>2467190.7396377586</v>
      </c>
      <c r="C17" s="47">
        <v>57872.036273905003</v>
      </c>
      <c r="D17" s="47">
        <v>99426.839102908329</v>
      </c>
      <c r="E17" s="47">
        <v>26466.488006747193</v>
      </c>
      <c r="F17" s="47">
        <v>1233055.1010044897</v>
      </c>
      <c r="G17" s="47">
        <v>0</v>
      </c>
      <c r="H17" s="47">
        <v>5830667.8455963507</v>
      </c>
      <c r="I17" s="47">
        <v>325638.48691684246</v>
      </c>
      <c r="J17" s="47">
        <v>1223192.04244996</v>
      </c>
      <c r="K17" s="47">
        <v>143915.71409110102</v>
      </c>
      <c r="L17" s="47">
        <v>1757219.0583458899</v>
      </c>
      <c r="M17" s="47">
        <v>15653</v>
      </c>
      <c r="N17" s="47">
        <v>511314.77471742412</v>
      </c>
      <c r="O17" s="47">
        <v>0</v>
      </c>
      <c r="P17" s="47">
        <v>0</v>
      </c>
      <c r="Q17" s="47">
        <v>0</v>
      </c>
      <c r="R17" s="47">
        <v>8824826.3599515315</v>
      </c>
      <c r="S17" s="47">
        <v>383510.52319074742</v>
      </c>
      <c r="T17" s="47">
        <v>346376.16250000003</v>
      </c>
      <c r="U17" s="47">
        <v>9500.8950000000004</v>
      </c>
      <c r="V17" s="47">
        <v>1059.3675000000001</v>
      </c>
      <c r="W17" s="47">
        <v>216279.67000000004</v>
      </c>
      <c r="X17" s="47">
        <v>31222.39</v>
      </c>
      <c r="Y17" s="47">
        <v>0</v>
      </c>
      <c r="Z17" s="47">
        <v>0</v>
      </c>
      <c r="AA17" s="47">
        <v>0</v>
      </c>
      <c r="AB17" s="47">
        <v>0</v>
      </c>
    </row>
    <row r="18" spans="1:68" s="98" customFormat="1" ht="15.75" customHeight="1">
      <c r="A18" s="46" t="s">
        <v>27</v>
      </c>
      <c r="B18" s="47">
        <v>9730137.3748024106</v>
      </c>
      <c r="C18" s="47">
        <v>1960683.7683159397</v>
      </c>
      <c r="D18" s="47">
        <v>911924.18924941076</v>
      </c>
      <c r="E18" s="47">
        <v>77900.563682789914</v>
      </c>
      <c r="F18" s="47">
        <v>4044351.1795720123</v>
      </c>
      <c r="G18" s="47">
        <v>433041.48034950322</v>
      </c>
      <c r="H18" s="47">
        <v>10196030.996369859</v>
      </c>
      <c r="I18" s="47">
        <v>4772209.6674144398</v>
      </c>
      <c r="J18" s="47">
        <v>5047261.8935548356</v>
      </c>
      <c r="K18" s="47">
        <v>242644.51364925719</v>
      </c>
      <c r="L18" s="47">
        <v>6182329.8782140957</v>
      </c>
      <c r="M18" s="47">
        <v>34018</v>
      </c>
      <c r="N18" s="47">
        <v>81952.210054540352</v>
      </c>
      <c r="O18" s="47">
        <v>0</v>
      </c>
      <c r="P18" s="47">
        <v>0</v>
      </c>
      <c r="Q18" s="47">
        <v>0</v>
      </c>
      <c r="R18" s="47">
        <v>20475180.061576318</v>
      </c>
      <c r="S18" s="47">
        <v>6732893.4357303791</v>
      </c>
      <c r="T18" s="47">
        <v>840299.32499999797</v>
      </c>
      <c r="U18" s="47">
        <v>9366.885000000002</v>
      </c>
      <c r="V18" s="47">
        <v>29567.62999999999</v>
      </c>
      <c r="W18" s="47">
        <v>753524.56999999797</v>
      </c>
      <c r="X18" s="47">
        <v>47469.59</v>
      </c>
      <c r="Y18" s="47">
        <v>0</v>
      </c>
      <c r="Z18" s="47">
        <v>0</v>
      </c>
      <c r="AA18" s="47">
        <v>0</v>
      </c>
      <c r="AB18" s="47">
        <v>0</v>
      </c>
    </row>
    <row r="19" spans="1:68" s="97" customFormat="1" ht="31.5">
      <c r="A19" s="46" t="s">
        <v>834</v>
      </c>
      <c r="B19" s="47">
        <v>9245777.424968414</v>
      </c>
      <c r="C19" s="47">
        <v>1960683.7683159397</v>
      </c>
      <c r="D19" s="47">
        <v>899520.0799461141</v>
      </c>
      <c r="E19" s="47">
        <v>77900.563682789914</v>
      </c>
      <c r="F19" s="47">
        <v>3935709.0252909488</v>
      </c>
      <c r="G19" s="47">
        <v>433041.48034950322</v>
      </c>
      <c r="H19" s="47">
        <v>10068977.845514288</v>
      </c>
      <c r="I19" s="47">
        <v>4772209.6674144398</v>
      </c>
      <c r="J19" s="47">
        <v>4948047.7738266028</v>
      </c>
      <c r="K19" s="47">
        <v>239886.87576200606</v>
      </c>
      <c r="L19" s="47">
        <v>6135636.9320127415</v>
      </c>
      <c r="M19" s="47">
        <v>34018</v>
      </c>
      <c r="N19" s="47">
        <v>67347.823601057768</v>
      </c>
      <c r="O19" s="47">
        <v>0</v>
      </c>
      <c r="P19" s="47">
        <v>0</v>
      </c>
      <c r="Q19" s="47">
        <v>0</v>
      </c>
      <c r="R19" s="47">
        <v>19849162.574433256</v>
      </c>
      <c r="S19" s="47">
        <v>6732893.4357303791</v>
      </c>
      <c r="T19" s="47">
        <v>833201.8749999979</v>
      </c>
      <c r="U19" s="47">
        <v>9366.885000000002</v>
      </c>
      <c r="V19" s="47">
        <v>29567.62999999999</v>
      </c>
      <c r="W19" s="47">
        <v>746700.54999999795</v>
      </c>
      <c r="X19" s="47">
        <v>47469.59</v>
      </c>
      <c r="Y19" s="47">
        <v>0</v>
      </c>
      <c r="Z19" s="47">
        <v>0</v>
      </c>
      <c r="AA19" s="47">
        <v>0</v>
      </c>
      <c r="AB19" s="47">
        <v>0</v>
      </c>
    </row>
    <row r="20" spans="1:68" s="97" customFormat="1">
      <c r="A20" s="46" t="s">
        <v>835</v>
      </c>
      <c r="B20" s="47">
        <v>484359.94983399997</v>
      </c>
      <c r="C20" s="47">
        <v>0</v>
      </c>
      <c r="D20" s="47">
        <v>12404.109303296687</v>
      </c>
      <c r="E20" s="47">
        <v>0</v>
      </c>
      <c r="F20" s="47">
        <v>108642.1542810642</v>
      </c>
      <c r="G20" s="47">
        <v>0</v>
      </c>
      <c r="H20" s="47">
        <v>127053.15085557144</v>
      </c>
      <c r="I20" s="47">
        <v>0</v>
      </c>
      <c r="J20" s="47">
        <v>99214.119728232938</v>
      </c>
      <c r="K20" s="47">
        <v>2757.6378872511277</v>
      </c>
      <c r="L20" s="47">
        <v>46692.94620135548</v>
      </c>
      <c r="M20" s="47">
        <v>0</v>
      </c>
      <c r="N20" s="47">
        <v>14604.386453482577</v>
      </c>
      <c r="O20" s="47">
        <v>0</v>
      </c>
      <c r="P20" s="47">
        <v>0</v>
      </c>
      <c r="Q20" s="47">
        <v>0</v>
      </c>
      <c r="R20" s="47">
        <v>626017.48714305414</v>
      </c>
      <c r="S20" s="47">
        <v>0</v>
      </c>
      <c r="T20" s="47">
        <v>7097.45</v>
      </c>
      <c r="U20" s="47">
        <v>0</v>
      </c>
      <c r="V20" s="47">
        <v>0</v>
      </c>
      <c r="W20" s="47">
        <v>6824.0199999999995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</row>
    <row r="21" spans="1:68" s="98" customFormat="1" ht="31.5">
      <c r="A21" s="46" t="s">
        <v>28</v>
      </c>
      <c r="B21" s="47">
        <v>485324618.95256114</v>
      </c>
      <c r="C21" s="47">
        <v>208796137.54386654</v>
      </c>
      <c r="D21" s="47">
        <v>10858098.259300016</v>
      </c>
      <c r="E21" s="47">
        <v>33.909999999999997</v>
      </c>
      <c r="F21" s="47">
        <v>203392713.20845494</v>
      </c>
      <c r="G21" s="47">
        <v>3282351.1877722223</v>
      </c>
      <c r="H21" s="47">
        <v>1777962520.131053</v>
      </c>
      <c r="I21" s="47">
        <v>942938504.22231543</v>
      </c>
      <c r="J21" s="47">
        <v>965931598.65981722</v>
      </c>
      <c r="K21" s="47">
        <v>36028747.759568483</v>
      </c>
      <c r="L21" s="47">
        <v>1224348557.8732197</v>
      </c>
      <c r="M21" s="47">
        <v>31876</v>
      </c>
      <c r="N21" s="47">
        <v>226159.01712985631</v>
      </c>
      <c r="O21" s="47">
        <v>244588.68630197991</v>
      </c>
      <c r="P21" s="47">
        <v>244588.68630197991</v>
      </c>
      <c r="Q21" s="47">
        <v>0</v>
      </c>
      <c r="R21" s="47">
        <v>2267072113.9748182</v>
      </c>
      <c r="S21" s="47">
        <v>1151734641.7761822</v>
      </c>
      <c r="T21" s="47">
        <v>39480188.474567451</v>
      </c>
      <c r="U21" s="47">
        <v>1596578.1370674511</v>
      </c>
      <c r="V21" s="47">
        <v>3334752.1775000002</v>
      </c>
      <c r="W21" s="47">
        <v>2695819.5099999951</v>
      </c>
      <c r="X21" s="47">
        <v>147919.5</v>
      </c>
      <c r="Y21" s="47">
        <v>13514.56</v>
      </c>
      <c r="Z21" s="47">
        <v>506.92</v>
      </c>
      <c r="AA21" s="47">
        <v>336.97</v>
      </c>
      <c r="AB21" s="47">
        <v>2630.98</v>
      </c>
    </row>
    <row r="22" spans="1:68" s="97" customFormat="1">
      <c r="A22" s="46" t="s">
        <v>818</v>
      </c>
      <c r="B22" s="47">
        <v>479356351.90981084</v>
      </c>
      <c r="C22" s="47">
        <v>207367404.1757184</v>
      </c>
      <c r="D22" s="47">
        <v>10022330.812148314</v>
      </c>
      <c r="E22" s="47">
        <v>33.909999999999997</v>
      </c>
      <c r="F22" s="47">
        <v>200566686.37179244</v>
      </c>
      <c r="G22" s="47">
        <v>3160300.6467997166</v>
      </c>
      <c r="H22" s="47">
        <v>1746139921.3210766</v>
      </c>
      <c r="I22" s="47">
        <v>931265033.41813958</v>
      </c>
      <c r="J22" s="47">
        <v>956880224.22594619</v>
      </c>
      <c r="K22" s="47">
        <v>35398577.456313625</v>
      </c>
      <c r="L22" s="47">
        <v>1200373758.234066</v>
      </c>
      <c r="M22" s="47">
        <v>31876</v>
      </c>
      <c r="N22" s="47">
        <v>226159.01712985631</v>
      </c>
      <c r="O22" s="47">
        <v>244588.68630197991</v>
      </c>
      <c r="P22" s="47">
        <v>244588.68630197991</v>
      </c>
      <c r="Q22" s="47">
        <v>0</v>
      </c>
      <c r="R22" s="47">
        <v>2229159197.5811191</v>
      </c>
      <c r="S22" s="47">
        <v>1138632437.593858</v>
      </c>
      <c r="T22" s="47">
        <v>38871346.949567452</v>
      </c>
      <c r="U22" s="47">
        <v>1586266.4220674513</v>
      </c>
      <c r="V22" s="47">
        <v>3307887.8975</v>
      </c>
      <c r="W22" s="47">
        <v>2172049.2599999937</v>
      </c>
      <c r="X22" s="47">
        <v>100670.66</v>
      </c>
      <c r="Y22" s="47">
        <v>13413.6</v>
      </c>
      <c r="Z22" s="47">
        <v>498.91</v>
      </c>
      <c r="AA22" s="47">
        <v>336.97</v>
      </c>
      <c r="AB22" s="47">
        <v>2630.98</v>
      </c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</row>
    <row r="23" spans="1:68" s="97" customFormat="1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8026107.352552345</v>
      </c>
      <c r="I23" s="47">
        <v>1080420.463210098</v>
      </c>
      <c r="J23" s="47">
        <v>113318.52</v>
      </c>
      <c r="K23" s="47">
        <v>167468.03300274402</v>
      </c>
      <c r="L23" s="47">
        <v>7863223.0955414642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8026107.352552345</v>
      </c>
      <c r="S23" s="47">
        <v>1080420.463210098</v>
      </c>
      <c r="T23" s="47">
        <v>627.82000000000005</v>
      </c>
      <c r="U23" s="47">
        <v>0</v>
      </c>
      <c r="V23" s="47">
        <v>0</v>
      </c>
      <c r="W23" s="47">
        <v>0</v>
      </c>
      <c r="X23" s="47">
        <v>627.82000000000005</v>
      </c>
      <c r="Y23" s="47">
        <v>0</v>
      </c>
      <c r="Z23" s="47">
        <v>0</v>
      </c>
      <c r="AA23" s="47">
        <v>0</v>
      </c>
      <c r="AB23" s="47">
        <v>0</v>
      </c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</row>
    <row r="24" spans="1:68" s="97" customFormat="1">
      <c r="A24" s="46" t="s">
        <v>820</v>
      </c>
      <c r="B24" s="47">
        <v>585719.48000000173</v>
      </c>
      <c r="C24" s="47">
        <v>885321.61571304896</v>
      </c>
      <c r="D24" s="47">
        <v>0</v>
      </c>
      <c r="E24" s="47">
        <v>0</v>
      </c>
      <c r="F24" s="47">
        <v>2026393.5112808943</v>
      </c>
      <c r="G24" s="47">
        <v>0</v>
      </c>
      <c r="H24" s="47">
        <v>4546623.9224661365</v>
      </c>
      <c r="I24" s="47">
        <v>3539057.3847163254</v>
      </c>
      <c r="J24" s="47">
        <v>4268943.3999999976</v>
      </c>
      <c r="K24" s="47">
        <v>13944.518907839392</v>
      </c>
      <c r="L24" s="47">
        <v>3195784.8530655368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5132343.4024661388</v>
      </c>
      <c r="S24" s="47">
        <v>4424379.0004293751</v>
      </c>
      <c r="T24" s="47">
        <v>432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100"/>
      <c r="AD24" s="100"/>
      <c r="AE24" s="100"/>
      <c r="AF24" s="100"/>
      <c r="AG24" s="100"/>
      <c r="AH24" s="100"/>
      <c r="AI24" s="100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</row>
    <row r="25" spans="1:68" s="97" customFormat="1">
      <c r="A25" s="46" t="s">
        <v>821</v>
      </c>
      <c r="B25" s="47">
        <v>5382547.5627502603</v>
      </c>
      <c r="C25" s="47">
        <v>543411.75243508897</v>
      </c>
      <c r="D25" s="47">
        <v>835767.44715170283</v>
      </c>
      <c r="E25" s="47">
        <v>0</v>
      </c>
      <c r="F25" s="47">
        <v>799633.32538159087</v>
      </c>
      <c r="G25" s="47">
        <v>122050.54097250591</v>
      </c>
      <c r="H25" s="47">
        <v>19249867.534957524</v>
      </c>
      <c r="I25" s="47">
        <v>7053992.9562496496</v>
      </c>
      <c r="J25" s="47">
        <v>4669112.5138710309</v>
      </c>
      <c r="K25" s="47">
        <v>448757.75134427368</v>
      </c>
      <c r="L25" s="47">
        <v>12915791.690546529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24754465.63868029</v>
      </c>
      <c r="S25" s="47">
        <v>7597404.7186847404</v>
      </c>
      <c r="T25" s="47">
        <v>607781.70500000159</v>
      </c>
      <c r="U25" s="47">
        <v>10311.714999999995</v>
      </c>
      <c r="V25" s="47">
        <v>26864.28</v>
      </c>
      <c r="W25" s="47">
        <v>523770.25000000163</v>
      </c>
      <c r="X25" s="47">
        <v>46621.02</v>
      </c>
      <c r="Y25" s="47">
        <v>100.96</v>
      </c>
      <c r="Z25" s="47">
        <v>8.01</v>
      </c>
      <c r="AA25" s="47">
        <v>0</v>
      </c>
      <c r="AB25" s="47">
        <v>0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</row>
    <row r="26" spans="1:68" s="97" customFormat="1" ht="47.25">
      <c r="A26" s="46" t="s">
        <v>29</v>
      </c>
      <c r="B26" s="47">
        <v>1888173.901967</v>
      </c>
      <c r="C26" s="47">
        <v>1905164.7329299916</v>
      </c>
      <c r="D26" s="47">
        <v>32307.919529477993</v>
      </c>
      <c r="E26" s="47">
        <v>39998.180699554985</v>
      </c>
      <c r="F26" s="47">
        <v>290545.87290000002</v>
      </c>
      <c r="G26" s="47">
        <v>0</v>
      </c>
      <c r="H26" s="47">
        <v>2014297.9005128087</v>
      </c>
      <c r="I26" s="47">
        <v>379122.11222800001</v>
      </c>
      <c r="J26" s="47">
        <v>1495574.1741455146</v>
      </c>
      <c r="K26" s="47">
        <v>3066.5218339700473</v>
      </c>
      <c r="L26" s="47">
        <v>883949.68262800004</v>
      </c>
      <c r="M26" s="47">
        <v>0</v>
      </c>
      <c r="N26" s="47">
        <v>46209.33</v>
      </c>
      <c r="O26" s="47">
        <v>0</v>
      </c>
      <c r="P26" s="47">
        <v>0</v>
      </c>
      <c r="Q26" s="47">
        <v>36090.54</v>
      </c>
      <c r="R26" s="47">
        <v>3948681.1324798092</v>
      </c>
      <c r="S26" s="47">
        <v>2320377.3751579919</v>
      </c>
      <c r="T26" s="47">
        <v>7655.68</v>
      </c>
      <c r="U26" s="47">
        <v>0</v>
      </c>
      <c r="V26" s="47">
        <v>0</v>
      </c>
      <c r="W26" s="47">
        <v>7655.68</v>
      </c>
      <c r="X26" s="47">
        <v>0</v>
      </c>
      <c r="Y26" s="47">
        <v>19.63</v>
      </c>
      <c r="Z26" s="47">
        <v>0</v>
      </c>
      <c r="AA26" s="47">
        <v>0</v>
      </c>
      <c r="AB26" s="47">
        <v>0</v>
      </c>
    </row>
    <row r="27" spans="1:68" s="97" customFormat="1" ht="47.25">
      <c r="A27" s="46" t="s">
        <v>30</v>
      </c>
      <c r="B27" s="47">
        <v>172372.03543812298</v>
      </c>
      <c r="C27" s="47">
        <v>18846.737054795001</v>
      </c>
      <c r="D27" s="47">
        <v>20870.919418549987</v>
      </c>
      <c r="E27" s="47">
        <v>0</v>
      </c>
      <c r="F27" s="47">
        <v>14745.283648581062</v>
      </c>
      <c r="G27" s="47">
        <v>0</v>
      </c>
      <c r="H27" s="47">
        <v>2331040.1748913219</v>
      </c>
      <c r="I27" s="47">
        <v>388687.87</v>
      </c>
      <c r="J27" s="47">
        <v>1845772.7959905446</v>
      </c>
      <c r="K27" s="47">
        <v>1513.0263164625453</v>
      </c>
      <c r="L27" s="47">
        <v>806734.69976954244</v>
      </c>
      <c r="M27" s="47">
        <v>10</v>
      </c>
      <c r="N27" s="47">
        <v>132.18117995103879</v>
      </c>
      <c r="O27" s="47">
        <v>0</v>
      </c>
      <c r="P27" s="47">
        <v>0</v>
      </c>
      <c r="Q27" s="47">
        <v>0</v>
      </c>
      <c r="R27" s="47">
        <v>2503554.3915093956</v>
      </c>
      <c r="S27" s="47">
        <v>407534.60705479502</v>
      </c>
      <c r="T27" s="47">
        <v>1432.4299999999998</v>
      </c>
      <c r="U27" s="47">
        <v>330.75</v>
      </c>
      <c r="V27" s="47">
        <v>0</v>
      </c>
      <c r="W27" s="47">
        <v>819.87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</row>
    <row r="28" spans="1:68" s="97" customFormat="1" ht="31.5">
      <c r="A28" s="46" t="s">
        <v>31</v>
      </c>
      <c r="B28" s="47">
        <v>33943218.1024682</v>
      </c>
      <c r="C28" s="47">
        <v>12329280.159191936</v>
      </c>
      <c r="D28" s="47">
        <v>1221704.1275654542</v>
      </c>
      <c r="E28" s="47">
        <v>265747.28466434398</v>
      </c>
      <c r="F28" s="47">
        <v>11611102.487915337</v>
      </c>
      <c r="G28" s="47">
        <v>1569186.7481267094</v>
      </c>
      <c r="H28" s="47">
        <v>76381901.441192076</v>
      </c>
      <c r="I28" s="47">
        <v>21955339.516880397</v>
      </c>
      <c r="J28" s="47">
        <v>22789725.297799639</v>
      </c>
      <c r="K28" s="47">
        <v>2925758.7831749092</v>
      </c>
      <c r="L28" s="47">
        <v>61807517.10826996</v>
      </c>
      <c r="M28" s="47">
        <v>8799</v>
      </c>
      <c r="N28" s="47">
        <v>14707.708595590582</v>
      </c>
      <c r="O28" s="47">
        <v>633.62394761360099</v>
      </c>
      <c r="P28" s="47">
        <v>633.62394761360099</v>
      </c>
      <c r="Q28" s="47">
        <v>0</v>
      </c>
      <c r="R28" s="47">
        <v>111918446.62433022</v>
      </c>
      <c r="S28" s="47">
        <v>34284619.676072337</v>
      </c>
      <c r="T28" s="47">
        <v>1755020.4409026061</v>
      </c>
      <c r="U28" s="47">
        <v>139341.22319407502</v>
      </c>
      <c r="V28" s="47">
        <v>307953.08565342508</v>
      </c>
      <c r="W28" s="47">
        <v>798355.64505510603</v>
      </c>
      <c r="X28" s="47">
        <v>189183.37700000001</v>
      </c>
      <c r="Y28" s="47">
        <v>2008.18</v>
      </c>
      <c r="Z28" s="47">
        <v>0</v>
      </c>
      <c r="AA28" s="47">
        <v>0</v>
      </c>
      <c r="AB28" s="47">
        <v>1575.48</v>
      </c>
    </row>
    <row r="29" spans="1:68" s="97" customFormat="1">
      <c r="A29" s="46" t="s">
        <v>32</v>
      </c>
      <c r="B29" s="47">
        <v>2808034.86</v>
      </c>
      <c r="C29" s="47">
        <v>519003.38</v>
      </c>
      <c r="D29" s="47">
        <v>0</v>
      </c>
      <c r="E29" s="47">
        <v>0</v>
      </c>
      <c r="F29" s="47">
        <v>103174.99618801367</v>
      </c>
      <c r="G29" s="47">
        <v>0</v>
      </c>
      <c r="H29" s="47">
        <v>4441056.8174763182</v>
      </c>
      <c r="I29" s="47">
        <v>2107723.4700375004</v>
      </c>
      <c r="J29" s="47">
        <v>678209.53047631774</v>
      </c>
      <c r="K29" s="47">
        <v>210979.31882733555</v>
      </c>
      <c r="L29" s="47">
        <v>671074.07142882817</v>
      </c>
      <c r="M29" s="47">
        <v>1643105.1569404667</v>
      </c>
      <c r="N29" s="47">
        <v>436770.31000000017</v>
      </c>
      <c r="O29" s="47">
        <v>0</v>
      </c>
      <c r="P29" s="47">
        <v>0</v>
      </c>
      <c r="Q29" s="47">
        <v>0</v>
      </c>
      <c r="R29" s="47">
        <v>9328967.1444167849</v>
      </c>
      <c r="S29" s="47">
        <v>2626726.8500375003</v>
      </c>
      <c r="T29" s="47">
        <v>57472.95</v>
      </c>
      <c r="U29" s="47">
        <v>4272.26</v>
      </c>
      <c r="V29" s="47">
        <v>19933.47</v>
      </c>
      <c r="W29" s="47">
        <v>26239.1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7" customFormat="1">
      <c r="A30" s="46" t="s">
        <v>33</v>
      </c>
      <c r="B30" s="47">
        <v>98337715.13193436</v>
      </c>
      <c r="C30" s="47">
        <v>25810785.318562873</v>
      </c>
      <c r="D30" s="47">
        <v>4101483.3599993801</v>
      </c>
      <c r="E30" s="47">
        <v>0</v>
      </c>
      <c r="F30" s="47">
        <v>48527566.54246252</v>
      </c>
      <c r="G30" s="47">
        <v>0</v>
      </c>
      <c r="H30" s="47">
        <v>36198641.871489786</v>
      </c>
      <c r="I30" s="47">
        <v>33689470.289999999</v>
      </c>
      <c r="J30" s="47">
        <v>15060324.13542535</v>
      </c>
      <c r="K30" s="47">
        <v>574557.58606444823</v>
      </c>
      <c r="L30" s="47">
        <v>21360107.455144435</v>
      </c>
      <c r="M30" s="47">
        <v>143</v>
      </c>
      <c r="N30" s="47">
        <v>0</v>
      </c>
      <c r="O30" s="47">
        <v>0</v>
      </c>
      <c r="P30" s="47">
        <v>0</v>
      </c>
      <c r="Q30" s="47">
        <v>0</v>
      </c>
      <c r="R30" s="47">
        <v>134536500.0034242</v>
      </c>
      <c r="S30" s="47">
        <v>59500255.608562872</v>
      </c>
      <c r="T30" s="47">
        <v>262696.3</v>
      </c>
      <c r="U30" s="47">
        <v>0</v>
      </c>
      <c r="V30" s="47">
        <v>66.92</v>
      </c>
      <c r="W30" s="47">
        <v>1000.2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</row>
    <row r="31" spans="1:68" s="97" customFormat="1">
      <c r="A31" s="46" t="s">
        <v>34</v>
      </c>
      <c r="B31" s="47">
        <v>17778934.996011712</v>
      </c>
      <c r="C31" s="47">
        <v>41303.72</v>
      </c>
      <c r="D31" s="47">
        <v>842458.78622533579</v>
      </c>
      <c r="E31" s="47">
        <v>14496.962453376356</v>
      </c>
      <c r="F31" s="47">
        <v>2316133.7692738697</v>
      </c>
      <c r="G31" s="47">
        <v>90706.22</v>
      </c>
      <c r="H31" s="47">
        <v>4739656.1425610334</v>
      </c>
      <c r="I31" s="47">
        <v>7.6921854585000258</v>
      </c>
      <c r="J31" s="47">
        <v>4220697.9131405009</v>
      </c>
      <c r="K31" s="47">
        <v>142031.916456671</v>
      </c>
      <c r="L31" s="47">
        <v>800101.18133271276</v>
      </c>
      <c r="M31" s="47">
        <v>2662</v>
      </c>
      <c r="N31" s="47">
        <v>16008.525458066124</v>
      </c>
      <c r="O31" s="47">
        <v>0</v>
      </c>
      <c r="P31" s="47">
        <v>0</v>
      </c>
      <c r="Q31" s="47">
        <v>0</v>
      </c>
      <c r="R31" s="47">
        <v>22627967.884030819</v>
      </c>
      <c r="S31" s="47">
        <v>41311.412185458503</v>
      </c>
      <c r="T31" s="47">
        <v>1484921.844999999</v>
      </c>
      <c r="U31" s="47">
        <v>80893.104999999996</v>
      </c>
      <c r="V31" s="47">
        <v>-174171.16999999402</v>
      </c>
      <c r="W31" s="47">
        <v>1528078.6699999929</v>
      </c>
      <c r="X31" s="47">
        <v>39844.35</v>
      </c>
      <c r="Y31" s="47">
        <v>1770.15</v>
      </c>
      <c r="Z31" s="47">
        <v>0</v>
      </c>
      <c r="AA31" s="47">
        <v>63.98</v>
      </c>
      <c r="AB31" s="47">
        <v>832.93</v>
      </c>
    </row>
    <row r="32" spans="1:68" s="97" customFormat="1">
      <c r="A32" s="46" t="s">
        <v>35</v>
      </c>
      <c r="B32" s="47">
        <v>574505.12999999977</v>
      </c>
      <c r="C32" s="47">
        <v>0</v>
      </c>
      <c r="D32" s="47">
        <v>1233.6699999995601</v>
      </c>
      <c r="E32" s="47">
        <v>0</v>
      </c>
      <c r="F32" s="47">
        <v>201292.34302499972</v>
      </c>
      <c r="G32" s="47">
        <v>0</v>
      </c>
      <c r="H32" s="47">
        <v>399874.47690750001</v>
      </c>
      <c r="I32" s="47">
        <v>0</v>
      </c>
      <c r="J32" s="47">
        <v>386970.16100000002</v>
      </c>
      <c r="K32" s="47">
        <v>31014.785907499998</v>
      </c>
      <c r="L32" s="47">
        <v>203437.7043140342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974379.60690749984</v>
      </c>
      <c r="S32" s="47">
        <v>0</v>
      </c>
      <c r="T32" s="47">
        <v>56401.192500000012</v>
      </c>
      <c r="U32" s="47">
        <v>9027.1275000000005</v>
      </c>
      <c r="V32" s="47">
        <v>42693.334999999999</v>
      </c>
      <c r="W32" s="47">
        <v>4630.9000000000069</v>
      </c>
      <c r="X32" s="47">
        <v>49.829999999999899</v>
      </c>
      <c r="Y32" s="47">
        <v>0</v>
      </c>
      <c r="Z32" s="47">
        <v>0</v>
      </c>
      <c r="AA32" s="47">
        <v>0</v>
      </c>
      <c r="AB32" s="47">
        <v>0</v>
      </c>
    </row>
    <row r="33" spans="1:28" s="97" customFormat="1">
      <c r="A33" s="46" t="s">
        <v>36</v>
      </c>
      <c r="B33" s="47">
        <v>14707787.884564685</v>
      </c>
      <c r="C33" s="47">
        <v>8728121.7340820134</v>
      </c>
      <c r="D33" s="47">
        <v>701122.66793357977</v>
      </c>
      <c r="E33" s="47">
        <v>2856.5371548768917</v>
      </c>
      <c r="F33" s="47">
        <v>12293604.927960513</v>
      </c>
      <c r="G33" s="47">
        <v>21126.027804884361</v>
      </c>
      <c r="H33" s="47">
        <v>27702339.615045976</v>
      </c>
      <c r="I33" s="47">
        <v>18447147.449999999</v>
      </c>
      <c r="J33" s="47">
        <v>19092621.625896107</v>
      </c>
      <c r="K33" s="47">
        <v>3728062.182238434</v>
      </c>
      <c r="L33" s="47">
        <v>6711031.858091712</v>
      </c>
      <c r="M33" s="47">
        <v>4457.47</v>
      </c>
      <c r="N33" s="47">
        <v>143903.50136155906</v>
      </c>
      <c r="O33" s="47">
        <v>64874.86197909349</v>
      </c>
      <c r="P33" s="47">
        <v>64874.86197909349</v>
      </c>
      <c r="Q33" s="47">
        <v>0</v>
      </c>
      <c r="R33" s="47">
        <v>42644489.360756211</v>
      </c>
      <c r="S33" s="47">
        <v>27175269.184082013</v>
      </c>
      <c r="T33" s="47">
        <v>188742.8363877919</v>
      </c>
      <c r="U33" s="47">
        <v>23323.074302788351</v>
      </c>
      <c r="V33" s="47">
        <v>68459.446833240669</v>
      </c>
      <c r="W33" s="47">
        <v>38307.288699703953</v>
      </c>
      <c r="X33" s="47">
        <v>9067.3300000000309</v>
      </c>
      <c r="Y33" s="47">
        <v>26.72</v>
      </c>
      <c r="Z33" s="47">
        <v>0</v>
      </c>
      <c r="AA33" s="47">
        <v>0</v>
      </c>
      <c r="AB33" s="47">
        <v>0</v>
      </c>
    </row>
    <row r="34" spans="1:28" s="101" customFormat="1" ht="20.25">
      <c r="A34" s="53" t="s">
        <v>37</v>
      </c>
      <c r="B34" s="53">
        <v>1167298707.903522</v>
      </c>
      <c r="C34" s="53">
        <v>352583000.97372073</v>
      </c>
      <c r="D34" s="53">
        <v>63500154.300838195</v>
      </c>
      <c r="E34" s="53">
        <v>3543562.3060205719</v>
      </c>
      <c r="F34" s="53">
        <v>422370872.46956378</v>
      </c>
      <c r="G34" s="53">
        <v>5638297.58350047</v>
      </c>
      <c r="H34" s="53">
        <v>2337366732.6220894</v>
      </c>
      <c r="I34" s="53">
        <v>1167795815.7372568</v>
      </c>
      <c r="J34" s="53">
        <v>1102499386.9577334</v>
      </c>
      <c r="K34" s="53">
        <v>60631455.900284864</v>
      </c>
      <c r="L34" s="53">
        <v>1520617550.0305772</v>
      </c>
      <c r="M34" s="53">
        <v>2438435.8769404665</v>
      </c>
      <c r="N34" s="53">
        <v>4386139.6267921487</v>
      </c>
      <c r="O34" s="53">
        <v>478757.34891624446</v>
      </c>
      <c r="P34" s="53">
        <v>478757.34891624446</v>
      </c>
      <c r="Q34" s="53">
        <v>608421.33000000007</v>
      </c>
      <c r="R34" s="53">
        <v>3517607070.96176</v>
      </c>
      <c r="S34" s="53">
        <v>1520987238.0409775</v>
      </c>
      <c r="T34" s="53">
        <v>55700051.83728002</v>
      </c>
      <c r="U34" s="53">
        <v>3303897.4541790262</v>
      </c>
      <c r="V34" s="53">
        <v>5009002.8679609792</v>
      </c>
      <c r="W34" s="53">
        <v>9234996.2196575962</v>
      </c>
      <c r="X34" s="53">
        <v>1266631.5770000052</v>
      </c>
      <c r="Y34" s="53">
        <v>62569.89</v>
      </c>
      <c r="Z34" s="53">
        <v>2878.19</v>
      </c>
      <c r="AA34" s="53">
        <v>760.38000000000011</v>
      </c>
      <c r="AB34" s="53">
        <v>7849.7300000000005</v>
      </c>
    </row>
    <row r="35" spans="1:28" ht="20.25" customHeight="1">
      <c r="A35" s="76" t="s">
        <v>812</v>
      </c>
      <c r="B35" s="87"/>
      <c r="C35" s="87"/>
      <c r="D35" s="87"/>
      <c r="E35" s="87"/>
      <c r="F35" s="87"/>
      <c r="G35" s="87"/>
      <c r="H35" s="87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Y35" s="102"/>
      <c r="Z35" s="102"/>
      <c r="AA35" s="102"/>
      <c r="AB35" s="102"/>
    </row>
    <row r="36" spans="1:28">
      <c r="A36" s="87"/>
      <c r="B36" s="87"/>
      <c r="C36" s="87"/>
      <c r="D36" s="87"/>
      <c r="E36" s="87"/>
      <c r="F36" s="87"/>
      <c r="G36" s="87"/>
      <c r="H36" s="87"/>
    </row>
    <row r="37" spans="1:28">
      <c r="A37" s="89"/>
      <c r="X37" s="89"/>
    </row>
    <row r="38" spans="1:28">
      <c r="A38" s="89"/>
      <c r="X38" s="89"/>
    </row>
    <row r="39" spans="1:28">
      <c r="A39" s="89"/>
      <c r="X39" s="89"/>
    </row>
    <row r="40" spans="1:28">
      <c r="A40" s="89"/>
      <c r="X40" s="89"/>
    </row>
    <row r="41" spans="1:28">
      <c r="A41" s="89"/>
      <c r="X41" s="89"/>
    </row>
    <row r="42" spans="1:28">
      <c r="A42" s="89"/>
      <c r="X42" s="89"/>
    </row>
    <row r="43" spans="1:28">
      <c r="A43" s="89"/>
      <c r="X43" s="89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4" customWidth="1"/>
    <col min="2" max="2" width="15.7109375" style="104" customWidth="1"/>
    <col min="3" max="9" width="12.7109375" style="104" customWidth="1"/>
    <col min="10" max="18" width="12.7109375" style="103" customWidth="1"/>
    <col min="19" max="20" width="15.7109375" style="103" customWidth="1"/>
    <col min="21" max="30" width="12.7109375" style="103" customWidth="1"/>
    <col min="31" max="38" width="15.7109375" style="103" customWidth="1"/>
    <col min="39" max="39" width="17" style="103" customWidth="1"/>
    <col min="40" max="40" width="17.28515625" style="103" customWidth="1"/>
    <col min="41" max="41" width="17" style="103" customWidth="1"/>
    <col min="42" max="16384" width="8" style="103"/>
  </cols>
  <sheetData>
    <row r="1" spans="1:40" s="89" customFormat="1" ht="19.5" customHeight="1">
      <c r="A1" s="288" t="s">
        <v>873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</row>
    <row r="2" spans="1:40" ht="17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225" t="s">
        <v>746</v>
      </c>
    </row>
    <row r="3" spans="1:40" s="93" customFormat="1">
      <c r="A3" s="285" t="s">
        <v>599</v>
      </c>
      <c r="B3" s="277" t="s">
        <v>547</v>
      </c>
      <c r="C3" s="281" t="s">
        <v>548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127"/>
      <c r="T3" s="281" t="s">
        <v>548</v>
      </c>
      <c r="U3" s="282"/>
      <c r="V3" s="282"/>
      <c r="W3" s="282"/>
      <c r="X3" s="282"/>
      <c r="Y3" s="282"/>
      <c r="Z3" s="282"/>
      <c r="AA3" s="282"/>
      <c r="AB3" s="282"/>
      <c r="AC3" s="282"/>
      <c r="AD3" s="283"/>
      <c r="AE3" s="277" t="s">
        <v>549</v>
      </c>
      <c r="AF3" s="277"/>
      <c r="AG3" s="277"/>
      <c r="AH3" s="277"/>
      <c r="AI3" s="277"/>
      <c r="AJ3" s="277"/>
      <c r="AK3" s="277"/>
      <c r="AL3" s="277"/>
      <c r="AM3" s="277" t="s">
        <v>550</v>
      </c>
      <c r="AN3" s="277" t="s">
        <v>822</v>
      </c>
    </row>
    <row r="4" spans="1:40" s="96" customFormat="1">
      <c r="A4" s="286"/>
      <c r="B4" s="277"/>
      <c r="C4" s="281" t="s">
        <v>551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3"/>
      <c r="T4" s="278" t="s">
        <v>552</v>
      </c>
      <c r="U4" s="279"/>
      <c r="V4" s="279"/>
      <c r="W4" s="279"/>
      <c r="X4" s="279"/>
      <c r="Y4" s="279"/>
      <c r="Z4" s="279"/>
      <c r="AA4" s="279"/>
      <c r="AB4" s="279"/>
      <c r="AC4" s="279"/>
      <c r="AD4" s="280"/>
      <c r="AE4" s="277"/>
      <c r="AF4" s="277"/>
      <c r="AG4" s="277"/>
      <c r="AH4" s="277"/>
      <c r="AI4" s="277"/>
      <c r="AJ4" s="277"/>
      <c r="AK4" s="277"/>
      <c r="AL4" s="277"/>
      <c r="AM4" s="277"/>
      <c r="AN4" s="277"/>
    </row>
    <row r="5" spans="1:40" s="96" customFormat="1" ht="36.75" customHeight="1">
      <c r="A5" s="286"/>
      <c r="B5" s="277"/>
      <c r="C5" s="284" t="s">
        <v>553</v>
      </c>
      <c r="D5" s="284"/>
      <c r="E5" s="284" t="s">
        <v>85</v>
      </c>
      <c r="F5" s="284"/>
      <c r="G5" s="284" t="s">
        <v>86</v>
      </c>
      <c r="H5" s="284"/>
      <c r="I5" s="277" t="s">
        <v>87</v>
      </c>
      <c r="J5" s="277"/>
      <c r="K5" s="277" t="s">
        <v>88</v>
      </c>
      <c r="L5" s="277"/>
      <c r="M5" s="277" t="s">
        <v>89</v>
      </c>
      <c r="N5" s="277"/>
      <c r="O5" s="277" t="s">
        <v>554</v>
      </c>
      <c r="P5" s="277"/>
      <c r="Q5" s="277" t="s">
        <v>555</v>
      </c>
      <c r="R5" s="277"/>
      <c r="S5" s="277" t="s">
        <v>48</v>
      </c>
      <c r="T5" s="277" t="s">
        <v>48</v>
      </c>
      <c r="U5" s="277" t="s">
        <v>553</v>
      </c>
      <c r="V5" s="277"/>
      <c r="W5" s="277" t="s">
        <v>85</v>
      </c>
      <c r="X5" s="277"/>
      <c r="Y5" s="277" t="s">
        <v>86</v>
      </c>
      <c r="Z5" s="277"/>
      <c r="AA5" s="277" t="s">
        <v>87</v>
      </c>
      <c r="AB5" s="277"/>
      <c r="AC5" s="277" t="s">
        <v>556</v>
      </c>
      <c r="AD5" s="277"/>
      <c r="AE5" s="277" t="s">
        <v>48</v>
      </c>
      <c r="AF5" s="277" t="s">
        <v>553</v>
      </c>
      <c r="AG5" s="277" t="s">
        <v>85</v>
      </c>
      <c r="AH5" s="277" t="s">
        <v>86</v>
      </c>
      <c r="AI5" s="277" t="s">
        <v>87</v>
      </c>
      <c r="AJ5" s="277" t="s">
        <v>88</v>
      </c>
      <c r="AK5" s="277" t="s">
        <v>89</v>
      </c>
      <c r="AL5" s="277" t="s">
        <v>557</v>
      </c>
      <c r="AM5" s="277"/>
      <c r="AN5" s="277"/>
    </row>
    <row r="6" spans="1:40" s="96" customFormat="1" ht="41.25" customHeight="1">
      <c r="A6" s="287"/>
      <c r="B6" s="277"/>
      <c r="C6" s="85" t="s">
        <v>558</v>
      </c>
      <c r="D6" s="85" t="s">
        <v>559</v>
      </c>
      <c r="E6" s="85" t="s">
        <v>558</v>
      </c>
      <c r="F6" s="85" t="s">
        <v>559</v>
      </c>
      <c r="G6" s="85" t="s">
        <v>558</v>
      </c>
      <c r="H6" s="85" t="s">
        <v>559</v>
      </c>
      <c r="I6" s="128" t="s">
        <v>558</v>
      </c>
      <c r="J6" s="128" t="s">
        <v>559</v>
      </c>
      <c r="K6" s="128" t="s">
        <v>558</v>
      </c>
      <c r="L6" s="128" t="s">
        <v>559</v>
      </c>
      <c r="M6" s="128" t="s">
        <v>558</v>
      </c>
      <c r="N6" s="128" t="s">
        <v>559</v>
      </c>
      <c r="O6" s="128" t="s">
        <v>558</v>
      </c>
      <c r="P6" s="128" t="s">
        <v>559</v>
      </c>
      <c r="Q6" s="128" t="s">
        <v>558</v>
      </c>
      <c r="R6" s="128" t="s">
        <v>559</v>
      </c>
      <c r="S6" s="277"/>
      <c r="T6" s="277"/>
      <c r="U6" s="128" t="s">
        <v>558</v>
      </c>
      <c r="V6" s="128" t="s">
        <v>559</v>
      </c>
      <c r="W6" s="128" t="s">
        <v>558</v>
      </c>
      <c r="X6" s="128" t="s">
        <v>559</v>
      </c>
      <c r="Y6" s="128" t="s">
        <v>558</v>
      </c>
      <c r="Z6" s="128" t="s">
        <v>559</v>
      </c>
      <c r="AA6" s="128" t="s">
        <v>558</v>
      </c>
      <c r="AB6" s="128" t="s">
        <v>559</v>
      </c>
      <c r="AC6" s="128" t="s">
        <v>558</v>
      </c>
      <c r="AD6" s="128" t="s">
        <v>559</v>
      </c>
      <c r="AE6" s="277"/>
      <c r="AF6" s="277"/>
      <c r="AG6" s="277"/>
      <c r="AH6" s="277"/>
      <c r="AI6" s="277"/>
      <c r="AJ6" s="277"/>
      <c r="AK6" s="277"/>
      <c r="AL6" s="277"/>
      <c r="AM6" s="277"/>
      <c r="AN6" s="277"/>
    </row>
    <row r="7" spans="1:40" s="97" customFormat="1">
      <c r="A7" s="46" t="s">
        <v>19</v>
      </c>
      <c r="B7" s="38">
        <v>19583822.157890666</v>
      </c>
      <c r="C7" s="38">
        <v>1984157.7467968839</v>
      </c>
      <c r="D7" s="38">
        <v>1519.5101999999999</v>
      </c>
      <c r="E7" s="38">
        <v>2947779.1199999996</v>
      </c>
      <c r="F7" s="38">
        <v>965.92579999999998</v>
      </c>
      <c r="G7" s="38">
        <v>1176921.1247944429</v>
      </c>
      <c r="H7" s="38">
        <v>240</v>
      </c>
      <c r="I7" s="38">
        <v>758453.36549457361</v>
      </c>
      <c r="J7" s="38">
        <v>143</v>
      </c>
      <c r="K7" s="38">
        <v>517654.36</v>
      </c>
      <c r="L7" s="38">
        <v>124</v>
      </c>
      <c r="M7" s="38">
        <v>485188.55300000001</v>
      </c>
      <c r="N7" s="38">
        <v>91</v>
      </c>
      <c r="O7" s="38">
        <v>336720.04999987001</v>
      </c>
      <c r="P7" s="38">
        <v>13</v>
      </c>
      <c r="Q7" s="38">
        <v>448164.81536349963</v>
      </c>
      <c r="R7" s="38">
        <v>22.1875</v>
      </c>
      <c r="S7" s="38">
        <v>8655039.1354492716</v>
      </c>
      <c r="T7" s="38">
        <v>8655039.1354492716</v>
      </c>
      <c r="U7" s="38">
        <v>4111050.1849870402</v>
      </c>
      <c r="V7" s="38">
        <v>2028.4835</v>
      </c>
      <c r="W7" s="38">
        <v>1935171.6741398284</v>
      </c>
      <c r="X7" s="38">
        <v>553.95249999999999</v>
      </c>
      <c r="Y7" s="38">
        <v>1010214.8609589025</v>
      </c>
      <c r="Z7" s="38">
        <v>213</v>
      </c>
      <c r="AA7" s="38">
        <v>921548.17999999982</v>
      </c>
      <c r="AB7" s="38">
        <v>122</v>
      </c>
      <c r="AC7" s="38">
        <v>677054.23536349984</v>
      </c>
      <c r="AD7" s="38">
        <v>201.1875</v>
      </c>
      <c r="AE7" s="38">
        <v>10222759.347682862</v>
      </c>
      <c r="AF7" s="38">
        <v>7269096.9536311831</v>
      </c>
      <c r="AG7" s="38">
        <v>2309044.4958972451</v>
      </c>
      <c r="AH7" s="38">
        <v>457154.08227900224</v>
      </c>
      <c r="AI7" s="38">
        <v>157287.34012737131</v>
      </c>
      <c r="AJ7" s="38">
        <v>37008.388438718626</v>
      </c>
      <c r="AK7" s="38">
        <v>-6248.3814793988877</v>
      </c>
      <c r="AL7" s="38">
        <v>-583.53121125622783</v>
      </c>
      <c r="AM7" s="38">
        <v>859726.28580436495</v>
      </c>
      <c r="AN7" s="38">
        <v>2385658.6199195739</v>
      </c>
    </row>
    <row r="8" spans="1:40" s="97" customFormat="1" ht="47.25">
      <c r="A8" s="46" t="s">
        <v>532</v>
      </c>
      <c r="B8" s="38">
        <v>558560.74191161362</v>
      </c>
      <c r="C8" s="38">
        <v>22992</v>
      </c>
      <c r="D8" s="38">
        <v>8</v>
      </c>
      <c r="E8" s="38">
        <v>42158.38</v>
      </c>
      <c r="F8" s="38">
        <v>7</v>
      </c>
      <c r="G8" s="38">
        <v>24845.21</v>
      </c>
      <c r="H8" s="38">
        <v>5</v>
      </c>
      <c r="I8" s="38">
        <v>52100</v>
      </c>
      <c r="J8" s="38">
        <v>3</v>
      </c>
      <c r="K8" s="38">
        <v>12139.02</v>
      </c>
      <c r="L8" s="38">
        <v>3</v>
      </c>
      <c r="M8" s="38">
        <v>6196.3600000000006</v>
      </c>
      <c r="N8" s="38">
        <v>3</v>
      </c>
      <c r="O8" s="38">
        <v>0</v>
      </c>
      <c r="P8" s="38">
        <v>0</v>
      </c>
      <c r="Q8" s="38">
        <v>209047.97</v>
      </c>
      <c r="R8" s="38">
        <v>3</v>
      </c>
      <c r="S8" s="38">
        <v>369478.94</v>
      </c>
      <c r="T8" s="38">
        <v>369478.94</v>
      </c>
      <c r="U8" s="38">
        <v>103223.56</v>
      </c>
      <c r="V8" s="38">
        <v>15</v>
      </c>
      <c r="W8" s="38">
        <v>34828.31</v>
      </c>
      <c r="X8" s="38">
        <v>7</v>
      </c>
      <c r="Y8" s="38">
        <v>100558.9</v>
      </c>
      <c r="Z8" s="38">
        <v>3</v>
      </c>
      <c r="AA8" s="38">
        <v>102534.35</v>
      </c>
      <c r="AB8" s="38">
        <v>3</v>
      </c>
      <c r="AC8" s="38">
        <v>28333.82</v>
      </c>
      <c r="AD8" s="38">
        <v>4</v>
      </c>
      <c r="AE8" s="38">
        <v>108964.3929030022</v>
      </c>
      <c r="AF8" s="38">
        <v>85828.120141384818</v>
      </c>
      <c r="AG8" s="38">
        <v>20951.825279519267</v>
      </c>
      <c r="AH8" s="38">
        <v>126.7004487209155</v>
      </c>
      <c r="AI8" s="38">
        <v>918.94083641610894</v>
      </c>
      <c r="AJ8" s="38">
        <v>1093.5340639911067</v>
      </c>
      <c r="AK8" s="38">
        <v>40.471600642651111</v>
      </c>
      <c r="AL8" s="38">
        <v>4.8005323273432969</v>
      </c>
      <c r="AM8" s="38">
        <v>83739.645497107616</v>
      </c>
      <c r="AN8" s="38">
        <v>12500</v>
      </c>
    </row>
    <row r="9" spans="1:40" s="97" customFormat="1">
      <c r="A9" s="46" t="s">
        <v>20</v>
      </c>
      <c r="B9" s="38">
        <v>7118647.1426408226</v>
      </c>
      <c r="C9" s="38">
        <v>2521724.1400000011</v>
      </c>
      <c r="D9" s="38">
        <v>20652.048600000002</v>
      </c>
      <c r="E9" s="38">
        <v>202950.20000000007</v>
      </c>
      <c r="F9" s="38">
        <v>1022.1342999999999</v>
      </c>
      <c r="G9" s="38">
        <v>57504.849999999984</v>
      </c>
      <c r="H9" s="38">
        <v>250</v>
      </c>
      <c r="I9" s="38">
        <v>112040.64</v>
      </c>
      <c r="J9" s="38">
        <v>89</v>
      </c>
      <c r="K9" s="38">
        <v>477.84000000000003</v>
      </c>
      <c r="L9" s="38">
        <v>13</v>
      </c>
      <c r="M9" s="38">
        <v>136.74</v>
      </c>
      <c r="N9" s="38">
        <v>1</v>
      </c>
      <c r="O9" s="38">
        <v>39921.648091700001</v>
      </c>
      <c r="P9" s="38">
        <v>7</v>
      </c>
      <c r="Q9" s="38">
        <v>18938.359999999997</v>
      </c>
      <c r="R9" s="38">
        <v>63</v>
      </c>
      <c r="S9" s="38">
        <v>2953694.4180917013</v>
      </c>
      <c r="T9" s="38">
        <v>2953694.4180917013</v>
      </c>
      <c r="U9" s="38">
        <v>2554809.6900000009</v>
      </c>
      <c r="V9" s="38">
        <v>20786.1829</v>
      </c>
      <c r="W9" s="38">
        <v>289939.59999999998</v>
      </c>
      <c r="X9" s="38">
        <v>1015</v>
      </c>
      <c r="Y9" s="38">
        <v>47883.149999999987</v>
      </c>
      <c r="Z9" s="38">
        <v>130</v>
      </c>
      <c r="AA9" s="38">
        <v>1823.19</v>
      </c>
      <c r="AB9" s="38">
        <v>84</v>
      </c>
      <c r="AC9" s="38">
        <v>59238.7880917</v>
      </c>
      <c r="AD9" s="38">
        <v>82</v>
      </c>
      <c r="AE9" s="38">
        <v>4009341.8109695129</v>
      </c>
      <c r="AF9" s="38">
        <v>3631978.7319931197</v>
      </c>
      <c r="AG9" s="38">
        <v>335761.7452899894</v>
      </c>
      <c r="AH9" s="38">
        <v>6640.8525330568245</v>
      </c>
      <c r="AI9" s="38">
        <v>16921.938645520724</v>
      </c>
      <c r="AJ9" s="38">
        <v>13459.79417635864</v>
      </c>
      <c r="AK9" s="38">
        <v>2693.9265076043084</v>
      </c>
      <c r="AL9" s="38">
        <v>1884.8218238632367</v>
      </c>
      <c r="AM9" s="38">
        <v>195513.30151510393</v>
      </c>
      <c r="AN9" s="38">
        <v>272404.58999999997</v>
      </c>
    </row>
    <row r="10" spans="1:40" s="97" customFormat="1" ht="31.5" customHeight="1">
      <c r="A10" s="46" t="s">
        <v>21</v>
      </c>
      <c r="B10" s="38">
        <v>174862799.9448325</v>
      </c>
      <c r="C10" s="38">
        <v>107480382.65731543</v>
      </c>
      <c r="D10" s="38">
        <v>104228.3061</v>
      </c>
      <c r="E10" s="38">
        <v>26599668.664923597</v>
      </c>
      <c r="F10" s="38">
        <v>33288.087800000001</v>
      </c>
      <c r="G10" s="38">
        <v>18720415.700593639</v>
      </c>
      <c r="H10" s="38">
        <v>25667.735199999999</v>
      </c>
      <c r="I10" s="38">
        <v>6553951.4855957208</v>
      </c>
      <c r="J10" s="38">
        <v>9941.7515000000003</v>
      </c>
      <c r="K10" s="38">
        <v>1999269.0727886946</v>
      </c>
      <c r="L10" s="38">
        <v>891</v>
      </c>
      <c r="M10" s="38">
        <v>1231111.0695544167</v>
      </c>
      <c r="N10" s="38">
        <v>214</v>
      </c>
      <c r="O10" s="38">
        <v>442409.63669990859</v>
      </c>
      <c r="P10" s="38">
        <v>33</v>
      </c>
      <c r="Q10" s="38">
        <v>382086.26236468577</v>
      </c>
      <c r="R10" s="38">
        <v>52</v>
      </c>
      <c r="S10" s="38">
        <v>163409294.54983604</v>
      </c>
      <c r="T10" s="38">
        <v>163409294.54983604</v>
      </c>
      <c r="U10" s="38">
        <v>110777075.77055615</v>
      </c>
      <c r="V10" s="38">
        <v>105636.1777</v>
      </c>
      <c r="W10" s="38">
        <v>26438406.816834204</v>
      </c>
      <c r="X10" s="38">
        <v>32694.127799999998</v>
      </c>
      <c r="Y10" s="38">
        <v>18264651.169194616</v>
      </c>
      <c r="Z10" s="38">
        <v>25316.8236</v>
      </c>
      <c r="AA10" s="38">
        <v>5362715.2775160288</v>
      </c>
      <c r="AB10" s="38">
        <v>9576.7515000000003</v>
      </c>
      <c r="AC10" s="38">
        <v>2566445.5157350693</v>
      </c>
      <c r="AD10" s="38">
        <v>1092</v>
      </c>
      <c r="AE10" s="38">
        <v>4785747.0818602666</v>
      </c>
      <c r="AF10" s="38">
        <v>8725130.6329098977</v>
      </c>
      <c r="AG10" s="38">
        <v>-164139.54039771837</v>
      </c>
      <c r="AH10" s="38">
        <v>-1682519.5584052058</v>
      </c>
      <c r="AI10" s="38">
        <v>-1134081.1116829114</v>
      </c>
      <c r="AJ10" s="38">
        <v>-265215.60537480272</v>
      </c>
      <c r="AK10" s="38">
        <v>-101447.25392942678</v>
      </c>
      <c r="AL10" s="38">
        <v>-591980.48125956336</v>
      </c>
      <c r="AM10" s="38">
        <v>6945637.3077846216</v>
      </c>
      <c r="AN10" s="38">
        <v>17283993.795352839</v>
      </c>
    </row>
    <row r="11" spans="1:40" s="97" customFormat="1" ht="15.75" customHeight="1">
      <c r="A11" s="46" t="s">
        <v>22</v>
      </c>
      <c r="B11" s="38">
        <v>1418950.0711702791</v>
      </c>
      <c r="C11" s="38">
        <v>1002173.22</v>
      </c>
      <c r="D11" s="38">
        <v>40</v>
      </c>
      <c r="E11" s="38">
        <v>27935.14</v>
      </c>
      <c r="F11" s="38">
        <v>5</v>
      </c>
      <c r="G11" s="38">
        <v>75121.294399999999</v>
      </c>
      <c r="H11" s="38">
        <v>8</v>
      </c>
      <c r="I11" s="38">
        <v>114300</v>
      </c>
      <c r="J11" s="38">
        <v>4</v>
      </c>
      <c r="K11" s="38">
        <v>0</v>
      </c>
      <c r="L11" s="38">
        <v>0</v>
      </c>
      <c r="M11" s="38">
        <v>0</v>
      </c>
      <c r="N11" s="38">
        <v>0</v>
      </c>
      <c r="O11" s="38">
        <v>3000</v>
      </c>
      <c r="P11" s="38">
        <v>1</v>
      </c>
      <c r="Q11" s="38">
        <v>0</v>
      </c>
      <c r="R11" s="38">
        <v>0</v>
      </c>
      <c r="S11" s="38">
        <v>1222529.6543999999</v>
      </c>
      <c r="T11" s="38">
        <v>1222529.6543999999</v>
      </c>
      <c r="U11" s="38">
        <v>1098473.22</v>
      </c>
      <c r="V11" s="38">
        <v>41</v>
      </c>
      <c r="W11" s="38">
        <v>27935.14</v>
      </c>
      <c r="X11" s="38">
        <v>5</v>
      </c>
      <c r="Y11" s="38">
        <v>88121.294399999999</v>
      </c>
      <c r="Z11" s="38">
        <v>10</v>
      </c>
      <c r="AA11" s="38">
        <v>5000</v>
      </c>
      <c r="AB11" s="38">
        <v>1</v>
      </c>
      <c r="AC11" s="38">
        <v>3000</v>
      </c>
      <c r="AD11" s="38">
        <v>1</v>
      </c>
      <c r="AE11" s="38">
        <v>164297.92369590318</v>
      </c>
      <c r="AF11" s="38">
        <v>15202.394891463166</v>
      </c>
      <c r="AG11" s="38">
        <v>4156.3344691601696</v>
      </c>
      <c r="AH11" s="38">
        <v>128730.92797304231</v>
      </c>
      <c r="AI11" s="38">
        <v>16008.647505011606</v>
      </c>
      <c r="AJ11" s="38">
        <v>199.61885722592416</v>
      </c>
      <c r="AK11" s="38">
        <v>0</v>
      </c>
      <c r="AL11" s="38">
        <v>0</v>
      </c>
      <c r="AM11" s="38">
        <v>33013.491989834642</v>
      </c>
      <c r="AN11" s="38">
        <v>209496.99</v>
      </c>
    </row>
    <row r="12" spans="1:40" s="97" customFormat="1">
      <c r="A12" s="46" t="s">
        <v>23</v>
      </c>
      <c r="B12" s="38">
        <v>740743.81202541676</v>
      </c>
      <c r="C12" s="38">
        <v>0</v>
      </c>
      <c r="D12" s="38">
        <v>0</v>
      </c>
      <c r="E12" s="38">
        <v>89921.77</v>
      </c>
      <c r="F12" s="38">
        <v>1</v>
      </c>
      <c r="G12" s="38">
        <v>0</v>
      </c>
      <c r="H12" s="38">
        <v>0</v>
      </c>
      <c r="I12" s="38">
        <v>100.02</v>
      </c>
      <c r="J12" s="38">
        <v>2</v>
      </c>
      <c r="K12" s="38">
        <v>0</v>
      </c>
      <c r="L12" s="38">
        <v>0</v>
      </c>
      <c r="M12" s="38">
        <v>0</v>
      </c>
      <c r="N12" s="38">
        <v>0</v>
      </c>
      <c r="O12" s="38">
        <v>486801</v>
      </c>
      <c r="P12" s="38">
        <v>1</v>
      </c>
      <c r="Q12" s="38">
        <v>39941.24</v>
      </c>
      <c r="R12" s="38">
        <v>20</v>
      </c>
      <c r="S12" s="38">
        <v>616764.03</v>
      </c>
      <c r="T12" s="38">
        <v>616764.03</v>
      </c>
      <c r="U12" s="38">
        <v>0</v>
      </c>
      <c r="V12" s="38">
        <v>0</v>
      </c>
      <c r="W12" s="38">
        <v>89968.23000000001</v>
      </c>
      <c r="X12" s="38">
        <v>2</v>
      </c>
      <c r="Y12" s="38">
        <v>518.54999999999995</v>
      </c>
      <c r="Z12" s="38">
        <v>2</v>
      </c>
      <c r="AA12" s="38">
        <v>486801.02</v>
      </c>
      <c r="AB12" s="38">
        <v>2</v>
      </c>
      <c r="AC12" s="38">
        <v>39476.230000000003</v>
      </c>
      <c r="AD12" s="38">
        <v>18</v>
      </c>
      <c r="AE12" s="38">
        <v>122179.34662541685</v>
      </c>
      <c r="AF12" s="38">
        <v>67870.260349281787</v>
      </c>
      <c r="AG12" s="38">
        <v>19976.701186135055</v>
      </c>
      <c r="AH12" s="38">
        <v>9911.81</v>
      </c>
      <c r="AI12" s="38">
        <v>11009.59</v>
      </c>
      <c r="AJ12" s="38">
        <v>5946.36</v>
      </c>
      <c r="AK12" s="38">
        <v>3522.57</v>
      </c>
      <c r="AL12" s="38">
        <v>3942.0550900000162</v>
      </c>
      <c r="AM12" s="38">
        <v>7203.9254000000001</v>
      </c>
      <c r="AN12" s="38">
        <v>407067.12493558403</v>
      </c>
    </row>
    <row r="13" spans="1:40" s="97" customFormat="1">
      <c r="A13" s="46" t="s">
        <v>24</v>
      </c>
      <c r="B13" s="38">
        <v>3004609.5061349617</v>
      </c>
      <c r="C13" s="38">
        <v>504260.47872780001</v>
      </c>
      <c r="D13" s="38">
        <v>15</v>
      </c>
      <c r="E13" s="38">
        <v>199516.745</v>
      </c>
      <c r="F13" s="38">
        <v>4</v>
      </c>
      <c r="G13" s="38">
        <v>173925.79</v>
      </c>
      <c r="H13" s="38">
        <v>14</v>
      </c>
      <c r="I13" s="38">
        <v>7673.75</v>
      </c>
      <c r="J13" s="38">
        <v>5</v>
      </c>
      <c r="K13" s="38">
        <v>507011.09</v>
      </c>
      <c r="L13" s="38">
        <v>10</v>
      </c>
      <c r="M13" s="38">
        <v>300</v>
      </c>
      <c r="N13" s="38">
        <v>1</v>
      </c>
      <c r="O13" s="38">
        <v>84039.292270999984</v>
      </c>
      <c r="P13" s="38">
        <v>3</v>
      </c>
      <c r="Q13" s="38">
        <v>1076884.3909521999</v>
      </c>
      <c r="R13" s="38">
        <v>6</v>
      </c>
      <c r="S13" s="38">
        <v>2553611.5369509999</v>
      </c>
      <c r="T13" s="38">
        <v>2553611.5369509999</v>
      </c>
      <c r="U13" s="38">
        <v>506000.47872780001</v>
      </c>
      <c r="V13" s="38">
        <v>16</v>
      </c>
      <c r="W13" s="38">
        <v>540538.11499999999</v>
      </c>
      <c r="X13" s="38">
        <v>5</v>
      </c>
      <c r="Y13" s="38">
        <v>173925.79</v>
      </c>
      <c r="Z13" s="38">
        <v>14</v>
      </c>
      <c r="AA13" s="38">
        <v>5933.75</v>
      </c>
      <c r="AB13" s="38">
        <v>4</v>
      </c>
      <c r="AC13" s="38">
        <v>1327213.4032231998</v>
      </c>
      <c r="AD13" s="38">
        <v>19</v>
      </c>
      <c r="AE13" s="38">
        <v>391726.13752854738</v>
      </c>
      <c r="AF13" s="38">
        <v>303342.16199468367</v>
      </c>
      <c r="AG13" s="38">
        <v>73928.059637825383</v>
      </c>
      <c r="AH13" s="38">
        <v>59271.786459240582</v>
      </c>
      <c r="AI13" s="38">
        <v>-13297.004368573102</v>
      </c>
      <c r="AJ13" s="38">
        <v>-2839.4880167023775</v>
      </c>
      <c r="AK13" s="38">
        <v>-26109.503916051857</v>
      </c>
      <c r="AL13" s="38">
        <v>-2569.8742618749293</v>
      </c>
      <c r="AM13" s="38">
        <v>109374.30165541419</v>
      </c>
      <c r="AN13" s="38">
        <v>254482.35</v>
      </c>
    </row>
    <row r="14" spans="1:40" s="97" customFormat="1" ht="15.75" customHeight="1">
      <c r="A14" s="46" t="s">
        <v>25</v>
      </c>
      <c r="B14" s="38">
        <v>13127815.649877612</v>
      </c>
      <c r="C14" s="38">
        <v>2896309.6693892414</v>
      </c>
      <c r="D14" s="38">
        <v>313</v>
      </c>
      <c r="E14" s="38">
        <v>553291.92937739589</v>
      </c>
      <c r="F14" s="38">
        <v>229</v>
      </c>
      <c r="G14" s="38">
        <v>357814.24190763611</v>
      </c>
      <c r="H14" s="38">
        <v>128</v>
      </c>
      <c r="I14" s="38">
        <v>1647524.3903828331</v>
      </c>
      <c r="J14" s="38">
        <v>102</v>
      </c>
      <c r="K14" s="38">
        <v>828229.82547879056</v>
      </c>
      <c r="L14" s="38">
        <v>100</v>
      </c>
      <c r="M14" s="38">
        <v>62656.045222820001</v>
      </c>
      <c r="N14" s="38">
        <v>21</v>
      </c>
      <c r="O14" s="38">
        <v>0</v>
      </c>
      <c r="P14" s="38">
        <v>0</v>
      </c>
      <c r="Q14" s="38">
        <v>2503771.3304784298</v>
      </c>
      <c r="R14" s="38">
        <v>16</v>
      </c>
      <c r="S14" s="38">
        <v>8849597.4322371483</v>
      </c>
      <c r="T14" s="38">
        <v>8849597.4322371483</v>
      </c>
      <c r="U14" s="38">
        <v>3141046.5473080566</v>
      </c>
      <c r="V14" s="38">
        <v>361</v>
      </c>
      <c r="W14" s="38">
        <v>924912.72729442921</v>
      </c>
      <c r="X14" s="38">
        <v>208</v>
      </c>
      <c r="Y14" s="38">
        <v>898019.27444394084</v>
      </c>
      <c r="Z14" s="38">
        <v>133</v>
      </c>
      <c r="AA14" s="38">
        <v>586756.73616859992</v>
      </c>
      <c r="AB14" s="38">
        <v>91</v>
      </c>
      <c r="AC14" s="38">
        <v>3298862.1470221207</v>
      </c>
      <c r="AD14" s="38">
        <v>116</v>
      </c>
      <c r="AE14" s="38">
        <v>3528818.2158463714</v>
      </c>
      <c r="AF14" s="38">
        <v>2241795.4551389422</v>
      </c>
      <c r="AG14" s="38">
        <v>642018.13937550364</v>
      </c>
      <c r="AH14" s="38">
        <v>264554.97057187842</v>
      </c>
      <c r="AI14" s="38">
        <v>128125.84819884985</v>
      </c>
      <c r="AJ14" s="38">
        <v>120628.73642038558</v>
      </c>
      <c r="AK14" s="38">
        <v>35780.655232229699</v>
      </c>
      <c r="AL14" s="38">
        <v>95914.410908581471</v>
      </c>
      <c r="AM14" s="38">
        <v>759883.12510887289</v>
      </c>
      <c r="AN14" s="38">
        <v>5190042.5180435395</v>
      </c>
    </row>
    <row r="15" spans="1:40" s="97" customFormat="1" ht="15.75" customHeight="1">
      <c r="A15" s="46" t="s">
        <v>26</v>
      </c>
      <c r="B15" s="38">
        <v>174469896.7682963</v>
      </c>
      <c r="C15" s="38">
        <v>31474910.992594436</v>
      </c>
      <c r="D15" s="38">
        <v>7419.9058000000005</v>
      </c>
      <c r="E15" s="38">
        <v>18396176.142697826</v>
      </c>
      <c r="F15" s="38">
        <v>2171</v>
      </c>
      <c r="G15" s="38">
        <v>9540597.8401693348</v>
      </c>
      <c r="H15" s="38">
        <v>1529</v>
      </c>
      <c r="I15" s="38">
        <v>2992028.945268014</v>
      </c>
      <c r="J15" s="38">
        <v>648</v>
      </c>
      <c r="K15" s="38">
        <v>74219588.879894808</v>
      </c>
      <c r="L15" s="38">
        <v>147</v>
      </c>
      <c r="M15" s="38">
        <v>6494102.2710332535</v>
      </c>
      <c r="N15" s="38">
        <v>12</v>
      </c>
      <c r="O15" s="38">
        <v>297764.6992475437</v>
      </c>
      <c r="P15" s="38">
        <v>13</v>
      </c>
      <c r="Q15" s="38">
        <v>3256935.1376547893</v>
      </c>
      <c r="R15" s="38">
        <v>42</v>
      </c>
      <c r="S15" s="38">
        <v>146672104.90855998</v>
      </c>
      <c r="T15" s="38">
        <v>146672104.90855998</v>
      </c>
      <c r="U15" s="38">
        <v>34294651.631412022</v>
      </c>
      <c r="V15" s="38">
        <v>7535.9058000000005</v>
      </c>
      <c r="W15" s="38">
        <v>19535334.597160246</v>
      </c>
      <c r="X15" s="38">
        <v>2142</v>
      </c>
      <c r="Y15" s="38">
        <v>10649999.751172395</v>
      </c>
      <c r="Z15" s="38">
        <v>1507</v>
      </c>
      <c r="AA15" s="38">
        <v>3447601.7332000001</v>
      </c>
      <c r="AB15" s="38">
        <v>609</v>
      </c>
      <c r="AC15" s="38">
        <v>78744517.195615336</v>
      </c>
      <c r="AD15" s="38">
        <v>188</v>
      </c>
      <c r="AE15" s="38">
        <v>24210951.976123348</v>
      </c>
      <c r="AF15" s="38">
        <v>13609933.427854819</v>
      </c>
      <c r="AG15" s="38">
        <v>5143527.6169245942</v>
      </c>
      <c r="AH15" s="38">
        <v>4204946.0128318267</v>
      </c>
      <c r="AI15" s="38">
        <v>739405.60124415788</v>
      </c>
      <c r="AJ15" s="38">
        <v>693207.69936484413</v>
      </c>
      <c r="AK15" s="38">
        <v>460664.33469658345</v>
      </c>
      <c r="AL15" s="38">
        <v>-640732.71679347765</v>
      </c>
      <c r="AM15" s="38">
        <v>3856104.0158669893</v>
      </c>
      <c r="AN15" s="38">
        <v>115402994.86994369</v>
      </c>
    </row>
    <row r="16" spans="1:40" s="97" customFormat="1">
      <c r="A16" s="46" t="s">
        <v>837</v>
      </c>
      <c r="B16" s="38">
        <v>104833945.56538762</v>
      </c>
      <c r="C16" s="38">
        <v>18865002.747137502</v>
      </c>
      <c r="D16" s="38">
        <v>1906</v>
      </c>
      <c r="E16" s="38">
        <v>15856065.059201922</v>
      </c>
      <c r="F16" s="38">
        <v>912</v>
      </c>
      <c r="G16" s="38">
        <v>7186058.9012604486</v>
      </c>
      <c r="H16" s="38">
        <v>592</v>
      </c>
      <c r="I16" s="38">
        <v>1412697.7657000001</v>
      </c>
      <c r="J16" s="38">
        <v>233</v>
      </c>
      <c r="K16" s="38">
        <v>37301797.260561898</v>
      </c>
      <c r="L16" s="38">
        <v>53</v>
      </c>
      <c r="M16" s="38">
        <v>6023385.7734999992</v>
      </c>
      <c r="N16" s="38">
        <v>3</v>
      </c>
      <c r="O16" s="38">
        <v>63073.177000000003</v>
      </c>
      <c r="P16" s="38">
        <v>2</v>
      </c>
      <c r="Q16" s="38">
        <v>2954334.1034547901</v>
      </c>
      <c r="R16" s="38">
        <v>8</v>
      </c>
      <c r="S16" s="38">
        <v>89662414.787816554</v>
      </c>
      <c r="T16" s="38">
        <v>89662414.787816554</v>
      </c>
      <c r="U16" s="38">
        <v>21276403.408539422</v>
      </c>
      <c r="V16" s="38">
        <v>1962</v>
      </c>
      <c r="W16" s="38">
        <v>16527959.211500738</v>
      </c>
      <c r="X16" s="38">
        <v>903</v>
      </c>
      <c r="Y16" s="38">
        <v>8183454.6056086076</v>
      </c>
      <c r="Z16" s="38">
        <v>573</v>
      </c>
      <c r="AA16" s="38">
        <v>2462621.9857000001</v>
      </c>
      <c r="AB16" s="38">
        <v>217</v>
      </c>
      <c r="AC16" s="38">
        <v>41211975.576467797</v>
      </c>
      <c r="AD16" s="38">
        <v>54</v>
      </c>
      <c r="AE16" s="38">
        <v>13725121.088229669</v>
      </c>
      <c r="AF16" s="38">
        <v>6958156.5138114579</v>
      </c>
      <c r="AG16" s="38">
        <v>3341739.4069965235</v>
      </c>
      <c r="AH16" s="38">
        <v>2986969.8170903558</v>
      </c>
      <c r="AI16" s="38">
        <v>468827.52934623737</v>
      </c>
      <c r="AJ16" s="38">
        <v>378145.61791720171</v>
      </c>
      <c r="AK16" s="38">
        <v>256891.17853903651</v>
      </c>
      <c r="AL16" s="38">
        <v>-665608.97547114291</v>
      </c>
      <c r="AM16" s="38">
        <v>1561572.9025522352</v>
      </c>
      <c r="AN16" s="38">
        <v>74177141.028562903</v>
      </c>
    </row>
    <row r="17" spans="1:40" s="97" customFormat="1">
      <c r="A17" s="46" t="s">
        <v>838</v>
      </c>
      <c r="B17" s="38">
        <v>58832346.472573787</v>
      </c>
      <c r="C17" s="38">
        <v>8004383.0300092557</v>
      </c>
      <c r="D17" s="38">
        <v>5148.3958000000002</v>
      </c>
      <c r="E17" s="38">
        <v>1595846.5834959052</v>
      </c>
      <c r="F17" s="38">
        <v>1174</v>
      </c>
      <c r="G17" s="38">
        <v>1771980.2477088855</v>
      </c>
      <c r="H17" s="38">
        <v>860</v>
      </c>
      <c r="I17" s="38">
        <v>921988.52956801374</v>
      </c>
      <c r="J17" s="38">
        <v>389</v>
      </c>
      <c r="K17" s="38">
        <v>36800273.638599992</v>
      </c>
      <c r="L17" s="38">
        <v>89</v>
      </c>
      <c r="M17" s="38">
        <v>495176.97033325396</v>
      </c>
      <c r="N17" s="38">
        <v>9</v>
      </c>
      <c r="O17" s="38">
        <v>103132.083</v>
      </c>
      <c r="P17" s="38">
        <v>9</v>
      </c>
      <c r="Q17" s="38">
        <v>290826.28419999982</v>
      </c>
      <c r="R17" s="38">
        <v>30</v>
      </c>
      <c r="S17" s="38">
        <v>49983607.366915315</v>
      </c>
      <c r="T17" s="38">
        <v>49983607.366915315</v>
      </c>
      <c r="U17" s="38">
        <v>8317351.4663140448</v>
      </c>
      <c r="V17" s="38">
        <v>5196.3958000000002</v>
      </c>
      <c r="W17" s="38">
        <v>1967276.1959374794</v>
      </c>
      <c r="X17" s="38">
        <v>1156</v>
      </c>
      <c r="Y17" s="38">
        <v>1779469.6443637882</v>
      </c>
      <c r="Z17" s="38">
        <v>861</v>
      </c>
      <c r="AA17" s="38">
        <v>450717.86749999999</v>
      </c>
      <c r="AB17" s="38">
        <v>368</v>
      </c>
      <c r="AC17" s="38">
        <v>37468792.1928</v>
      </c>
      <c r="AD17" s="38">
        <v>127</v>
      </c>
      <c r="AE17" s="38">
        <v>6982529.2078695633</v>
      </c>
      <c r="AF17" s="38">
        <v>4666179.3291994724</v>
      </c>
      <c r="AG17" s="38">
        <v>1021350.4434750491</v>
      </c>
      <c r="AH17" s="38">
        <v>846702.53797427856</v>
      </c>
      <c r="AI17" s="38">
        <v>40071.346522183791</v>
      </c>
      <c r="AJ17" s="38">
        <v>234683.57586033491</v>
      </c>
      <c r="AK17" s="38">
        <v>155485.81360218735</v>
      </c>
      <c r="AL17" s="38">
        <v>18056.161236056381</v>
      </c>
      <c r="AM17" s="38">
        <v>1998703.8834156853</v>
      </c>
      <c r="AN17" s="38">
        <v>39152928.973654062</v>
      </c>
    </row>
    <row r="18" spans="1:40" s="97" customFormat="1">
      <c r="A18" s="46" t="s">
        <v>839</v>
      </c>
      <c r="B18" s="38">
        <v>4993669.7610670282</v>
      </c>
      <c r="C18" s="38">
        <v>1263273.4899999998</v>
      </c>
      <c r="D18" s="38">
        <v>123</v>
      </c>
      <c r="E18" s="38">
        <v>782108.5</v>
      </c>
      <c r="F18" s="38">
        <v>74</v>
      </c>
      <c r="G18" s="38">
        <v>475613.55119999999</v>
      </c>
      <c r="H18" s="38">
        <v>56</v>
      </c>
      <c r="I18" s="38">
        <v>94088.489999999991</v>
      </c>
      <c r="J18" s="38">
        <v>17</v>
      </c>
      <c r="K18" s="38">
        <v>-43449.540099999998</v>
      </c>
      <c r="L18" s="38">
        <v>1</v>
      </c>
      <c r="M18" s="38">
        <v>-24460.4728</v>
      </c>
      <c r="N18" s="38">
        <v>0</v>
      </c>
      <c r="O18" s="38">
        <v>1854.5292475437029</v>
      </c>
      <c r="P18" s="38">
        <v>1</v>
      </c>
      <c r="Q18" s="38">
        <v>100</v>
      </c>
      <c r="R18" s="38">
        <v>1</v>
      </c>
      <c r="S18" s="38">
        <v>2549128.5475475439</v>
      </c>
      <c r="T18" s="38">
        <v>2549128.5475475439</v>
      </c>
      <c r="U18" s="38">
        <v>1284394.4899999998</v>
      </c>
      <c r="V18" s="38">
        <v>133</v>
      </c>
      <c r="W18" s="38">
        <v>791226.21</v>
      </c>
      <c r="X18" s="38">
        <v>71</v>
      </c>
      <c r="Y18" s="38">
        <v>445699.84119999997</v>
      </c>
      <c r="Z18" s="38">
        <v>50</v>
      </c>
      <c r="AA18" s="38">
        <v>93763.489999999991</v>
      </c>
      <c r="AB18" s="38">
        <v>16</v>
      </c>
      <c r="AC18" s="38">
        <v>-65955.4836524563</v>
      </c>
      <c r="AD18" s="38">
        <v>3</v>
      </c>
      <c r="AE18" s="38">
        <v>2292123.7541362154</v>
      </c>
      <c r="AF18" s="38">
        <v>1358101.1588581814</v>
      </c>
      <c r="AG18" s="38">
        <v>697322.51029509574</v>
      </c>
      <c r="AH18" s="38">
        <v>199445.21276747948</v>
      </c>
      <c r="AI18" s="38">
        <v>11086.069817507032</v>
      </c>
      <c r="AJ18" s="38">
        <v>10138.861027418709</v>
      </c>
      <c r="AK18" s="38">
        <v>13366.991334141952</v>
      </c>
      <c r="AL18" s="38">
        <v>2662.9500363914208</v>
      </c>
      <c r="AM18" s="38">
        <v>153929.25258242706</v>
      </c>
      <c r="AN18" s="38">
        <v>1747286.3808098929</v>
      </c>
    </row>
    <row r="19" spans="1:40" s="97" customFormat="1">
      <c r="A19" s="46" t="s">
        <v>836</v>
      </c>
      <c r="B19" s="38">
        <v>5809934.9692678293</v>
      </c>
      <c r="C19" s="38">
        <v>3342251.7254476803</v>
      </c>
      <c r="D19" s="38">
        <v>242.51</v>
      </c>
      <c r="E19" s="38">
        <v>162156</v>
      </c>
      <c r="F19" s="38">
        <v>11</v>
      </c>
      <c r="G19" s="38">
        <v>106945.14</v>
      </c>
      <c r="H19" s="38">
        <v>21</v>
      </c>
      <c r="I19" s="38">
        <v>563254.16</v>
      </c>
      <c r="J19" s="38">
        <v>9</v>
      </c>
      <c r="K19" s="38">
        <v>160967.52083290424</v>
      </c>
      <c r="L19" s="38">
        <v>4</v>
      </c>
      <c r="M19" s="38">
        <v>0</v>
      </c>
      <c r="N19" s="38">
        <v>0</v>
      </c>
      <c r="O19" s="38">
        <v>129704.91</v>
      </c>
      <c r="P19" s="38">
        <v>1</v>
      </c>
      <c r="Q19" s="38">
        <v>11674.75</v>
      </c>
      <c r="R19" s="38">
        <v>3</v>
      </c>
      <c r="S19" s="38">
        <v>4476954.2062805854</v>
      </c>
      <c r="T19" s="38">
        <v>4476954.2062805844</v>
      </c>
      <c r="U19" s="38">
        <v>3416502.2665585536</v>
      </c>
      <c r="V19" s="38">
        <v>244.51</v>
      </c>
      <c r="W19" s="38">
        <v>248872.97972203075</v>
      </c>
      <c r="X19" s="38">
        <v>12</v>
      </c>
      <c r="Y19" s="38">
        <v>241375.66</v>
      </c>
      <c r="Z19" s="38">
        <v>23</v>
      </c>
      <c r="AA19" s="38">
        <v>440498.39</v>
      </c>
      <c r="AB19" s="38">
        <v>8</v>
      </c>
      <c r="AC19" s="38">
        <v>129704.91</v>
      </c>
      <c r="AD19" s="38">
        <v>4</v>
      </c>
      <c r="AE19" s="38">
        <v>1211177.925887899</v>
      </c>
      <c r="AF19" s="38">
        <v>627496.42598570767</v>
      </c>
      <c r="AG19" s="38">
        <v>83115.256157925411</v>
      </c>
      <c r="AH19" s="38">
        <v>171828.4449997124</v>
      </c>
      <c r="AI19" s="38">
        <v>219420.65555822954</v>
      </c>
      <c r="AJ19" s="38">
        <v>70239.644559888722</v>
      </c>
      <c r="AK19" s="38">
        <v>34920.351221217665</v>
      </c>
      <c r="AL19" s="38">
        <v>4157.1474052174653</v>
      </c>
      <c r="AM19" s="38">
        <v>141897.9773166416</v>
      </c>
      <c r="AN19" s="38">
        <v>325638.48691684246</v>
      </c>
    </row>
    <row r="20" spans="1:40" s="97" customFormat="1">
      <c r="A20" s="46" t="s">
        <v>27</v>
      </c>
      <c r="B20" s="38">
        <v>10195002.946437597</v>
      </c>
      <c r="C20" s="38">
        <v>1345849.719725905</v>
      </c>
      <c r="D20" s="38">
        <v>373</v>
      </c>
      <c r="E20" s="38">
        <v>618352.51</v>
      </c>
      <c r="F20" s="38">
        <v>197</v>
      </c>
      <c r="G20" s="38">
        <v>2487003.0499999998</v>
      </c>
      <c r="H20" s="38">
        <v>213</v>
      </c>
      <c r="I20" s="38">
        <v>418215.87</v>
      </c>
      <c r="J20" s="38">
        <v>115</v>
      </c>
      <c r="K20" s="38">
        <v>38040</v>
      </c>
      <c r="L20" s="38">
        <v>95</v>
      </c>
      <c r="M20" s="38">
        <v>0</v>
      </c>
      <c r="N20" s="38">
        <v>0</v>
      </c>
      <c r="O20" s="38">
        <v>0</v>
      </c>
      <c r="P20" s="38">
        <v>0</v>
      </c>
      <c r="Q20" s="38">
        <v>1283</v>
      </c>
      <c r="R20" s="38">
        <v>1</v>
      </c>
      <c r="S20" s="38">
        <v>4908744.1497259047</v>
      </c>
      <c r="T20" s="38">
        <v>4908744.1497259047</v>
      </c>
      <c r="U20" s="38">
        <v>1346049.719725905</v>
      </c>
      <c r="V20" s="38">
        <v>374</v>
      </c>
      <c r="W20" s="38">
        <v>620936.82999999996</v>
      </c>
      <c r="X20" s="38">
        <v>199</v>
      </c>
      <c r="Y20" s="38">
        <v>2487418.73</v>
      </c>
      <c r="Z20" s="38">
        <v>212</v>
      </c>
      <c r="AA20" s="38">
        <v>431415.87</v>
      </c>
      <c r="AB20" s="38">
        <v>116</v>
      </c>
      <c r="AC20" s="38">
        <v>22923</v>
      </c>
      <c r="AD20" s="38">
        <v>93</v>
      </c>
      <c r="AE20" s="38">
        <v>5044641.3185285386</v>
      </c>
      <c r="AF20" s="38">
        <v>2543605.8530861665</v>
      </c>
      <c r="AG20" s="38">
        <v>1174108.8010890465</v>
      </c>
      <c r="AH20" s="38">
        <v>1174213.5888956306</v>
      </c>
      <c r="AI20" s="38">
        <v>122526.09536811577</v>
      </c>
      <c r="AJ20" s="38">
        <v>25472.187842734573</v>
      </c>
      <c r="AK20" s="38">
        <v>2922.0310223379556</v>
      </c>
      <c r="AL20" s="38">
        <v>1792.7612245082501</v>
      </c>
      <c r="AM20" s="38">
        <v>242453.94129402921</v>
      </c>
      <c r="AN20" s="38">
        <v>4772209.6674144398</v>
      </c>
    </row>
    <row r="21" spans="1:40" s="97" customFormat="1" ht="31.5" customHeight="1">
      <c r="A21" s="46" t="s">
        <v>834</v>
      </c>
      <c r="B21" s="38">
        <v>10068284.411048131</v>
      </c>
      <c r="C21" s="38">
        <v>1336624.719725905</v>
      </c>
      <c r="D21" s="38">
        <v>367</v>
      </c>
      <c r="E21" s="38">
        <v>611415.51</v>
      </c>
      <c r="F21" s="38">
        <v>195</v>
      </c>
      <c r="G21" s="38">
        <v>2486451.0499999998</v>
      </c>
      <c r="H21" s="38">
        <v>210</v>
      </c>
      <c r="I21" s="38">
        <v>411095.87</v>
      </c>
      <c r="J21" s="38">
        <v>112</v>
      </c>
      <c r="K21" s="38">
        <v>35640</v>
      </c>
      <c r="L21" s="38">
        <v>94</v>
      </c>
      <c r="M21" s="38">
        <v>0</v>
      </c>
      <c r="N21" s="38">
        <v>0</v>
      </c>
      <c r="O21" s="38">
        <v>0</v>
      </c>
      <c r="P21" s="38">
        <v>0</v>
      </c>
      <c r="Q21" s="38">
        <v>1283</v>
      </c>
      <c r="R21" s="38">
        <v>1</v>
      </c>
      <c r="S21" s="38">
        <v>4882510.1497259047</v>
      </c>
      <c r="T21" s="38">
        <v>4882510.1497259047</v>
      </c>
      <c r="U21" s="38">
        <v>1336824.719725905</v>
      </c>
      <c r="V21" s="38">
        <v>368</v>
      </c>
      <c r="W21" s="38">
        <v>613999.82999999996</v>
      </c>
      <c r="X21" s="38">
        <v>197</v>
      </c>
      <c r="Y21" s="38">
        <v>2486866.73</v>
      </c>
      <c r="Z21" s="38">
        <v>209</v>
      </c>
      <c r="AA21" s="38">
        <v>424295.87</v>
      </c>
      <c r="AB21" s="38">
        <v>113</v>
      </c>
      <c r="AC21" s="38">
        <v>20523</v>
      </c>
      <c r="AD21" s="38">
        <v>92</v>
      </c>
      <c r="AE21" s="38">
        <v>4946579.8055602182</v>
      </c>
      <c r="AF21" s="38">
        <v>2474770.5429859567</v>
      </c>
      <c r="AG21" s="38">
        <v>1153264.8221103002</v>
      </c>
      <c r="AH21" s="38">
        <v>1169625.8094735227</v>
      </c>
      <c r="AI21" s="38">
        <v>119883.89448063233</v>
      </c>
      <c r="AJ21" s="38">
        <v>24802.531604680567</v>
      </c>
      <c r="AK21" s="38">
        <v>2875.0101556184309</v>
      </c>
      <c r="AL21" s="38">
        <v>1357.19474950825</v>
      </c>
      <c r="AM21" s="38">
        <v>239886.87576200606</v>
      </c>
      <c r="AN21" s="38">
        <v>4772209.6674144398</v>
      </c>
    </row>
    <row r="22" spans="1:40" s="97" customFormat="1">
      <c r="A22" s="46" t="s">
        <v>835</v>
      </c>
      <c r="B22" s="38">
        <v>126718.53538946634</v>
      </c>
      <c r="C22" s="38">
        <v>9225</v>
      </c>
      <c r="D22" s="38">
        <v>6</v>
      </c>
      <c r="E22" s="38">
        <v>6937</v>
      </c>
      <c r="F22" s="38">
        <v>2</v>
      </c>
      <c r="G22" s="38">
        <v>552</v>
      </c>
      <c r="H22" s="38">
        <v>3</v>
      </c>
      <c r="I22" s="38">
        <v>7120</v>
      </c>
      <c r="J22" s="38">
        <v>3</v>
      </c>
      <c r="K22" s="38">
        <v>2400</v>
      </c>
      <c r="L22" s="38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26234</v>
      </c>
      <c r="T22" s="38">
        <v>26234</v>
      </c>
      <c r="U22" s="38">
        <v>9225</v>
      </c>
      <c r="V22" s="38">
        <v>6</v>
      </c>
      <c r="W22" s="38">
        <v>6937</v>
      </c>
      <c r="X22" s="38">
        <v>2</v>
      </c>
      <c r="Y22" s="38">
        <v>552</v>
      </c>
      <c r="Z22" s="38">
        <v>3</v>
      </c>
      <c r="AA22" s="38">
        <v>7120</v>
      </c>
      <c r="AB22" s="38">
        <v>3</v>
      </c>
      <c r="AC22" s="38">
        <v>2400</v>
      </c>
      <c r="AD22" s="38">
        <v>1</v>
      </c>
      <c r="AE22" s="38">
        <v>98061.512968320341</v>
      </c>
      <c r="AF22" s="38">
        <v>68835.310100209128</v>
      </c>
      <c r="AG22" s="38">
        <v>20843.978978746294</v>
      </c>
      <c r="AH22" s="38">
        <v>4587.7794221079639</v>
      </c>
      <c r="AI22" s="38">
        <v>2642.2008874834382</v>
      </c>
      <c r="AJ22" s="38">
        <v>669.65623805400764</v>
      </c>
      <c r="AK22" s="38">
        <v>47.020866719525024</v>
      </c>
      <c r="AL22" s="38">
        <v>435.56647499999997</v>
      </c>
      <c r="AM22" s="38">
        <v>2567.0655320231281</v>
      </c>
      <c r="AN22" s="38">
        <v>0</v>
      </c>
    </row>
    <row r="23" spans="1:40" s="97" customFormat="1" ht="31.5" customHeight="1">
      <c r="A23" s="46" t="s">
        <v>28</v>
      </c>
      <c r="B23" s="38">
        <v>1768758384.1925371</v>
      </c>
      <c r="C23" s="38">
        <v>110670016.5735382</v>
      </c>
      <c r="D23" s="38">
        <v>32814.016099999993</v>
      </c>
      <c r="E23" s="38">
        <v>111096093.11291842</v>
      </c>
      <c r="F23" s="38">
        <v>15022.677299999998</v>
      </c>
      <c r="G23" s="38">
        <v>110295273.0099318</v>
      </c>
      <c r="H23" s="38">
        <v>14108.484199999999</v>
      </c>
      <c r="I23" s="38">
        <v>106842195.21650556</v>
      </c>
      <c r="J23" s="38">
        <v>10764.976299999998</v>
      </c>
      <c r="K23" s="38">
        <v>93867996.549876601</v>
      </c>
      <c r="L23" s="38">
        <v>7835.0684000000001</v>
      </c>
      <c r="M23" s="38">
        <v>61764960.720429666</v>
      </c>
      <c r="N23" s="38">
        <v>5555.9639000000006</v>
      </c>
      <c r="O23" s="38">
        <v>63473764.023917332</v>
      </c>
      <c r="P23" s="38">
        <v>2492.8935000000001</v>
      </c>
      <c r="Q23" s="38">
        <v>126740696.89593166</v>
      </c>
      <c r="R23" s="38">
        <v>3068.8980000000001</v>
      </c>
      <c r="S23" s="38">
        <v>784750996.10304928</v>
      </c>
      <c r="T23" s="38">
        <v>784750996.10304856</v>
      </c>
      <c r="U23" s="38">
        <v>243580087.32946074</v>
      </c>
      <c r="V23" s="38">
        <v>41935.387600000002</v>
      </c>
      <c r="W23" s="38">
        <v>195617717.27727821</v>
      </c>
      <c r="X23" s="38">
        <v>15578.382699999996</v>
      </c>
      <c r="Y23" s="38">
        <v>122924253.19567071</v>
      </c>
      <c r="Z23" s="38">
        <v>12725.121600000002</v>
      </c>
      <c r="AA23" s="38">
        <v>88336458.969134793</v>
      </c>
      <c r="AB23" s="38">
        <v>9483.507599999999</v>
      </c>
      <c r="AC23" s="38">
        <v>134292479.33150405</v>
      </c>
      <c r="AD23" s="38">
        <v>11940.5782</v>
      </c>
      <c r="AE23" s="38">
        <v>958010329.04035187</v>
      </c>
      <c r="AF23" s="38">
        <v>389370599.92747128</v>
      </c>
      <c r="AG23" s="38">
        <v>278719436.22501814</v>
      </c>
      <c r="AH23" s="38">
        <v>138150156.50901052</v>
      </c>
      <c r="AI23" s="38">
        <v>69206525.242881224</v>
      </c>
      <c r="AJ23" s="38">
        <v>38874158.672252141</v>
      </c>
      <c r="AK23" s="38">
        <v>22498958.367821712</v>
      </c>
      <c r="AL23" s="38">
        <v>21190494.095896982</v>
      </c>
      <c r="AM23" s="38">
        <v>35840309.464728259</v>
      </c>
      <c r="AN23" s="38">
        <v>941758467.86669314</v>
      </c>
    </row>
    <row r="24" spans="1:40" s="97" customFormat="1">
      <c r="A24" s="46" t="s">
        <v>818</v>
      </c>
      <c r="B24" s="38">
        <v>1736963442.5552721</v>
      </c>
      <c r="C24" s="38">
        <v>107794167.8088392</v>
      </c>
      <c r="D24" s="38">
        <v>32218.016099999997</v>
      </c>
      <c r="E24" s="38">
        <v>108928070.96437992</v>
      </c>
      <c r="F24" s="38">
        <v>14586.677299999998</v>
      </c>
      <c r="G24" s="38">
        <v>107454356.79142272</v>
      </c>
      <c r="H24" s="38">
        <v>13708.484199999999</v>
      </c>
      <c r="I24" s="38">
        <v>105014320.80932963</v>
      </c>
      <c r="J24" s="38">
        <v>10537.976299999998</v>
      </c>
      <c r="K24" s="38">
        <v>91569392.534288496</v>
      </c>
      <c r="L24" s="38">
        <v>7595.0684000000001</v>
      </c>
      <c r="M24" s="38">
        <v>61028629.166902564</v>
      </c>
      <c r="N24" s="38">
        <v>5498.9639000000006</v>
      </c>
      <c r="O24" s="38">
        <v>63113031.688598335</v>
      </c>
      <c r="P24" s="38">
        <v>2479.8935000000001</v>
      </c>
      <c r="Q24" s="38">
        <v>117696647.04058771</v>
      </c>
      <c r="R24" s="38">
        <v>2999.8980000000001</v>
      </c>
      <c r="S24" s="38">
        <v>762598616.80434847</v>
      </c>
      <c r="T24" s="38">
        <v>762598616.80434775</v>
      </c>
      <c r="U24" s="38">
        <v>236987646.5535692</v>
      </c>
      <c r="V24" s="38">
        <v>41217.387600000002</v>
      </c>
      <c r="W24" s="38">
        <v>192446161.83150244</v>
      </c>
      <c r="X24" s="38">
        <v>15174.382699999996</v>
      </c>
      <c r="Y24" s="38">
        <v>120076334.68199071</v>
      </c>
      <c r="Z24" s="38">
        <v>12338.121600000002</v>
      </c>
      <c r="AA24" s="38">
        <v>86096473.394091323</v>
      </c>
      <c r="AB24" s="38">
        <v>9249.507599999999</v>
      </c>
      <c r="AC24" s="38">
        <v>126992000.34319425</v>
      </c>
      <c r="AD24" s="38">
        <v>11645.5782</v>
      </c>
      <c r="AE24" s="38">
        <v>948964012.87152267</v>
      </c>
      <c r="AF24" s="38">
        <v>384366425.65805215</v>
      </c>
      <c r="AG24" s="38">
        <v>276524471.98212326</v>
      </c>
      <c r="AH24" s="38">
        <v>137248698.84541968</v>
      </c>
      <c r="AI24" s="38">
        <v>68727638.704885572</v>
      </c>
      <c r="AJ24" s="38">
        <v>38572789.223483488</v>
      </c>
      <c r="AK24" s="38">
        <v>22338774.97771417</v>
      </c>
      <c r="AL24" s="38">
        <v>21185213.479844403</v>
      </c>
      <c r="AM24" s="38">
        <v>35215485.381819397</v>
      </c>
      <c r="AN24" s="38">
        <v>930033220.50651729</v>
      </c>
    </row>
    <row r="25" spans="1:40" s="97" customFormat="1">
      <c r="A25" s="46" t="s">
        <v>819</v>
      </c>
      <c r="B25" s="38">
        <v>8026107.346438094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11070</v>
      </c>
      <c r="J25" s="38">
        <v>4</v>
      </c>
      <c r="K25" s="38">
        <v>138721.30490000002</v>
      </c>
      <c r="L25" s="38">
        <v>5</v>
      </c>
      <c r="M25" s="38">
        <v>5867.5</v>
      </c>
      <c r="N25" s="38">
        <v>2</v>
      </c>
      <c r="O25" s="38">
        <v>782.34</v>
      </c>
      <c r="P25" s="38">
        <v>2</v>
      </c>
      <c r="Q25" s="38">
        <v>7589337.6585353501</v>
      </c>
      <c r="R25" s="38">
        <v>56</v>
      </c>
      <c r="S25" s="38">
        <v>7745778.8034353508</v>
      </c>
      <c r="T25" s="38">
        <v>7745778.8034353517</v>
      </c>
      <c r="U25" s="38">
        <v>2725349.5291941501</v>
      </c>
      <c r="V25" s="38">
        <v>17</v>
      </c>
      <c r="W25" s="38">
        <v>500973.41434119997</v>
      </c>
      <c r="X25" s="38">
        <v>6</v>
      </c>
      <c r="Y25" s="38">
        <v>136640.15</v>
      </c>
      <c r="Z25" s="38">
        <v>4</v>
      </c>
      <c r="AA25" s="38">
        <v>63290.664999999994</v>
      </c>
      <c r="AB25" s="38">
        <v>8</v>
      </c>
      <c r="AC25" s="38">
        <v>4319525.0449000001</v>
      </c>
      <c r="AD25" s="38">
        <v>34</v>
      </c>
      <c r="AE25" s="38">
        <v>113318.50999999998</v>
      </c>
      <c r="AF25" s="38">
        <v>0</v>
      </c>
      <c r="AG25" s="38">
        <v>0</v>
      </c>
      <c r="AH25" s="38">
        <v>0</v>
      </c>
      <c r="AI25" s="38">
        <v>38159.56</v>
      </c>
      <c r="AJ25" s="38">
        <v>45796.21</v>
      </c>
      <c r="AK25" s="38">
        <v>18471.900000000001</v>
      </c>
      <c r="AL25" s="38">
        <v>10890.84</v>
      </c>
      <c r="AM25" s="38">
        <v>167010.03300274402</v>
      </c>
      <c r="AN25" s="38">
        <v>975841.39321009791</v>
      </c>
    </row>
    <row r="26" spans="1:40" s="97" customFormat="1">
      <c r="A26" s="46" t="s">
        <v>820</v>
      </c>
      <c r="B26" s="38">
        <v>4534767.6122782156</v>
      </c>
      <c r="C26" s="38">
        <v>71645.260000000009</v>
      </c>
      <c r="D26" s="38">
        <v>16</v>
      </c>
      <c r="E26" s="38">
        <v>68827.680000000008</v>
      </c>
      <c r="F26" s="38">
        <v>6</v>
      </c>
      <c r="G26" s="38">
        <v>31811.62</v>
      </c>
      <c r="H26" s="38">
        <v>6</v>
      </c>
      <c r="I26" s="38">
        <v>6336.2999999999993</v>
      </c>
      <c r="J26" s="38">
        <v>5</v>
      </c>
      <c r="K26" s="38">
        <v>5546.3359999999993</v>
      </c>
      <c r="L26" s="38">
        <v>4</v>
      </c>
      <c r="M26" s="38">
        <v>457</v>
      </c>
      <c r="N26" s="38">
        <v>2</v>
      </c>
      <c r="O26" s="38">
        <v>0</v>
      </c>
      <c r="P26" s="38">
        <v>0</v>
      </c>
      <c r="Q26" s="38">
        <v>84170.07</v>
      </c>
      <c r="R26" s="38">
        <v>2</v>
      </c>
      <c r="S26" s="38">
        <v>268794.266</v>
      </c>
      <c r="T26" s="38">
        <v>268794.266</v>
      </c>
      <c r="U26" s="38">
        <v>132500.32</v>
      </c>
      <c r="V26" s="38">
        <v>19</v>
      </c>
      <c r="W26" s="38">
        <v>51101.99</v>
      </c>
      <c r="X26" s="38">
        <v>7</v>
      </c>
      <c r="Y26" s="38">
        <v>72936.52</v>
      </c>
      <c r="Z26" s="38">
        <v>5</v>
      </c>
      <c r="AA26" s="38">
        <v>6336.2999999999993</v>
      </c>
      <c r="AB26" s="38">
        <v>5</v>
      </c>
      <c r="AC26" s="38">
        <v>5919.1360000000004</v>
      </c>
      <c r="AD26" s="38">
        <v>5</v>
      </c>
      <c r="AE26" s="38">
        <v>4263885.1449582148</v>
      </c>
      <c r="AF26" s="38">
        <v>1521126.1129344609</v>
      </c>
      <c r="AG26" s="38">
        <v>1020565.3168853184</v>
      </c>
      <c r="AH26" s="38">
        <v>672708.95871905237</v>
      </c>
      <c r="AI26" s="38">
        <v>433368.75329503004</v>
      </c>
      <c r="AJ26" s="38">
        <v>287835.62093161541</v>
      </c>
      <c r="AK26" s="38">
        <v>161322.52538770565</v>
      </c>
      <c r="AL26" s="38">
        <v>166957.85680503235</v>
      </c>
      <c r="AM26" s="38">
        <v>16964.767696908832</v>
      </c>
      <c r="AN26" s="38">
        <v>3567171.7507163258</v>
      </c>
    </row>
    <row r="27" spans="1:40" s="97" customFormat="1">
      <c r="A27" s="46" t="s">
        <v>821</v>
      </c>
      <c r="B27" s="38">
        <v>19234066.678548504</v>
      </c>
      <c r="C27" s="38">
        <v>2804203.5046989997</v>
      </c>
      <c r="D27" s="38">
        <v>580</v>
      </c>
      <c r="E27" s="38">
        <v>2099194.4685384999</v>
      </c>
      <c r="F27" s="38">
        <v>430</v>
      </c>
      <c r="G27" s="38">
        <v>2809104.5985090998</v>
      </c>
      <c r="H27" s="38">
        <v>394</v>
      </c>
      <c r="I27" s="38">
        <v>1810468.1071759001</v>
      </c>
      <c r="J27" s="38">
        <v>218</v>
      </c>
      <c r="K27" s="38">
        <v>2154336.3746881001</v>
      </c>
      <c r="L27" s="38">
        <v>231</v>
      </c>
      <c r="M27" s="38">
        <v>730007.0535270999</v>
      </c>
      <c r="N27" s="38">
        <v>53</v>
      </c>
      <c r="O27" s="38">
        <v>359949.99531899998</v>
      </c>
      <c r="P27" s="38">
        <v>11</v>
      </c>
      <c r="Q27" s="38">
        <v>1370542.1268086</v>
      </c>
      <c r="R27" s="38">
        <v>11</v>
      </c>
      <c r="S27" s="38">
        <v>14137806.229265301</v>
      </c>
      <c r="T27" s="38">
        <v>14137806.229265301</v>
      </c>
      <c r="U27" s="38">
        <v>3734590.9266974004</v>
      </c>
      <c r="V27" s="38">
        <v>682</v>
      </c>
      <c r="W27" s="38">
        <v>2619480.0414345996</v>
      </c>
      <c r="X27" s="38">
        <v>391</v>
      </c>
      <c r="Y27" s="38">
        <v>2638341.8436800004</v>
      </c>
      <c r="Z27" s="38">
        <v>378</v>
      </c>
      <c r="AA27" s="38">
        <v>2170358.6100435001</v>
      </c>
      <c r="AB27" s="38">
        <v>221</v>
      </c>
      <c r="AC27" s="38">
        <v>2975034.8074098006</v>
      </c>
      <c r="AD27" s="38">
        <v>256</v>
      </c>
      <c r="AE27" s="38">
        <v>4669112.5138710309</v>
      </c>
      <c r="AF27" s="38">
        <v>3483048.1564846728</v>
      </c>
      <c r="AG27" s="38">
        <v>1174398.9260095397</v>
      </c>
      <c r="AH27" s="38">
        <v>228748.70487179086</v>
      </c>
      <c r="AI27" s="38">
        <v>7358.2247006080606</v>
      </c>
      <c r="AJ27" s="38">
        <v>-32262.382162966387</v>
      </c>
      <c r="AK27" s="38">
        <v>-19611.035280159886</v>
      </c>
      <c r="AL27" s="38">
        <v>-172568.0807524538</v>
      </c>
      <c r="AM27" s="38">
        <v>440849.28220921574</v>
      </c>
      <c r="AN27" s="38">
        <v>7182234.2162496494</v>
      </c>
    </row>
    <row r="28" spans="1:40" s="97" customFormat="1" ht="31.5" customHeight="1">
      <c r="A28" s="46" t="s">
        <v>29</v>
      </c>
      <c r="B28" s="38">
        <v>2014297.9042754846</v>
      </c>
      <c r="C28" s="38">
        <v>71678.25</v>
      </c>
      <c r="D28" s="38">
        <v>2</v>
      </c>
      <c r="E28" s="38">
        <v>0</v>
      </c>
      <c r="F28" s="38">
        <v>0</v>
      </c>
      <c r="G28" s="38">
        <v>0</v>
      </c>
      <c r="H28" s="38">
        <v>0</v>
      </c>
      <c r="I28" s="38">
        <v>395064.56</v>
      </c>
      <c r="J28" s="38">
        <v>1</v>
      </c>
      <c r="K28" s="38">
        <v>15201.43</v>
      </c>
      <c r="L28" s="38">
        <v>5</v>
      </c>
      <c r="M28" s="38">
        <v>223.04829599999999</v>
      </c>
      <c r="N28" s="38">
        <v>1</v>
      </c>
      <c r="O28" s="38">
        <v>0</v>
      </c>
      <c r="P28" s="38">
        <v>0</v>
      </c>
      <c r="Q28" s="38">
        <v>33489.919999999998</v>
      </c>
      <c r="R28" s="38">
        <v>2</v>
      </c>
      <c r="S28" s="38">
        <v>515657.20829599997</v>
      </c>
      <c r="T28" s="38">
        <v>515657.20829600003</v>
      </c>
      <c r="U28" s="38">
        <v>71678.25</v>
      </c>
      <c r="V28" s="38">
        <v>2</v>
      </c>
      <c r="W28" s="38">
        <v>0</v>
      </c>
      <c r="X28" s="38">
        <v>0</v>
      </c>
      <c r="Y28" s="38">
        <v>395064.56</v>
      </c>
      <c r="Z28" s="38">
        <v>1</v>
      </c>
      <c r="AA28" s="38">
        <v>9779.15</v>
      </c>
      <c r="AB28" s="38">
        <v>1</v>
      </c>
      <c r="AC28" s="38">
        <v>39135.248295999998</v>
      </c>
      <c r="AD28" s="38">
        <v>7</v>
      </c>
      <c r="AE28" s="38">
        <v>1495574.1741455146</v>
      </c>
      <c r="AF28" s="38">
        <v>1406569.7398135145</v>
      </c>
      <c r="AG28" s="38">
        <v>28738.820400000081</v>
      </c>
      <c r="AH28" s="38">
        <v>5282.66</v>
      </c>
      <c r="AI28" s="38">
        <v>42853.83</v>
      </c>
      <c r="AJ28" s="38">
        <v>8171.75</v>
      </c>
      <c r="AK28" s="38">
        <v>1856.39</v>
      </c>
      <c r="AL28" s="38">
        <v>2100.9839319999937</v>
      </c>
      <c r="AM28" s="38">
        <v>3066.5218339700473</v>
      </c>
      <c r="AN28" s="38">
        <v>1459368.3922280001</v>
      </c>
    </row>
    <row r="29" spans="1:40" s="97" customFormat="1" ht="31.5" customHeight="1">
      <c r="A29" s="46" t="s">
        <v>30</v>
      </c>
      <c r="B29" s="38">
        <v>2331040.1771400073</v>
      </c>
      <c r="C29" s="38">
        <v>136908.1</v>
      </c>
      <c r="D29" s="38">
        <v>1</v>
      </c>
      <c r="E29" s="38">
        <v>8063.0730000000003</v>
      </c>
      <c r="F29" s="38">
        <v>3</v>
      </c>
      <c r="G29" s="38">
        <v>302966.5</v>
      </c>
      <c r="H29" s="38">
        <v>2</v>
      </c>
      <c r="I29" s="38">
        <v>13955.83</v>
      </c>
      <c r="J29" s="38">
        <v>2</v>
      </c>
      <c r="K29" s="38">
        <v>9500</v>
      </c>
      <c r="L29" s="38">
        <v>3</v>
      </c>
      <c r="M29" s="38">
        <v>2581.6999999999998</v>
      </c>
      <c r="N29" s="38">
        <v>1</v>
      </c>
      <c r="O29" s="38">
        <v>0</v>
      </c>
      <c r="P29" s="38">
        <v>0</v>
      </c>
      <c r="Q29" s="38">
        <v>9779.15</v>
      </c>
      <c r="R29" s="38">
        <v>1</v>
      </c>
      <c r="S29" s="38">
        <v>483754.353</v>
      </c>
      <c r="T29" s="38">
        <v>483754.353</v>
      </c>
      <c r="U29" s="38">
        <v>137103.68300000002</v>
      </c>
      <c r="V29" s="38">
        <v>2</v>
      </c>
      <c r="W29" s="38">
        <v>19867.489999999998</v>
      </c>
      <c r="X29" s="38">
        <v>3</v>
      </c>
      <c r="Y29" s="38">
        <v>302966.5</v>
      </c>
      <c r="Z29" s="38">
        <v>2</v>
      </c>
      <c r="AA29" s="38">
        <v>1955.83</v>
      </c>
      <c r="AB29" s="38">
        <v>1</v>
      </c>
      <c r="AC29" s="38">
        <v>21860.850000000002</v>
      </c>
      <c r="AD29" s="38">
        <v>5</v>
      </c>
      <c r="AE29" s="38">
        <v>1845772.7978235446</v>
      </c>
      <c r="AF29" s="38">
        <v>1836880.321054002</v>
      </c>
      <c r="AG29" s="38">
        <v>9964.4020566294312</v>
      </c>
      <c r="AH29" s="38">
        <v>-356.78747577108567</v>
      </c>
      <c r="AI29" s="38">
        <v>-212.35519123055499</v>
      </c>
      <c r="AJ29" s="38">
        <v>-45.707249134869414</v>
      </c>
      <c r="AK29" s="38">
        <v>-415.83157977549172</v>
      </c>
      <c r="AL29" s="38">
        <v>-41.243791174966908</v>
      </c>
      <c r="AM29" s="38">
        <v>1513.0263164625453</v>
      </c>
      <c r="AN29" s="38">
        <v>1827397.5</v>
      </c>
    </row>
    <row r="30" spans="1:40" s="97" customFormat="1" ht="31.5" customHeight="1">
      <c r="A30" s="46" t="s">
        <v>31</v>
      </c>
      <c r="B30" s="38">
        <v>76206733.238577351</v>
      </c>
      <c r="C30" s="38">
        <v>3276836.5000000005</v>
      </c>
      <c r="D30" s="38">
        <v>612.73500000000001</v>
      </c>
      <c r="E30" s="38">
        <v>4607727.0268054474</v>
      </c>
      <c r="F30" s="38">
        <v>412.76150000000001</v>
      </c>
      <c r="G30" s="38">
        <v>4866170.1647476489</v>
      </c>
      <c r="H30" s="38">
        <v>422.3646</v>
      </c>
      <c r="I30" s="38">
        <v>7953693.0496066967</v>
      </c>
      <c r="J30" s="38">
        <v>405.06479999999999</v>
      </c>
      <c r="K30" s="38">
        <v>5177213.0082501015</v>
      </c>
      <c r="L30" s="38">
        <v>309</v>
      </c>
      <c r="M30" s="38">
        <v>4371674.2976493407</v>
      </c>
      <c r="N30" s="38">
        <v>167</v>
      </c>
      <c r="O30" s="38">
        <v>3821996.2951126485</v>
      </c>
      <c r="P30" s="38">
        <v>86</v>
      </c>
      <c r="Q30" s="38">
        <v>16876910.973412648</v>
      </c>
      <c r="R30" s="38">
        <v>210</v>
      </c>
      <c r="S30" s="38">
        <v>50952221.315584548</v>
      </c>
      <c r="T30" s="38">
        <v>50952221.315584548</v>
      </c>
      <c r="U30" s="38">
        <v>7677237.5845732018</v>
      </c>
      <c r="V30" s="38">
        <v>766.57690000000002</v>
      </c>
      <c r="W30" s="38">
        <v>11133653.238628542</v>
      </c>
      <c r="X30" s="38">
        <v>541.28420000000006</v>
      </c>
      <c r="Y30" s="38">
        <v>8994496.5731615219</v>
      </c>
      <c r="Z30" s="38">
        <v>506</v>
      </c>
      <c r="AA30" s="38">
        <v>10482493.312272577</v>
      </c>
      <c r="AB30" s="38">
        <v>392.06479999999999</v>
      </c>
      <c r="AC30" s="38">
        <v>12664340.60694869</v>
      </c>
      <c r="AD30" s="38">
        <v>419</v>
      </c>
      <c r="AE30" s="38">
        <v>22514688.263537414</v>
      </c>
      <c r="AF30" s="38">
        <v>8529386.4630611576</v>
      </c>
      <c r="AG30" s="38">
        <v>5949532.4652094273</v>
      </c>
      <c r="AH30" s="38">
        <v>2937543.0850096149</v>
      </c>
      <c r="AI30" s="38">
        <v>2340965.5416729096</v>
      </c>
      <c r="AJ30" s="38">
        <v>862875.72661521623</v>
      </c>
      <c r="AK30" s="38">
        <v>724196.79089184012</v>
      </c>
      <c r="AL30" s="38">
        <v>1170188.1910772531</v>
      </c>
      <c r="AM30" s="38">
        <v>2908659.1233518287</v>
      </c>
      <c r="AN30" s="38">
        <v>23350103.086880397</v>
      </c>
    </row>
    <row r="31" spans="1:40" s="97" customFormat="1">
      <c r="A31" s="46" t="s">
        <v>32</v>
      </c>
      <c r="B31" s="38">
        <v>4230284.4704763182</v>
      </c>
      <c r="C31" s="38">
        <v>3485472.74</v>
      </c>
      <c r="D31" s="38">
        <v>15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66586.2</v>
      </c>
      <c r="P31" s="38">
        <v>1</v>
      </c>
      <c r="Q31" s="38">
        <v>0</v>
      </c>
      <c r="R31" s="38">
        <v>0</v>
      </c>
      <c r="S31" s="38">
        <v>3552058.9400000004</v>
      </c>
      <c r="T31" s="38">
        <v>3552058.9400000004</v>
      </c>
      <c r="U31" s="38">
        <v>3485472.74</v>
      </c>
      <c r="V31" s="38">
        <v>15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66586.2</v>
      </c>
      <c r="AD31" s="38">
        <v>1</v>
      </c>
      <c r="AE31" s="38">
        <v>678018.26565273223</v>
      </c>
      <c r="AF31" s="38">
        <v>6960.194223904</v>
      </c>
      <c r="AG31" s="38">
        <v>507429</v>
      </c>
      <c r="AH31" s="38">
        <v>75904</v>
      </c>
      <c r="AI31" s="38">
        <v>59450.057091366085</v>
      </c>
      <c r="AJ31" s="38">
        <v>26531.848844043736</v>
      </c>
      <c r="AK31" s="38">
        <v>1743.1654934183462</v>
      </c>
      <c r="AL31" s="38">
        <v>0</v>
      </c>
      <c r="AM31" s="38">
        <v>210979.61182358552</v>
      </c>
      <c r="AN31" s="38">
        <v>2107723.4700375004</v>
      </c>
    </row>
    <row r="32" spans="1:40" s="97" customFormat="1">
      <c r="A32" s="46" t="s">
        <v>33</v>
      </c>
      <c r="B32" s="38">
        <v>35776488.999236584</v>
      </c>
      <c r="C32" s="38">
        <v>737682.89</v>
      </c>
      <c r="D32" s="38">
        <v>28</v>
      </c>
      <c r="E32" s="38">
        <v>4563038.3699999992</v>
      </c>
      <c r="F32" s="38">
        <v>13.991400000000001</v>
      </c>
      <c r="G32" s="38">
        <v>10138395.550000001</v>
      </c>
      <c r="H32" s="38">
        <v>34</v>
      </c>
      <c r="I32" s="38">
        <v>840483.9</v>
      </c>
      <c r="J32" s="38">
        <v>9</v>
      </c>
      <c r="K32" s="38">
        <v>4145164.58</v>
      </c>
      <c r="L32" s="38">
        <v>3.0126999999999997</v>
      </c>
      <c r="M32" s="38">
        <v>0</v>
      </c>
      <c r="N32" s="38">
        <v>0</v>
      </c>
      <c r="O32" s="38">
        <v>0</v>
      </c>
      <c r="P32" s="38">
        <v>0</v>
      </c>
      <c r="Q32" s="38">
        <v>514645.28000000009</v>
      </c>
      <c r="R32" s="38">
        <v>26</v>
      </c>
      <c r="S32" s="38">
        <v>20939410.57</v>
      </c>
      <c r="T32" s="38">
        <v>20939410.57</v>
      </c>
      <c r="U32" s="38">
        <v>808082.89</v>
      </c>
      <c r="V32" s="38">
        <v>43</v>
      </c>
      <c r="W32" s="38">
        <v>8008687.3200000003</v>
      </c>
      <c r="X32" s="38">
        <v>18.991399999999999</v>
      </c>
      <c r="Y32" s="38">
        <v>7012673.1000000006</v>
      </c>
      <c r="Z32" s="38">
        <v>24.013999999999999</v>
      </c>
      <c r="AA32" s="38">
        <v>4595321.9800000004</v>
      </c>
      <c r="AB32" s="38">
        <v>1.9986999999999999</v>
      </c>
      <c r="AC32" s="38">
        <v>514645.28</v>
      </c>
      <c r="AD32" s="38">
        <v>26</v>
      </c>
      <c r="AE32" s="38">
        <v>14771900.610175891</v>
      </c>
      <c r="AF32" s="38">
        <v>13946146.490280911</v>
      </c>
      <c r="AG32" s="38">
        <v>782940.96838727361</v>
      </c>
      <c r="AH32" s="38">
        <v>33499.946074815904</v>
      </c>
      <c r="AI32" s="38">
        <v>3776.8242021722594</v>
      </c>
      <c r="AJ32" s="38">
        <v>1757.71</v>
      </c>
      <c r="AK32" s="38">
        <v>1029.5899999999999</v>
      </c>
      <c r="AL32" s="38">
        <v>2749.0812307155011</v>
      </c>
      <c r="AM32" s="38">
        <v>574557.58606444823</v>
      </c>
      <c r="AN32" s="38">
        <v>33689470.289999999</v>
      </c>
    </row>
    <row r="33" spans="1:41" s="97" customFormat="1">
      <c r="A33" s="46" t="s">
        <v>34</v>
      </c>
      <c r="B33" s="38">
        <v>4729894.6831707126</v>
      </c>
      <c r="C33" s="38">
        <v>438395.92999999993</v>
      </c>
      <c r="D33" s="38">
        <v>186</v>
      </c>
      <c r="E33" s="38">
        <v>78368.38489999999</v>
      </c>
      <c r="F33" s="38">
        <v>159</v>
      </c>
      <c r="G33" s="38">
        <v>-66065.958400000003</v>
      </c>
      <c r="H33" s="38">
        <v>116</v>
      </c>
      <c r="I33" s="38">
        <v>-33537.139400000007</v>
      </c>
      <c r="J33" s="38">
        <v>59</v>
      </c>
      <c r="K33" s="38">
        <v>-13765.030500000001</v>
      </c>
      <c r="L33" s="38">
        <v>5</v>
      </c>
      <c r="M33" s="38">
        <v>-4844.8011000000006</v>
      </c>
      <c r="N33" s="38">
        <v>5</v>
      </c>
      <c r="O33" s="38">
        <v>-996.53489999999999</v>
      </c>
      <c r="P33" s="38">
        <v>0</v>
      </c>
      <c r="Q33" s="38">
        <v>-1042.15240000006</v>
      </c>
      <c r="R33" s="38">
        <v>2</v>
      </c>
      <c r="S33" s="38">
        <v>396512.69819999993</v>
      </c>
      <c r="T33" s="38">
        <v>396512.69819999987</v>
      </c>
      <c r="U33" s="38">
        <v>528615.8726</v>
      </c>
      <c r="V33" s="38">
        <v>216</v>
      </c>
      <c r="W33" s="38">
        <v>23197.922299999984</v>
      </c>
      <c r="X33" s="38">
        <v>162</v>
      </c>
      <c r="Y33" s="38">
        <v>-64919.353100000015</v>
      </c>
      <c r="Z33" s="38">
        <v>114</v>
      </c>
      <c r="AA33" s="38">
        <v>-69383.224699999992</v>
      </c>
      <c r="AB33" s="38">
        <v>29</v>
      </c>
      <c r="AC33" s="38">
        <v>-20998.518900000057</v>
      </c>
      <c r="AD33" s="38">
        <v>11</v>
      </c>
      <c r="AE33" s="38">
        <v>4201111.6285140431</v>
      </c>
      <c r="AF33" s="38">
        <v>3372487.2182705868</v>
      </c>
      <c r="AG33" s="38">
        <v>659834.11106234498</v>
      </c>
      <c r="AH33" s="38">
        <v>149453.26716056286</v>
      </c>
      <c r="AI33" s="38">
        <v>7570.0259085651414</v>
      </c>
      <c r="AJ33" s="38">
        <v>3878.4576592604103</v>
      </c>
      <c r="AK33" s="38">
        <v>2064.3240802967734</v>
      </c>
      <c r="AL33" s="38">
        <v>5824.2243724254713</v>
      </c>
      <c r="AM33" s="38">
        <v>142031.916456671</v>
      </c>
      <c r="AN33" s="38">
        <v>7.6921854585000258</v>
      </c>
    </row>
    <row r="34" spans="1:41" s="97" customFormat="1">
      <c r="A34" s="46" t="s">
        <v>35</v>
      </c>
      <c r="B34" s="38">
        <v>368882.62541424041</v>
      </c>
      <c r="C34" s="38">
        <v>10385.4573</v>
      </c>
      <c r="D34" s="38">
        <v>3.1709999999999998</v>
      </c>
      <c r="E34" s="38">
        <v>1858.0385000000001</v>
      </c>
      <c r="F34" s="38">
        <v>1.5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12243.495800000001</v>
      </c>
      <c r="T34" s="38">
        <v>12243.495800000001</v>
      </c>
      <c r="U34" s="38">
        <v>12243.495800000001</v>
      </c>
      <c r="V34" s="38">
        <v>4.6710000000000003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356616.19370674045</v>
      </c>
      <c r="AF34" s="38">
        <v>186028.37938596582</v>
      </c>
      <c r="AG34" s="38">
        <v>131114.04991896867</v>
      </c>
      <c r="AH34" s="38">
        <v>39473.764800675912</v>
      </c>
      <c r="AI34" s="38">
        <v>0</v>
      </c>
      <c r="AJ34" s="38">
        <v>0</v>
      </c>
      <c r="AK34" s="38">
        <v>0</v>
      </c>
      <c r="AL34" s="38">
        <v>-3.9886999832106079E-4</v>
      </c>
      <c r="AM34" s="38">
        <v>31014.785907499998</v>
      </c>
      <c r="AN34" s="38">
        <v>0</v>
      </c>
    </row>
    <row r="35" spans="1:41" s="97" customFormat="1">
      <c r="A35" s="46" t="s">
        <v>36</v>
      </c>
      <c r="B35" s="38">
        <v>24523180.198109102</v>
      </c>
      <c r="C35" s="38">
        <v>5530388.8464339748</v>
      </c>
      <c r="D35" s="38">
        <v>4840.5488000000005</v>
      </c>
      <c r="E35" s="38">
        <v>920695.88051089994</v>
      </c>
      <c r="F35" s="38">
        <v>1208.3998999999999</v>
      </c>
      <c r="G35" s="38">
        <v>945841.37770900049</v>
      </c>
      <c r="H35" s="38">
        <v>2065</v>
      </c>
      <c r="I35" s="38">
        <v>562545.97456349991</v>
      </c>
      <c r="J35" s="38">
        <v>1003</v>
      </c>
      <c r="K35" s="38">
        <v>87493.210279799998</v>
      </c>
      <c r="L35" s="38">
        <v>86</v>
      </c>
      <c r="M35" s="38">
        <v>8781.94</v>
      </c>
      <c r="N35" s="38">
        <v>68</v>
      </c>
      <c r="O35" s="38">
        <v>230</v>
      </c>
      <c r="P35" s="38">
        <v>5</v>
      </c>
      <c r="Q35" s="38">
        <v>242.15131230004636</v>
      </c>
      <c r="R35" s="38">
        <v>3</v>
      </c>
      <c r="S35" s="38">
        <v>8056219.3808094738</v>
      </c>
      <c r="T35" s="38">
        <v>8056219.3808094747</v>
      </c>
      <c r="U35" s="38">
        <v>5626001.5974360742</v>
      </c>
      <c r="V35" s="38">
        <v>4930.4981000000007</v>
      </c>
      <c r="W35" s="38">
        <v>939931.37339810003</v>
      </c>
      <c r="X35" s="38">
        <v>1224.4506000000001</v>
      </c>
      <c r="Y35" s="38">
        <v>949507.13258490036</v>
      </c>
      <c r="Z35" s="38">
        <v>2022</v>
      </c>
      <c r="AA35" s="38">
        <v>484318.50579829997</v>
      </c>
      <c r="AB35" s="38">
        <v>952</v>
      </c>
      <c r="AC35" s="38">
        <v>56460.771592100071</v>
      </c>
      <c r="AD35" s="38">
        <v>150</v>
      </c>
      <c r="AE35" s="38">
        <v>16213272.164916379</v>
      </c>
      <c r="AF35" s="38">
        <v>15139952.376482358</v>
      </c>
      <c r="AG35" s="38">
        <v>909137.60647666617</v>
      </c>
      <c r="AH35" s="38">
        <v>143394.26116096007</v>
      </c>
      <c r="AI35" s="38">
        <v>-2693.6241113969386</v>
      </c>
      <c r="AJ35" s="38">
        <v>5215.6548962099605</v>
      </c>
      <c r="AK35" s="38">
        <v>8501.4475073042868</v>
      </c>
      <c r="AL35" s="38">
        <v>9764.442504277813</v>
      </c>
      <c r="AM35" s="38">
        <v>3433344.2048994675</v>
      </c>
      <c r="AN35" s="38">
        <v>18535597.149999999</v>
      </c>
    </row>
    <row r="36" spans="1:41" s="97" customFormat="1">
      <c r="A36" s="129" t="s">
        <v>37</v>
      </c>
      <c r="B36" s="125">
        <v>2323461474.4882431</v>
      </c>
      <c r="C36" s="125">
        <v>273567533.91182184</v>
      </c>
      <c r="D36" s="125">
        <v>173063.24160000001</v>
      </c>
      <c r="E36" s="125">
        <v>170911436.10863355</v>
      </c>
      <c r="F36" s="125">
        <v>54704.477999999996</v>
      </c>
      <c r="G36" s="125">
        <v>159071884.53585351</v>
      </c>
      <c r="H36" s="125">
        <v>44797.583999999995</v>
      </c>
      <c r="I36" s="125">
        <v>129178689.85801691</v>
      </c>
      <c r="J36" s="125">
        <v>23293.792600000001</v>
      </c>
      <c r="K36" s="125">
        <v>181399074.8160688</v>
      </c>
      <c r="L36" s="125">
        <v>9626.0810999999994</v>
      </c>
      <c r="M36" s="125">
        <v>74416871.584085509</v>
      </c>
      <c r="N36" s="125">
        <v>6137.9639000000006</v>
      </c>
      <c r="O36" s="125">
        <v>69052236.310440019</v>
      </c>
      <c r="P36" s="125">
        <v>2655.8935000000001</v>
      </c>
      <c r="Q36" s="125">
        <v>151902726.75507027</v>
      </c>
      <c r="R36" s="125">
        <v>3535.0855000000001</v>
      </c>
      <c r="S36" s="125">
        <v>1209500453.8799908</v>
      </c>
      <c r="T36" s="125">
        <v>1209500453.8799899</v>
      </c>
      <c r="U36" s="125">
        <v>419755680.68558693</v>
      </c>
      <c r="V36" s="125">
        <v>184693.8835</v>
      </c>
      <c r="W36" s="125">
        <v>266146198.35203359</v>
      </c>
      <c r="X36" s="125">
        <v>54352.189199999993</v>
      </c>
      <c r="Y36" s="125">
        <v>174134794.27848694</v>
      </c>
      <c r="Z36" s="125">
        <v>42931.959199999998</v>
      </c>
      <c r="AA36" s="125">
        <v>115090540.27939031</v>
      </c>
      <c r="AB36" s="125">
        <v>21466.3226</v>
      </c>
      <c r="AC36" s="125">
        <v>234373240.28449175</v>
      </c>
      <c r="AD36" s="125">
        <v>14369.7657</v>
      </c>
      <c r="AE36" s="125">
        <v>1072567746.2976851</v>
      </c>
      <c r="AF36" s="125">
        <v>472202966.98189336</v>
      </c>
      <c r="AG36" s="125">
        <v>297236510.00200123</v>
      </c>
      <c r="AH36" s="125">
        <v>146157255.17887989</v>
      </c>
      <c r="AI36" s="125">
        <v>71702142.487491146</v>
      </c>
      <c r="AJ36" s="125">
        <v>40410411.804726504</v>
      </c>
      <c r="AK36" s="125">
        <v>23609712.622348674</v>
      </c>
      <c r="AL36" s="125">
        <v>21248747.220344387</v>
      </c>
      <c r="AM36" s="125">
        <v>56154385.937801413</v>
      </c>
      <c r="AN36" s="125">
        <v>1168906485.9736345</v>
      </c>
    </row>
    <row r="37" spans="1:41">
      <c r="A37" s="76" t="s">
        <v>812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</row>
  </sheetData>
  <mergeCells count="33"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B3:B6"/>
    <mergeCell ref="A3:A6"/>
    <mergeCell ref="C3:R3"/>
    <mergeCell ref="Q5:R5"/>
    <mergeCell ref="K5:L5"/>
    <mergeCell ref="T4:AD4"/>
    <mergeCell ref="T3:AD3"/>
    <mergeCell ref="G5:H5"/>
    <mergeCell ref="C5:D5"/>
    <mergeCell ref="T5:T6"/>
    <mergeCell ref="U5:V5"/>
    <mergeCell ref="S5:S6"/>
    <mergeCell ref="M5:N5"/>
    <mergeCell ref="I5:J5"/>
    <mergeCell ref="AC5:AD5"/>
    <mergeCell ref="Y5:Z5"/>
    <mergeCell ref="W5:X5"/>
    <mergeCell ref="AA5:AB5"/>
    <mergeCell ref="C4:S4"/>
    <mergeCell ref="O5:P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1" customWidth="1"/>
    <col min="2" max="2" width="19.7109375" style="131" customWidth="1"/>
    <col min="3" max="3" width="20.85546875" style="131" customWidth="1"/>
    <col min="4" max="10" width="19.7109375" style="131" customWidth="1"/>
    <col min="11" max="11" width="20.85546875" style="131" customWidth="1"/>
    <col min="12" max="17" width="19.7109375" style="131" customWidth="1"/>
    <col min="18" max="18" width="22.5703125" style="131" customWidth="1"/>
    <col min="19" max="22" width="19.7109375" style="131" customWidth="1"/>
    <col min="23" max="23" width="22.5703125" style="131" customWidth="1"/>
    <col min="24" max="24" width="22" style="131" customWidth="1"/>
    <col min="25" max="31" width="19.7109375" style="131" customWidth="1"/>
    <col min="32" max="247" width="23.28515625" style="131" customWidth="1"/>
    <col min="248" max="16384" width="23.28515625" style="132"/>
  </cols>
  <sheetData>
    <row r="1" spans="1:31">
      <c r="A1" s="288" t="s">
        <v>874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</row>
    <row r="2" spans="1:3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225" t="s">
        <v>746</v>
      </c>
    </row>
    <row r="3" spans="1:31" ht="129" customHeight="1">
      <c r="A3" s="134" t="s">
        <v>599</v>
      </c>
      <c r="B3" s="135" t="s">
        <v>19</v>
      </c>
      <c r="C3" s="135" t="s">
        <v>532</v>
      </c>
      <c r="D3" s="135" t="s">
        <v>20</v>
      </c>
      <c r="E3" s="135" t="s">
        <v>21</v>
      </c>
      <c r="F3" s="135" t="s">
        <v>22</v>
      </c>
      <c r="G3" s="135" t="s">
        <v>23</v>
      </c>
      <c r="H3" s="135" t="s">
        <v>24</v>
      </c>
      <c r="I3" s="135" t="s">
        <v>25</v>
      </c>
      <c r="J3" s="135" t="s">
        <v>26</v>
      </c>
      <c r="K3" s="135" t="s">
        <v>823</v>
      </c>
      <c r="L3" s="135" t="s">
        <v>824</v>
      </c>
      <c r="M3" s="135" t="s">
        <v>825</v>
      </c>
      <c r="N3" s="135" t="s">
        <v>596</v>
      </c>
      <c r="O3" s="135" t="s">
        <v>27</v>
      </c>
      <c r="P3" s="135" t="s">
        <v>597</v>
      </c>
      <c r="Q3" s="135" t="s">
        <v>598</v>
      </c>
      <c r="R3" s="135" t="s">
        <v>28</v>
      </c>
      <c r="S3" s="135" t="s">
        <v>826</v>
      </c>
      <c r="T3" s="135" t="s">
        <v>529</v>
      </c>
      <c r="U3" s="135" t="s">
        <v>530</v>
      </c>
      <c r="V3" s="135" t="s">
        <v>531</v>
      </c>
      <c r="W3" s="135" t="s">
        <v>29</v>
      </c>
      <c r="X3" s="135" t="s">
        <v>30</v>
      </c>
      <c r="Y3" s="135" t="s">
        <v>31</v>
      </c>
      <c r="Z3" s="135" t="s">
        <v>32</v>
      </c>
      <c r="AA3" s="135" t="s">
        <v>33</v>
      </c>
      <c r="AB3" s="135" t="s">
        <v>34</v>
      </c>
      <c r="AC3" s="135" t="s">
        <v>35</v>
      </c>
      <c r="AD3" s="135" t="s">
        <v>36</v>
      </c>
      <c r="AE3" s="134" t="s">
        <v>37</v>
      </c>
    </row>
    <row r="4" spans="1:31" ht="24.95" customHeight="1">
      <c r="A4" s="136" t="s">
        <v>576</v>
      </c>
      <c r="B4" s="137">
        <v>39987030.433997862</v>
      </c>
      <c r="C4" s="137">
        <v>2621889.9</v>
      </c>
      <c r="D4" s="137">
        <v>60180320.045995608</v>
      </c>
      <c r="E4" s="137">
        <v>531425752.97000015</v>
      </c>
      <c r="F4" s="137">
        <v>8341901.0999999996</v>
      </c>
      <c r="G4" s="137">
        <v>4659795.33</v>
      </c>
      <c r="H4" s="137">
        <v>5650365.1419064011</v>
      </c>
      <c r="I4" s="137">
        <v>17132160.643737901</v>
      </c>
      <c r="J4" s="137">
        <v>236752524.18699378</v>
      </c>
      <c r="K4" s="137">
        <v>134994337.79891863</v>
      </c>
      <c r="L4" s="137">
        <v>75038202.509369388</v>
      </c>
      <c r="M4" s="137">
        <v>12118728.400000002</v>
      </c>
      <c r="N4" s="137">
        <v>14601255.478705801</v>
      </c>
      <c r="O4" s="137">
        <v>17096705.570000011</v>
      </c>
      <c r="P4" s="137">
        <v>16177400.190000009</v>
      </c>
      <c r="Q4" s="137">
        <v>919305.38</v>
      </c>
      <c r="R4" s="137">
        <v>899996891.17025054</v>
      </c>
      <c r="S4" s="137">
        <v>885010594.27025044</v>
      </c>
      <c r="T4" s="137">
        <v>0</v>
      </c>
      <c r="U4" s="137">
        <v>4417430.4900000058</v>
      </c>
      <c r="V4" s="137">
        <v>10568866.409999998</v>
      </c>
      <c r="W4" s="137">
        <v>3264164.9299999997</v>
      </c>
      <c r="X4" s="137">
        <v>374318.06999999995</v>
      </c>
      <c r="Y4" s="137">
        <v>46323653.840499766</v>
      </c>
      <c r="Z4" s="137">
        <v>4580219.33</v>
      </c>
      <c r="AA4" s="137">
        <v>59599689.17366381</v>
      </c>
      <c r="AB4" s="137">
        <v>11503286.520000003</v>
      </c>
      <c r="AC4" s="137">
        <v>1868275.49</v>
      </c>
      <c r="AD4" s="137">
        <v>54215066.762699999</v>
      </c>
      <c r="AE4" s="137">
        <v>2002952120.7097464</v>
      </c>
    </row>
    <row r="5" spans="1:31">
      <c r="A5" s="138" t="s">
        <v>18</v>
      </c>
      <c r="B5" s="137">
        <v>3487182.0560000003</v>
      </c>
      <c r="C5" s="137">
        <v>41807.06</v>
      </c>
      <c r="D5" s="137">
        <v>5236879.3831593143</v>
      </c>
      <c r="E5" s="137">
        <v>68003391.632259935</v>
      </c>
      <c r="F5" s="137">
        <v>2557912.2599999998</v>
      </c>
      <c r="G5" s="137">
        <v>6373040.3065015003</v>
      </c>
      <c r="H5" s="137">
        <v>1854343.4397748502</v>
      </c>
      <c r="I5" s="137">
        <v>7226529.3699689591</v>
      </c>
      <c r="J5" s="137">
        <v>111820911.68999586</v>
      </c>
      <c r="K5" s="137">
        <v>87085640.706355631</v>
      </c>
      <c r="L5" s="137">
        <v>19998476.345592201</v>
      </c>
      <c r="M5" s="137">
        <v>4034732.6090380279</v>
      </c>
      <c r="N5" s="137">
        <v>702062.02901000006</v>
      </c>
      <c r="O5" s="137">
        <v>3443643.5287605044</v>
      </c>
      <c r="P5" s="137">
        <v>3435911.5887605045</v>
      </c>
      <c r="Q5" s="137">
        <v>7731.94</v>
      </c>
      <c r="R5" s="137">
        <v>388126364.55758959</v>
      </c>
      <c r="S5" s="137">
        <v>385910493.46695113</v>
      </c>
      <c r="T5" s="137">
        <v>0</v>
      </c>
      <c r="U5" s="137">
        <v>11424.213098541528</v>
      </c>
      <c r="V5" s="137">
        <v>2204446.8775398545</v>
      </c>
      <c r="W5" s="137">
        <v>1176839.8899999999</v>
      </c>
      <c r="X5" s="137">
        <v>22765.86</v>
      </c>
      <c r="Y5" s="137">
        <v>21102705.280543882</v>
      </c>
      <c r="Z5" s="137">
        <v>1855406.45</v>
      </c>
      <c r="AA5" s="137">
        <v>19659704.574222401</v>
      </c>
      <c r="AB5" s="137">
        <v>148791.13</v>
      </c>
      <c r="AC5" s="137">
        <v>77506</v>
      </c>
      <c r="AD5" s="137">
        <v>35557493.849440001</v>
      </c>
      <c r="AE5" s="137">
        <v>677731411.25821698</v>
      </c>
    </row>
    <row r="6" spans="1:31" ht="24.95" customHeight="1">
      <c r="A6" s="136" t="s">
        <v>577</v>
      </c>
      <c r="B6" s="137">
        <v>16909961.196034197</v>
      </c>
      <c r="C6" s="137">
        <v>1116718.8043978631</v>
      </c>
      <c r="D6" s="137">
        <v>26181977.143149581</v>
      </c>
      <c r="E6" s="137">
        <v>288011355.38296896</v>
      </c>
      <c r="F6" s="137">
        <v>2120203.5854404126</v>
      </c>
      <c r="G6" s="137">
        <v>2205497.0897294576</v>
      </c>
      <c r="H6" s="137">
        <v>2255399.4854723555</v>
      </c>
      <c r="I6" s="137">
        <v>3258408.7648609579</v>
      </c>
      <c r="J6" s="137">
        <v>109983731.10531405</v>
      </c>
      <c r="K6" s="137">
        <v>48503450.851819366</v>
      </c>
      <c r="L6" s="137">
        <v>38782679.735557787</v>
      </c>
      <c r="M6" s="137">
        <v>19626996.514845606</v>
      </c>
      <c r="N6" s="137">
        <v>3070604.0030913018</v>
      </c>
      <c r="O6" s="137">
        <v>8913236.6197629124</v>
      </c>
      <c r="P6" s="137">
        <v>8457595.6124481801</v>
      </c>
      <c r="Q6" s="137">
        <v>455641.0073147302</v>
      </c>
      <c r="R6" s="137">
        <v>434359529.44037461</v>
      </c>
      <c r="S6" s="137">
        <v>429582369.22361565</v>
      </c>
      <c r="T6" s="137">
        <v>0</v>
      </c>
      <c r="U6" s="137">
        <v>285816.28873672266</v>
      </c>
      <c r="V6" s="137">
        <v>4491343.9280222589</v>
      </c>
      <c r="W6" s="137">
        <v>2096273.6394325476</v>
      </c>
      <c r="X6" s="137">
        <v>197138.08172929558</v>
      </c>
      <c r="Y6" s="137">
        <v>24669129.57421986</v>
      </c>
      <c r="Z6" s="137">
        <v>2740030.9298917502</v>
      </c>
      <c r="AA6" s="137">
        <v>108843967.81655179</v>
      </c>
      <c r="AB6" s="137">
        <v>16636739.988670129</v>
      </c>
      <c r="AC6" s="137">
        <v>492184.76999999955</v>
      </c>
      <c r="AD6" s="137">
        <v>8963237.9015989974</v>
      </c>
      <c r="AE6" s="137">
        <v>1058838002.5152018</v>
      </c>
    </row>
    <row r="7" spans="1:31">
      <c r="A7" s="138" t="s">
        <v>18</v>
      </c>
      <c r="B7" s="137">
        <v>1020692.7913926735</v>
      </c>
      <c r="C7" s="137">
        <v>0</v>
      </c>
      <c r="D7" s="137">
        <v>1052463.6580000001</v>
      </c>
      <c r="E7" s="137">
        <v>31180658.765104756</v>
      </c>
      <c r="F7" s="137">
        <v>516349.55659942928</v>
      </c>
      <c r="G7" s="137">
        <v>2232970.6238562777</v>
      </c>
      <c r="H7" s="137">
        <v>325360.16313670442</v>
      </c>
      <c r="I7" s="137">
        <v>1460663.2384038349</v>
      </c>
      <c r="J7" s="137">
        <v>35292700.639438026</v>
      </c>
      <c r="K7" s="137">
        <v>15988292.755268089</v>
      </c>
      <c r="L7" s="137">
        <v>7634621.4200738361</v>
      </c>
      <c r="M7" s="137">
        <v>11520386.826556057</v>
      </c>
      <c r="N7" s="137">
        <v>149399.63754003198</v>
      </c>
      <c r="O7" s="137">
        <v>1211096.1612598363</v>
      </c>
      <c r="P7" s="137">
        <v>1211096.1612598363</v>
      </c>
      <c r="Q7" s="137">
        <v>0</v>
      </c>
      <c r="R7" s="137">
        <v>189176078.98384798</v>
      </c>
      <c r="S7" s="137">
        <v>188398974.75496873</v>
      </c>
      <c r="T7" s="137">
        <v>0</v>
      </c>
      <c r="U7" s="137">
        <v>175920.48477338668</v>
      </c>
      <c r="V7" s="137">
        <v>601183.74410582066</v>
      </c>
      <c r="W7" s="137">
        <v>2193349.1780869486</v>
      </c>
      <c r="X7" s="137">
        <v>7052.8611623950628</v>
      </c>
      <c r="Y7" s="137">
        <v>5135095.1798311872</v>
      </c>
      <c r="Z7" s="137">
        <v>412980.22000000009</v>
      </c>
      <c r="AA7" s="137">
        <v>22094587.949999999</v>
      </c>
      <c r="AB7" s="137">
        <v>8051.95</v>
      </c>
      <c r="AC7" s="137">
        <v>0</v>
      </c>
      <c r="AD7" s="137">
        <v>4045194.9430921427</v>
      </c>
      <c r="AE7" s="137">
        <v>297365346.86321217</v>
      </c>
    </row>
    <row r="8" spans="1:31" ht="24.95" customHeight="1">
      <c r="A8" s="136" t="s">
        <v>578</v>
      </c>
      <c r="B8" s="137">
        <v>18770901.066177454</v>
      </c>
      <c r="C8" s="137">
        <v>1256971.1373999543</v>
      </c>
      <c r="D8" s="137">
        <v>31226041.519396584</v>
      </c>
      <c r="E8" s="137">
        <v>309194832.66580737</v>
      </c>
      <c r="F8" s="137">
        <v>5382380.3354019988</v>
      </c>
      <c r="G8" s="137">
        <v>3744202.0748090004</v>
      </c>
      <c r="H8" s="137">
        <v>3817375.6866342667</v>
      </c>
      <c r="I8" s="137">
        <v>2997312.9299217924</v>
      </c>
      <c r="J8" s="137">
        <v>126900163.25562634</v>
      </c>
      <c r="K8" s="137">
        <v>64713048.205218516</v>
      </c>
      <c r="L8" s="137">
        <v>41060844.638344176</v>
      </c>
      <c r="M8" s="137">
        <v>18659079.672425848</v>
      </c>
      <c r="N8" s="137">
        <v>2467190.7396377586</v>
      </c>
      <c r="O8" s="137">
        <v>9730137.3748024106</v>
      </c>
      <c r="P8" s="137">
        <v>9245777.424968414</v>
      </c>
      <c r="Q8" s="137">
        <v>484359.94983399997</v>
      </c>
      <c r="R8" s="137">
        <v>485324618.95256114</v>
      </c>
      <c r="S8" s="137">
        <v>479356351.90981084</v>
      </c>
      <c r="T8" s="137">
        <v>0</v>
      </c>
      <c r="U8" s="137">
        <v>585719.48000000173</v>
      </c>
      <c r="V8" s="137">
        <v>5382547.5627502603</v>
      </c>
      <c r="W8" s="137">
        <v>1888173.901967</v>
      </c>
      <c r="X8" s="137">
        <v>172372.03543812298</v>
      </c>
      <c r="Y8" s="137">
        <v>33943218.1024682</v>
      </c>
      <c r="Z8" s="137">
        <v>2808034.86</v>
      </c>
      <c r="AA8" s="137">
        <v>98337715.13193436</v>
      </c>
      <c r="AB8" s="137">
        <v>17778934.996011712</v>
      </c>
      <c r="AC8" s="137">
        <v>574505.12999999977</v>
      </c>
      <c r="AD8" s="137">
        <v>14707787.884564685</v>
      </c>
      <c r="AE8" s="137">
        <v>1167298707.903522</v>
      </c>
    </row>
    <row r="9" spans="1:31">
      <c r="A9" s="138" t="s">
        <v>18</v>
      </c>
      <c r="B9" s="137">
        <v>1273594.2764845963</v>
      </c>
      <c r="C9" s="137">
        <v>129.93</v>
      </c>
      <c r="D9" s="137">
        <v>2540864.4916310124</v>
      </c>
      <c r="E9" s="137">
        <v>32188401.583493695</v>
      </c>
      <c r="F9" s="137">
        <v>1675939.2673698445</v>
      </c>
      <c r="G9" s="137">
        <v>3750425.1222001356</v>
      </c>
      <c r="H9" s="137">
        <v>1372095.5341599602</v>
      </c>
      <c r="I9" s="137">
        <v>1671869.0598117781</v>
      </c>
      <c r="J9" s="137">
        <v>48000484.544565663</v>
      </c>
      <c r="K9" s="137">
        <v>26815478.295212459</v>
      </c>
      <c r="L9" s="137">
        <v>10127037.991682958</v>
      </c>
      <c r="M9" s="137">
        <v>11000096.221396338</v>
      </c>
      <c r="N9" s="137">
        <v>57872.036273905003</v>
      </c>
      <c r="O9" s="137">
        <v>1960683.7683159397</v>
      </c>
      <c r="P9" s="137">
        <v>1960683.7683159397</v>
      </c>
      <c r="Q9" s="137">
        <v>0</v>
      </c>
      <c r="R9" s="137">
        <v>208796137.54386654</v>
      </c>
      <c r="S9" s="137">
        <v>207367404.1757184</v>
      </c>
      <c r="T9" s="137">
        <v>0</v>
      </c>
      <c r="U9" s="137">
        <v>885321.61571304896</v>
      </c>
      <c r="V9" s="137">
        <v>543411.75243508897</v>
      </c>
      <c r="W9" s="137">
        <v>1905164.7329299916</v>
      </c>
      <c r="X9" s="137">
        <v>18846.737054795001</v>
      </c>
      <c r="Y9" s="137">
        <v>12329280.159191936</v>
      </c>
      <c r="Z9" s="137">
        <v>519003.38</v>
      </c>
      <c r="AA9" s="137">
        <v>25810785.318562873</v>
      </c>
      <c r="AB9" s="137">
        <v>41303.72</v>
      </c>
      <c r="AC9" s="137">
        <v>0</v>
      </c>
      <c r="AD9" s="137">
        <v>8728121.7340820134</v>
      </c>
      <c r="AE9" s="137">
        <v>352583000.97372073</v>
      </c>
    </row>
    <row r="10" spans="1:31" ht="24.95" customHeight="1">
      <c r="A10" s="136" t="s">
        <v>579</v>
      </c>
      <c r="B10" s="137">
        <v>9661432.3743841108</v>
      </c>
      <c r="C10" s="137">
        <v>237405.44953863282</v>
      </c>
      <c r="D10" s="137">
        <v>32422595.143455792</v>
      </c>
      <c r="E10" s="137">
        <v>215427965.06154796</v>
      </c>
      <c r="F10" s="137">
        <v>534551.05026439729</v>
      </c>
      <c r="G10" s="137">
        <v>181141.11604980359</v>
      </c>
      <c r="H10" s="137">
        <v>1101802.4349702001</v>
      </c>
      <c r="I10" s="137">
        <v>4444669.5241966723</v>
      </c>
      <c r="J10" s="137">
        <v>48218191.373670265</v>
      </c>
      <c r="K10" s="137">
        <v>20188838.142337009</v>
      </c>
      <c r="L10" s="137">
        <v>18682637.826717753</v>
      </c>
      <c r="M10" s="137">
        <v>3904748.5795957926</v>
      </c>
      <c r="N10" s="137">
        <v>5441966.825019707</v>
      </c>
      <c r="O10" s="137">
        <v>2969844.8483537207</v>
      </c>
      <c r="P10" s="137">
        <v>2507389.386364372</v>
      </c>
      <c r="Q10" s="137">
        <v>462455.46198934835</v>
      </c>
      <c r="R10" s="137">
        <v>464950853.11154664</v>
      </c>
      <c r="S10" s="137">
        <v>457245999.54568011</v>
      </c>
      <c r="T10" s="137">
        <v>2167376.0052162674</v>
      </c>
      <c r="U10" s="137">
        <v>1032498.8692905183</v>
      </c>
      <c r="V10" s="137">
        <v>4504978.6913596867</v>
      </c>
      <c r="W10" s="137">
        <v>0</v>
      </c>
      <c r="X10" s="137">
        <v>27415.61</v>
      </c>
      <c r="Y10" s="137">
        <v>9032855.1984283738</v>
      </c>
      <c r="Z10" s="137">
        <v>614293.5065365741</v>
      </c>
      <c r="AA10" s="137">
        <v>1696559.001714169</v>
      </c>
      <c r="AB10" s="137">
        <v>686929.52896061353</v>
      </c>
      <c r="AC10" s="137">
        <v>31661.93</v>
      </c>
      <c r="AD10" s="137">
        <v>6122183.7374293236</v>
      </c>
      <c r="AE10" s="137">
        <v>798124944.5515089</v>
      </c>
    </row>
    <row r="11" spans="1:31">
      <c r="A11" s="138" t="s">
        <v>18</v>
      </c>
      <c r="B11" s="137">
        <v>1365016.1300000001</v>
      </c>
      <c r="C11" s="137">
        <v>0</v>
      </c>
      <c r="D11" s="137">
        <v>2070557.6099999999</v>
      </c>
      <c r="E11" s="137">
        <v>30610478.989999998</v>
      </c>
      <c r="F11" s="137">
        <v>186420.67</v>
      </c>
      <c r="G11" s="137">
        <v>49757.68</v>
      </c>
      <c r="H11" s="137">
        <v>263225.54016925005</v>
      </c>
      <c r="I11" s="137">
        <v>2510813.16</v>
      </c>
      <c r="J11" s="137">
        <v>17569116.169141952</v>
      </c>
      <c r="K11" s="137">
        <v>13231073.524284342</v>
      </c>
      <c r="L11" s="137">
        <v>2238468.9048576052</v>
      </c>
      <c r="M11" s="137">
        <v>2091472.93</v>
      </c>
      <c r="N11" s="137">
        <v>8100.8099999999995</v>
      </c>
      <c r="O11" s="137">
        <v>689020.93440335675</v>
      </c>
      <c r="P11" s="137">
        <v>689020.93440335675</v>
      </c>
      <c r="Q11" s="137">
        <v>0</v>
      </c>
      <c r="R11" s="137">
        <v>216763874.02364406</v>
      </c>
      <c r="S11" s="137">
        <v>215667332.87311104</v>
      </c>
      <c r="T11" s="137">
        <v>4612.5349999999999</v>
      </c>
      <c r="U11" s="137">
        <v>1980.68</v>
      </c>
      <c r="V11" s="137">
        <v>1089947.9355329999</v>
      </c>
      <c r="W11" s="137">
        <v>0</v>
      </c>
      <c r="X11" s="137">
        <v>0</v>
      </c>
      <c r="Y11" s="137">
        <v>4174225.2649999997</v>
      </c>
      <c r="Z11" s="137">
        <v>273395.3</v>
      </c>
      <c r="AA11" s="137">
        <v>197759</v>
      </c>
      <c r="AB11" s="137">
        <v>5394.83</v>
      </c>
      <c r="AC11" s="137">
        <v>0</v>
      </c>
      <c r="AD11" s="137">
        <v>2773902.24</v>
      </c>
      <c r="AE11" s="137">
        <v>279502957.54235864</v>
      </c>
    </row>
    <row r="12" spans="1:31" ht="24.95" customHeight="1">
      <c r="A12" s="136" t="s">
        <v>580</v>
      </c>
      <c r="B12" s="137">
        <v>17418771.746293433</v>
      </c>
      <c r="C12" s="137">
        <v>515604.15232429339</v>
      </c>
      <c r="D12" s="137">
        <v>7997584.1829907065</v>
      </c>
      <c r="E12" s="137">
        <v>151856530.61211875</v>
      </c>
      <c r="F12" s="137">
        <v>852197.06536026101</v>
      </c>
      <c r="G12" s="137">
        <v>1779041.513204793</v>
      </c>
      <c r="H12" s="137">
        <v>4527729.7007201379</v>
      </c>
      <c r="I12" s="137">
        <v>11489537.234767772</v>
      </c>
      <c r="J12" s="137">
        <v>165195174.79773733</v>
      </c>
      <c r="K12" s="137">
        <v>99308817.265896127</v>
      </c>
      <c r="L12" s="137">
        <v>51470683.948948547</v>
      </c>
      <c r="M12" s="137">
        <v>12239237.236116834</v>
      </c>
      <c r="N12" s="137">
        <v>2176385.3467758414</v>
      </c>
      <c r="O12" s="137">
        <v>10512407.255004033</v>
      </c>
      <c r="P12" s="137">
        <v>9973757.476569755</v>
      </c>
      <c r="Q12" s="137">
        <v>538649.77843427495</v>
      </c>
      <c r="R12" s="137">
        <v>1733325918.0406036</v>
      </c>
      <c r="S12" s="137">
        <v>1700377867.5300465</v>
      </c>
      <c r="T12" s="137">
        <v>9535367.1149965189</v>
      </c>
      <c r="U12" s="137">
        <v>4843986.2564886054</v>
      </c>
      <c r="V12" s="137">
        <v>18568697.139072329</v>
      </c>
      <c r="W12" s="137">
        <v>419964.23988046881</v>
      </c>
      <c r="X12" s="137">
        <v>82496.685090785104</v>
      </c>
      <c r="Y12" s="137">
        <v>72693150.653663769</v>
      </c>
      <c r="Z12" s="137">
        <v>1881261.8837867389</v>
      </c>
      <c r="AA12" s="137">
        <v>37083310.008582279</v>
      </c>
      <c r="AB12" s="137">
        <v>5074712.5696659405</v>
      </c>
      <c r="AC12" s="137">
        <v>126658.20796678</v>
      </c>
      <c r="AD12" s="137">
        <v>12401408.07156189</v>
      </c>
      <c r="AE12" s="137">
        <v>2234717854.4689989</v>
      </c>
    </row>
    <row r="13" spans="1:31">
      <c r="A13" s="138" t="s">
        <v>18</v>
      </c>
      <c r="B13" s="137">
        <v>1760153.7209857779</v>
      </c>
      <c r="C13" s="137">
        <v>61317.869999999995</v>
      </c>
      <c r="D13" s="137">
        <v>205052.93</v>
      </c>
      <c r="E13" s="137">
        <v>16946621.122201491</v>
      </c>
      <c r="F13" s="137">
        <v>267692.28000000003</v>
      </c>
      <c r="G13" s="137">
        <v>592976.18854477396</v>
      </c>
      <c r="H13" s="137">
        <v>1715096.0791127346</v>
      </c>
      <c r="I13" s="137">
        <v>4446564.2304099388</v>
      </c>
      <c r="J13" s="137">
        <v>118523738.5027996</v>
      </c>
      <c r="K13" s="137">
        <v>74065809.037371725</v>
      </c>
      <c r="L13" s="137">
        <v>36246973.251251034</v>
      </c>
      <c r="M13" s="137">
        <v>7981376.4855298409</v>
      </c>
      <c r="N13" s="137">
        <v>229579.72864699981</v>
      </c>
      <c r="O13" s="137">
        <v>4274087.6808573399</v>
      </c>
      <c r="P13" s="137">
        <v>4274087.6808573399</v>
      </c>
      <c r="Q13" s="137">
        <v>0</v>
      </c>
      <c r="R13" s="137">
        <v>920975796.65096772</v>
      </c>
      <c r="S13" s="137">
        <v>909700511.6906718</v>
      </c>
      <c r="T13" s="137">
        <v>1731685.7279499609</v>
      </c>
      <c r="U13" s="137">
        <v>3095613.129113703</v>
      </c>
      <c r="V13" s="137">
        <v>6447986.103232176</v>
      </c>
      <c r="W13" s="137">
        <v>55873.778644999999</v>
      </c>
      <c r="X13" s="137">
        <v>14323.73</v>
      </c>
      <c r="Y13" s="137">
        <v>19413067.875547737</v>
      </c>
      <c r="Z13" s="137">
        <v>820237.90503749996</v>
      </c>
      <c r="AA13" s="137">
        <v>35292683.870000005</v>
      </c>
      <c r="AB13" s="137">
        <v>769.53918786301574</v>
      </c>
      <c r="AC13" s="137">
        <v>0</v>
      </c>
      <c r="AD13" s="137">
        <v>5038363.2055850588</v>
      </c>
      <c r="AE13" s="137">
        <v>1130343099.2898827</v>
      </c>
    </row>
    <row r="14" spans="1:31" ht="24.95" customHeight="1">
      <c r="A14" s="136" t="s">
        <v>581</v>
      </c>
      <c r="B14" s="137">
        <v>19737718.133148152</v>
      </c>
      <c r="C14" s="137">
        <v>477124.58980353182</v>
      </c>
      <c r="D14" s="137">
        <v>7158539.6948610153</v>
      </c>
      <c r="E14" s="137">
        <v>174942403.2503261</v>
      </c>
      <c r="F14" s="137">
        <v>1468181.6624463191</v>
      </c>
      <c r="G14" s="137">
        <v>703605.29954847379</v>
      </c>
      <c r="H14" s="137">
        <v>3054711.9808852747</v>
      </c>
      <c r="I14" s="137">
        <v>13138353.679115254</v>
      </c>
      <c r="J14" s="137">
        <v>174795859.3542591</v>
      </c>
      <c r="K14" s="137">
        <v>105415705.25822385</v>
      </c>
      <c r="L14" s="137">
        <v>58554035.454059854</v>
      </c>
      <c r="M14" s="137">
        <v>4995450.7963790242</v>
      </c>
      <c r="N14" s="137">
        <v>5830667.8455963507</v>
      </c>
      <c r="O14" s="137">
        <v>10196030.996369859</v>
      </c>
      <c r="P14" s="137">
        <v>10068977.845514288</v>
      </c>
      <c r="Q14" s="137">
        <v>127053.15085557144</v>
      </c>
      <c r="R14" s="137">
        <v>1777962520.131053</v>
      </c>
      <c r="S14" s="137">
        <v>1746139921.3210766</v>
      </c>
      <c r="T14" s="137">
        <v>8026107.352552345</v>
      </c>
      <c r="U14" s="137">
        <v>4546623.9224661365</v>
      </c>
      <c r="V14" s="137">
        <v>19249867.534957524</v>
      </c>
      <c r="W14" s="137">
        <v>2014297.9005128087</v>
      </c>
      <c r="X14" s="137">
        <v>2331040.1748913219</v>
      </c>
      <c r="Y14" s="137">
        <v>76381901.441192076</v>
      </c>
      <c r="Z14" s="137">
        <v>4441056.8174763182</v>
      </c>
      <c r="AA14" s="137">
        <v>36198641.871489786</v>
      </c>
      <c r="AB14" s="137">
        <v>4739656.1425610334</v>
      </c>
      <c r="AC14" s="137">
        <v>399874.47690750001</v>
      </c>
      <c r="AD14" s="137">
        <v>27702339.615045976</v>
      </c>
      <c r="AE14" s="137">
        <v>2337366732.6220889</v>
      </c>
    </row>
    <row r="15" spans="1:31">
      <c r="A15" s="138" t="s">
        <v>18</v>
      </c>
      <c r="B15" s="137">
        <v>2191760.6899195737</v>
      </c>
      <c r="C15" s="137">
        <v>55217.87</v>
      </c>
      <c r="D15" s="137">
        <v>272404.58999999997</v>
      </c>
      <c r="E15" s="137">
        <v>16933835.415352836</v>
      </c>
      <c r="F15" s="137">
        <v>209496.99</v>
      </c>
      <c r="G15" s="137">
        <v>404419.48493558401</v>
      </c>
      <c r="H15" s="137">
        <v>779880.27</v>
      </c>
      <c r="I15" s="137">
        <v>5217221.7260435401</v>
      </c>
      <c r="J15" s="137">
        <v>117108584.27994369</v>
      </c>
      <c r="K15" s="137">
        <v>75446174.298562899</v>
      </c>
      <c r="L15" s="137">
        <v>39588537.423654057</v>
      </c>
      <c r="M15" s="137">
        <v>1748234.0708098928</v>
      </c>
      <c r="N15" s="137">
        <v>325638.48691684246</v>
      </c>
      <c r="O15" s="137">
        <v>4772209.6674144398</v>
      </c>
      <c r="P15" s="137">
        <v>4772209.6674144398</v>
      </c>
      <c r="Q15" s="137">
        <v>0</v>
      </c>
      <c r="R15" s="137">
        <v>942938504.22231543</v>
      </c>
      <c r="S15" s="137">
        <v>931265033.41813958</v>
      </c>
      <c r="T15" s="137">
        <v>1080420.463210098</v>
      </c>
      <c r="U15" s="137">
        <v>3539057.3847163254</v>
      </c>
      <c r="V15" s="137">
        <v>7053992.9562496496</v>
      </c>
      <c r="W15" s="137">
        <v>379122.11222800001</v>
      </c>
      <c r="X15" s="137">
        <v>388687.87</v>
      </c>
      <c r="Y15" s="137">
        <v>21955339.516880397</v>
      </c>
      <c r="Z15" s="137">
        <v>2107723.4700375004</v>
      </c>
      <c r="AA15" s="137">
        <v>33689470.289999999</v>
      </c>
      <c r="AB15" s="137">
        <v>7.6921854585000258</v>
      </c>
      <c r="AC15" s="137">
        <v>0</v>
      </c>
      <c r="AD15" s="137">
        <v>18447147.449999999</v>
      </c>
      <c r="AE15" s="137">
        <v>1167795815.7372568</v>
      </c>
    </row>
    <row r="16" spans="1:31" ht="31.5">
      <c r="A16" s="39" t="s">
        <v>582</v>
      </c>
      <c r="B16" s="137">
        <v>16478935.162030507</v>
      </c>
      <c r="C16" s="137">
        <v>919561.66575139854</v>
      </c>
      <c r="D16" s="137">
        <v>15033258.041666541</v>
      </c>
      <c r="E16" s="137">
        <v>200282936.75834641</v>
      </c>
      <c r="F16" s="137">
        <v>1476137.2498383736</v>
      </c>
      <c r="G16" s="137">
        <v>8727.7418131444829</v>
      </c>
      <c r="H16" s="137">
        <v>1852553.6689774508</v>
      </c>
      <c r="I16" s="137">
        <v>7306709.9401211916</v>
      </c>
      <c r="J16" s="137">
        <v>80292146.052099109</v>
      </c>
      <c r="K16" s="137">
        <v>36315057.506141752</v>
      </c>
      <c r="L16" s="137">
        <v>33791368.969822802</v>
      </c>
      <c r="M16" s="137">
        <v>4562373.2011382058</v>
      </c>
      <c r="N16" s="137">
        <v>5622709.3749963492</v>
      </c>
      <c r="O16" s="137">
        <v>7160539.4509033086</v>
      </c>
      <c r="P16" s="137">
        <v>6918250.7980610682</v>
      </c>
      <c r="Q16" s="137">
        <v>242289.08284224107</v>
      </c>
      <c r="R16" s="137">
        <v>220895518.41509563</v>
      </c>
      <c r="S16" s="137">
        <v>214582090.32861024</v>
      </c>
      <c r="T16" s="137">
        <v>1814474.9832961231</v>
      </c>
      <c r="U16" s="137">
        <v>1376838.1739020604</v>
      </c>
      <c r="V16" s="137">
        <v>3122114.9292871524</v>
      </c>
      <c r="W16" s="137">
        <v>476603.2636424728</v>
      </c>
      <c r="X16" s="137">
        <v>168637.70009962446</v>
      </c>
      <c r="Y16" s="137">
        <v>14495031.783483654</v>
      </c>
      <c r="Z16" s="137">
        <v>1771758.2783057927</v>
      </c>
      <c r="AA16" s="137">
        <v>20610752.263771974</v>
      </c>
      <c r="AB16" s="137">
        <v>5439294.0650438275</v>
      </c>
      <c r="AC16" s="137">
        <v>1015296.7906461228</v>
      </c>
      <c r="AD16" s="137">
        <v>25377893.078130871</v>
      </c>
      <c r="AE16" s="137">
        <v>620142729.70401609</v>
      </c>
    </row>
    <row r="17" spans="1:31">
      <c r="A17" s="136" t="s">
        <v>583</v>
      </c>
      <c r="B17" s="137">
        <v>0</v>
      </c>
      <c r="C17" s="137">
        <v>0</v>
      </c>
      <c r="D17" s="137">
        <v>202487.11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433041.48034950322</v>
      </c>
      <c r="P17" s="137">
        <v>433041.48034950322</v>
      </c>
      <c r="Q17" s="137">
        <v>0</v>
      </c>
      <c r="R17" s="137">
        <v>5275208.1366845611</v>
      </c>
      <c r="S17" s="137">
        <v>5153157.5957120555</v>
      </c>
      <c r="T17" s="137">
        <v>0</v>
      </c>
      <c r="U17" s="137">
        <v>0</v>
      </c>
      <c r="V17" s="137">
        <v>122050.54097250591</v>
      </c>
      <c r="W17" s="137">
        <v>0</v>
      </c>
      <c r="X17" s="137">
        <v>0</v>
      </c>
      <c r="Y17" s="137">
        <v>2807681.4005510262</v>
      </c>
      <c r="Z17" s="137">
        <v>0</v>
      </c>
      <c r="AA17" s="137">
        <v>0</v>
      </c>
      <c r="AB17" s="137">
        <v>90706.22</v>
      </c>
      <c r="AC17" s="137">
        <v>0</v>
      </c>
      <c r="AD17" s="137">
        <v>22920.146678908797</v>
      </c>
      <c r="AE17" s="137">
        <v>8832044.4942639992</v>
      </c>
    </row>
    <row r="18" spans="1:31">
      <c r="A18" s="136" t="s">
        <v>584</v>
      </c>
      <c r="B18" s="137">
        <v>0</v>
      </c>
      <c r="C18" s="137">
        <v>0</v>
      </c>
      <c r="D18" s="137">
        <v>215420.11357439702</v>
      </c>
      <c r="E18" s="137">
        <v>26465.805872752859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433041.48034950322</v>
      </c>
      <c r="P18" s="137">
        <v>433041.48034950322</v>
      </c>
      <c r="Q18" s="137">
        <v>0</v>
      </c>
      <c r="R18" s="137">
        <v>3282351.1877722223</v>
      </c>
      <c r="S18" s="137">
        <v>3160300.6467997166</v>
      </c>
      <c r="T18" s="137">
        <v>0</v>
      </c>
      <c r="U18" s="137">
        <v>0</v>
      </c>
      <c r="V18" s="137">
        <v>122050.54097250591</v>
      </c>
      <c r="W18" s="137">
        <v>0</v>
      </c>
      <c r="X18" s="137">
        <v>0</v>
      </c>
      <c r="Y18" s="137">
        <v>1569186.7481267094</v>
      </c>
      <c r="Z18" s="137">
        <v>0</v>
      </c>
      <c r="AA18" s="137">
        <v>0</v>
      </c>
      <c r="AB18" s="137">
        <v>90706.22</v>
      </c>
      <c r="AC18" s="137">
        <v>0</v>
      </c>
      <c r="AD18" s="137">
        <v>21126.027804884361</v>
      </c>
      <c r="AE18" s="137">
        <v>5638297.58350047</v>
      </c>
    </row>
    <row r="19" spans="1:31">
      <c r="A19" s="136" t="s">
        <v>585</v>
      </c>
      <c r="B19" s="137">
        <v>175916.4672263673</v>
      </c>
      <c r="C19" s="137">
        <v>466.677973941147</v>
      </c>
      <c r="D19" s="137">
        <v>147746.70737371399</v>
      </c>
      <c r="E19" s="137">
        <v>357624.88730961824</v>
      </c>
      <c r="F19" s="137">
        <v>97326.393124133319</v>
      </c>
      <c r="G19" s="137">
        <v>665898.37062109949</v>
      </c>
      <c r="H19" s="137">
        <v>64.887129368624457</v>
      </c>
      <c r="I19" s="137">
        <v>71753.516202602244</v>
      </c>
      <c r="J19" s="137">
        <v>2594664.9571220512</v>
      </c>
      <c r="K19" s="137">
        <v>1607061.8391273681</v>
      </c>
      <c r="L19" s="137">
        <v>302847.10295422463</v>
      </c>
      <c r="M19" s="137">
        <v>88778.90892303428</v>
      </c>
      <c r="N19" s="137">
        <v>595977.10611742432</v>
      </c>
      <c r="O19" s="137">
        <v>93454.863839689991</v>
      </c>
      <c r="P19" s="137">
        <v>79323.969636207417</v>
      </c>
      <c r="Q19" s="137">
        <v>14130.894203482578</v>
      </c>
      <c r="R19" s="137">
        <v>229471.65092985629</v>
      </c>
      <c r="S19" s="137">
        <v>228457.62092985629</v>
      </c>
      <c r="T19" s="137">
        <v>0</v>
      </c>
      <c r="U19" s="137">
        <v>0</v>
      </c>
      <c r="V19" s="137">
        <v>1014.0299999999999</v>
      </c>
      <c r="W19" s="137">
        <v>78915.479365399995</v>
      </c>
      <c r="X19" s="137">
        <v>132.18117995103879</v>
      </c>
      <c r="Y19" s="137">
        <v>15253.922195590581</v>
      </c>
      <c r="Z19" s="137">
        <v>583541.92000000004</v>
      </c>
      <c r="AA19" s="137">
        <v>0</v>
      </c>
      <c r="AB19" s="137">
        <v>16008.525458066124</v>
      </c>
      <c r="AC19" s="137">
        <v>0</v>
      </c>
      <c r="AD19" s="137">
        <v>142332.02243155907</v>
      </c>
      <c r="AE19" s="137">
        <v>5270106.7515090667</v>
      </c>
    </row>
    <row r="20" spans="1:31">
      <c r="A20" s="136" t="s">
        <v>586</v>
      </c>
      <c r="B20" s="137">
        <v>304883.84765508125</v>
      </c>
      <c r="C20" s="137">
        <v>466.677973941147</v>
      </c>
      <c r="D20" s="137">
        <v>263402.80778250011</v>
      </c>
      <c r="E20" s="137">
        <v>276221.51134318003</v>
      </c>
      <c r="F20" s="137">
        <v>229017.65340413328</v>
      </c>
      <c r="G20" s="137">
        <v>652924.49888079998</v>
      </c>
      <c r="H20" s="137">
        <v>18.387129368624461</v>
      </c>
      <c r="I20" s="137">
        <v>66024.248080519101</v>
      </c>
      <c r="J20" s="137">
        <v>1627803.888737004</v>
      </c>
      <c r="K20" s="137">
        <v>735549.74847664114</v>
      </c>
      <c r="L20" s="137">
        <v>292547.39547422464</v>
      </c>
      <c r="M20" s="137">
        <v>88391.970068714174</v>
      </c>
      <c r="N20" s="137">
        <v>511314.77471742412</v>
      </c>
      <c r="O20" s="137">
        <v>81952.210054540352</v>
      </c>
      <c r="P20" s="137">
        <v>67347.823601057768</v>
      </c>
      <c r="Q20" s="137">
        <v>14604.386453482577</v>
      </c>
      <c r="R20" s="137">
        <v>226159.01712985631</v>
      </c>
      <c r="S20" s="137">
        <v>226159.01712985631</v>
      </c>
      <c r="T20" s="137">
        <v>0</v>
      </c>
      <c r="U20" s="137">
        <v>0</v>
      </c>
      <c r="V20" s="137">
        <v>0</v>
      </c>
      <c r="W20" s="137">
        <v>46209.33</v>
      </c>
      <c r="X20" s="137">
        <v>132.18117995103879</v>
      </c>
      <c r="Y20" s="137">
        <v>14707.708595590582</v>
      </c>
      <c r="Z20" s="137">
        <v>436770.31000000017</v>
      </c>
      <c r="AA20" s="137">
        <v>0</v>
      </c>
      <c r="AB20" s="137">
        <v>16008.525458066124</v>
      </c>
      <c r="AC20" s="137">
        <v>0</v>
      </c>
      <c r="AD20" s="137">
        <v>143903.50136155906</v>
      </c>
      <c r="AE20" s="137">
        <v>4386139.6267921487</v>
      </c>
    </row>
    <row r="21" spans="1:31">
      <c r="A21" s="136" t="s">
        <v>587</v>
      </c>
      <c r="B21" s="137">
        <v>6505.1508612140342</v>
      </c>
      <c r="C21" s="137">
        <v>0</v>
      </c>
      <c r="D21" s="137">
        <v>4246</v>
      </c>
      <c r="E21" s="137">
        <v>13536.811395945697</v>
      </c>
      <c r="F21" s="137">
        <v>0</v>
      </c>
      <c r="G21" s="137">
        <v>0</v>
      </c>
      <c r="H21" s="137">
        <v>0</v>
      </c>
      <c r="I21" s="137">
        <v>0</v>
      </c>
      <c r="J21" s="137">
        <v>64994.486231296039</v>
      </c>
      <c r="K21" s="137">
        <v>53125.351817456241</v>
      </c>
      <c r="L21" s="137">
        <v>11869.1344138398</v>
      </c>
      <c r="M21" s="137">
        <v>0</v>
      </c>
      <c r="N21" s="137">
        <v>0</v>
      </c>
      <c r="O21" s="137">
        <v>2.1695897107713247</v>
      </c>
      <c r="P21" s="137">
        <v>0</v>
      </c>
      <c r="Q21" s="137">
        <v>2.1695897107713247</v>
      </c>
      <c r="R21" s="137">
        <v>600713.88074860908</v>
      </c>
      <c r="S21" s="137">
        <v>600713.88074860908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2049.8961253020434</v>
      </c>
      <c r="Z21" s="137">
        <v>0</v>
      </c>
      <c r="AA21" s="137">
        <v>0</v>
      </c>
      <c r="AB21" s="137">
        <v>2888.7487133457525</v>
      </c>
      <c r="AC21" s="137">
        <v>0</v>
      </c>
      <c r="AD21" s="137">
        <v>109781.0399348307</v>
      </c>
      <c r="AE21" s="137">
        <v>804718.18360025412</v>
      </c>
    </row>
    <row r="22" spans="1:31">
      <c r="A22" s="138" t="s">
        <v>18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571164.6095900787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64594.629057995393</v>
      </c>
      <c r="X22" s="137">
        <v>0</v>
      </c>
      <c r="Y22" s="137">
        <v>0</v>
      </c>
      <c r="Z22" s="137">
        <v>0</v>
      </c>
      <c r="AA22" s="137">
        <v>0</v>
      </c>
      <c r="AB22" s="137">
        <v>0</v>
      </c>
      <c r="AC22" s="137">
        <v>0</v>
      </c>
      <c r="AD22" s="137">
        <v>0</v>
      </c>
      <c r="AE22" s="137">
        <v>635759.2386480741</v>
      </c>
    </row>
    <row r="23" spans="1:31" ht="24.95" customHeight="1">
      <c r="A23" s="136" t="s">
        <v>588</v>
      </c>
      <c r="B23" s="137">
        <v>327.86150295760359</v>
      </c>
      <c r="C23" s="137">
        <v>0</v>
      </c>
      <c r="D23" s="137">
        <v>0</v>
      </c>
      <c r="E23" s="137">
        <v>34112.868343354799</v>
      </c>
      <c r="F23" s="137">
        <v>0</v>
      </c>
      <c r="G23" s="137">
        <v>0</v>
      </c>
      <c r="H23" s="137">
        <v>0</v>
      </c>
      <c r="I23" s="137">
        <v>0</v>
      </c>
      <c r="J23" s="137">
        <v>134219.44684124505</v>
      </c>
      <c r="K23" s="137">
        <v>114535.46347935143</v>
      </c>
      <c r="L23" s="137">
        <v>19683.98336189361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244588.68630197991</v>
      </c>
      <c r="S23" s="137">
        <v>244588.68630197991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633.62394761360099</v>
      </c>
      <c r="Z23" s="137">
        <v>0</v>
      </c>
      <c r="AA23" s="137">
        <v>0</v>
      </c>
      <c r="AB23" s="137">
        <v>0</v>
      </c>
      <c r="AC23" s="137">
        <v>0</v>
      </c>
      <c r="AD23" s="137">
        <v>64874.86197909349</v>
      </c>
      <c r="AE23" s="137">
        <v>478757.34891624446</v>
      </c>
    </row>
    <row r="24" spans="1:31">
      <c r="A24" s="138" t="s">
        <v>18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572330.79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36090.54</v>
      </c>
      <c r="X24" s="137">
        <v>0</v>
      </c>
      <c r="Y24" s="137">
        <v>0</v>
      </c>
      <c r="Z24" s="137">
        <v>0</v>
      </c>
      <c r="AA24" s="137">
        <v>0</v>
      </c>
      <c r="AB24" s="137">
        <v>0</v>
      </c>
      <c r="AC24" s="137">
        <v>0</v>
      </c>
      <c r="AD24" s="137">
        <v>0</v>
      </c>
      <c r="AE24" s="137">
        <v>608421.33000000007</v>
      </c>
    </row>
    <row r="25" spans="1:31" ht="31.5">
      <c r="A25" s="136" t="s">
        <v>589</v>
      </c>
      <c r="B25" s="137">
        <v>682999.28999999992</v>
      </c>
      <c r="C25" s="137">
        <v>0</v>
      </c>
      <c r="D25" s="137">
        <v>961792.35000000009</v>
      </c>
      <c r="E25" s="137">
        <v>26895168.07</v>
      </c>
      <c r="F25" s="137">
        <v>747688.72</v>
      </c>
      <c r="G25" s="137">
        <v>330427.82249970007</v>
      </c>
      <c r="H25" s="137">
        <v>416848.92069285002</v>
      </c>
      <c r="I25" s="137">
        <v>1648022.9163922875</v>
      </c>
      <c r="J25" s="137">
        <v>14777937.098078365</v>
      </c>
      <c r="K25" s="137">
        <v>9133947.304386491</v>
      </c>
      <c r="L25" s="137">
        <v>4253501.6536775408</v>
      </c>
      <c r="M25" s="137">
        <v>1341102.5071843353</v>
      </c>
      <c r="N25" s="137">
        <v>49385.632829999995</v>
      </c>
      <c r="O25" s="137">
        <v>701110.07788191084</v>
      </c>
      <c r="P25" s="137">
        <v>701110.07788191084</v>
      </c>
      <c r="Q25" s="137">
        <v>0</v>
      </c>
      <c r="R25" s="137">
        <v>124216248.69969024</v>
      </c>
      <c r="S25" s="137">
        <v>123560009.46417804</v>
      </c>
      <c r="T25" s="137">
        <v>0</v>
      </c>
      <c r="U25" s="137">
        <v>1189.7331718249834</v>
      </c>
      <c r="V25" s="137">
        <v>655049.50234036765</v>
      </c>
      <c r="W25" s="137">
        <v>63669.97</v>
      </c>
      <c r="X25" s="137">
        <v>530.77</v>
      </c>
      <c r="Y25" s="137">
        <v>2154826.5047239196</v>
      </c>
      <c r="Z25" s="137">
        <v>509455.17</v>
      </c>
      <c r="AA25" s="137">
        <v>1451255.3399999999</v>
      </c>
      <c r="AB25" s="137">
        <v>4912.08</v>
      </c>
      <c r="AC25" s="137">
        <v>0</v>
      </c>
      <c r="AD25" s="137">
        <v>14986704.18</v>
      </c>
      <c r="AE25" s="137">
        <v>190549597.97995925</v>
      </c>
    </row>
    <row r="26" spans="1:31" ht="31.5">
      <c r="A26" s="136" t="s">
        <v>590</v>
      </c>
      <c r="B26" s="137">
        <v>0</v>
      </c>
      <c r="C26" s="137">
        <v>0</v>
      </c>
      <c r="D26" s="137">
        <v>0</v>
      </c>
      <c r="E26" s="137">
        <v>161453</v>
      </c>
      <c r="F26" s="137">
        <v>13509.5</v>
      </c>
      <c r="G26" s="137">
        <v>0</v>
      </c>
      <c r="H26" s="137">
        <v>17945.52</v>
      </c>
      <c r="I26" s="137">
        <v>261718.98</v>
      </c>
      <c r="J26" s="137">
        <v>439392.16</v>
      </c>
      <c r="K26" s="137">
        <v>51777.530000000006</v>
      </c>
      <c r="L26" s="137">
        <v>336924.75</v>
      </c>
      <c r="M26" s="137">
        <v>50689.880000000005</v>
      </c>
      <c r="N26" s="137">
        <v>0</v>
      </c>
      <c r="O26" s="137">
        <v>57777.24</v>
      </c>
      <c r="P26" s="137">
        <v>57777.24</v>
      </c>
      <c r="Q26" s="137">
        <v>0</v>
      </c>
      <c r="R26" s="137">
        <v>3940480.33</v>
      </c>
      <c r="S26" s="137">
        <v>3923049.62</v>
      </c>
      <c r="T26" s="137">
        <v>0</v>
      </c>
      <c r="U26" s="137">
        <v>0</v>
      </c>
      <c r="V26" s="137">
        <v>17430.71</v>
      </c>
      <c r="W26" s="137">
        <v>0</v>
      </c>
      <c r="X26" s="137">
        <v>0</v>
      </c>
      <c r="Y26" s="137">
        <v>3719.9200000000055</v>
      </c>
      <c r="Z26" s="137">
        <v>0</v>
      </c>
      <c r="AA26" s="137">
        <v>0</v>
      </c>
      <c r="AB26" s="137">
        <v>1134</v>
      </c>
      <c r="AC26" s="137">
        <v>0</v>
      </c>
      <c r="AD26" s="137">
        <v>29431.03</v>
      </c>
      <c r="AE26" s="137">
        <v>4926561.68</v>
      </c>
    </row>
    <row r="27" spans="1:31">
      <c r="A27" s="139" t="s">
        <v>591</v>
      </c>
      <c r="B27" s="137">
        <v>9543986.5495148096</v>
      </c>
      <c r="C27" s="137">
        <v>1363150.0142286392</v>
      </c>
      <c r="D27" s="137">
        <v>8395103.8687727805</v>
      </c>
      <c r="E27" s="137">
        <v>71479862.742206216</v>
      </c>
      <c r="F27" s="137">
        <v>2321360.1925695837</v>
      </c>
      <c r="G27" s="137">
        <v>4019631.5724541284</v>
      </c>
      <c r="H27" s="137">
        <v>2607097.056631702</v>
      </c>
      <c r="I27" s="137">
        <v>3998789.8381338064</v>
      </c>
      <c r="J27" s="137">
        <v>82622706.162165582</v>
      </c>
      <c r="K27" s="137">
        <v>56984058.78370183</v>
      </c>
      <c r="L27" s="137">
        <v>13205164.163463091</v>
      </c>
      <c r="M27" s="137">
        <v>11863696.84027789</v>
      </c>
      <c r="N27" s="137">
        <v>570372.37472277938</v>
      </c>
      <c r="O27" s="137">
        <v>6477301.5977125093</v>
      </c>
      <c r="P27" s="137">
        <v>5880333.9701449526</v>
      </c>
      <c r="Q27" s="137">
        <v>596967.19756755501</v>
      </c>
      <c r="R27" s="137">
        <v>120901122.81813167</v>
      </c>
      <c r="S27" s="137">
        <v>119997748.66589332</v>
      </c>
      <c r="T27" s="137">
        <v>-2472591.2260682159</v>
      </c>
      <c r="U27" s="137">
        <v>2005552.5895666154</v>
      </c>
      <c r="V27" s="137">
        <v>1370412.7887399655</v>
      </c>
      <c r="W27" s="137">
        <v>1434033.8925561348</v>
      </c>
      <c r="X27" s="137">
        <v>-2045512.683608989</v>
      </c>
      <c r="Y27" s="137">
        <v>11073384.681013057</v>
      </c>
      <c r="Z27" s="137">
        <v>-286859.70864019584</v>
      </c>
      <c r="AA27" s="137">
        <v>48683298.729887567</v>
      </c>
      <c r="AB27" s="137">
        <v>4572813.094472223</v>
      </c>
      <c r="AC27" s="137">
        <v>465780.14041315659</v>
      </c>
      <c r="AD27" s="137">
        <v>1714637.238589782</v>
      </c>
      <c r="AE27" s="137">
        <v>377978537.78297555</v>
      </c>
    </row>
    <row r="28" spans="1:31">
      <c r="A28" s="139" t="s">
        <v>592</v>
      </c>
      <c r="B28" s="137">
        <v>8789328.3675405271</v>
      </c>
      <c r="C28" s="137">
        <v>1315372.8842286391</v>
      </c>
      <c r="D28" s="137">
        <v>7746326.9392444789</v>
      </c>
      <c r="E28" s="137">
        <v>62138528.281486563</v>
      </c>
      <c r="F28" s="137">
        <v>1812461.2433399984</v>
      </c>
      <c r="G28" s="137">
        <v>-643159.25640308182</v>
      </c>
      <c r="H28" s="137">
        <v>1562293.1596294723</v>
      </c>
      <c r="I28" s="137">
        <v>2174678.8415986774</v>
      </c>
      <c r="J28" s="137">
        <v>14880869.581661779</v>
      </c>
      <c r="K28" s="137">
        <v>4522767.237152582</v>
      </c>
      <c r="L28" s="137">
        <v>5869563.8704181779</v>
      </c>
      <c r="M28" s="137">
        <v>4558796.5285445303</v>
      </c>
      <c r="N28" s="137">
        <v>-69672.054453505116</v>
      </c>
      <c r="O28" s="137">
        <v>5729275.9148504753</v>
      </c>
      <c r="P28" s="137">
        <v>5140040.2272829199</v>
      </c>
      <c r="Q28" s="137">
        <v>589235.25756755506</v>
      </c>
      <c r="R28" s="137">
        <v>119278127.44524278</v>
      </c>
      <c r="S28" s="137">
        <v>117770598.30444852</v>
      </c>
      <c r="T28" s="137">
        <v>-3119243.9558080784</v>
      </c>
      <c r="U28" s="137">
        <v>3150144.1761821844</v>
      </c>
      <c r="V28" s="137">
        <v>1476628.9204202218</v>
      </c>
      <c r="W28" s="137">
        <v>327423.77192418237</v>
      </c>
      <c r="X28" s="137">
        <v>-1681589.7577165882</v>
      </c>
      <c r="Y28" s="137">
        <v>6039907.710886511</v>
      </c>
      <c r="Z28" s="137">
        <v>34093.036359804319</v>
      </c>
      <c r="AA28" s="137">
        <v>32785592.284228038</v>
      </c>
      <c r="AB28" s="137">
        <v>4467952.797469818</v>
      </c>
      <c r="AC28" s="137">
        <v>388274.14041315659</v>
      </c>
      <c r="AD28" s="137">
        <v>2038891.8745545913</v>
      </c>
      <c r="AE28" s="137">
        <v>267869276.37631115</v>
      </c>
    </row>
    <row r="29" spans="1:31" ht="19.5" customHeight="1">
      <c r="A29" s="76" t="s">
        <v>812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</row>
    <row r="30" spans="1:31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</row>
    <row r="31" spans="1:31">
      <c r="AE31" s="141"/>
    </row>
    <row r="32" spans="1:31">
      <c r="AE32" s="141"/>
    </row>
    <row r="33" spans="31:31">
      <c r="AE33" s="141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53" customWidth="1"/>
    <col min="2" max="2" width="20.140625" style="142" customWidth="1"/>
    <col min="3" max="7" width="21.7109375" style="142" customWidth="1"/>
    <col min="8" max="8" width="26.7109375" style="142" customWidth="1"/>
    <col min="9" max="9" width="21.7109375" style="142" customWidth="1"/>
    <col min="10" max="10" width="18.42578125" style="142" customWidth="1"/>
    <col min="11" max="67" width="42" style="142" customWidth="1"/>
    <col min="68" max="16384" width="29.5703125" style="142"/>
  </cols>
  <sheetData>
    <row r="1" spans="1:10" ht="21" customHeight="1">
      <c r="A1" s="291" t="s">
        <v>875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>
      <c r="A2" s="143"/>
      <c r="B2" s="144"/>
      <c r="C2" s="144"/>
      <c r="D2" s="144"/>
      <c r="E2" s="144"/>
      <c r="F2" s="144"/>
      <c r="G2" s="144"/>
      <c r="H2" s="144"/>
      <c r="I2" s="144"/>
      <c r="J2" s="225" t="s">
        <v>746</v>
      </c>
    </row>
    <row r="3" spans="1:10" s="145" customFormat="1" ht="33.75" customHeight="1">
      <c r="A3" s="295" t="s">
        <v>543</v>
      </c>
      <c r="B3" s="297" t="s">
        <v>55</v>
      </c>
      <c r="C3" s="293" t="s">
        <v>38</v>
      </c>
      <c r="D3" s="299"/>
      <c r="E3" s="292" t="s">
        <v>741</v>
      </c>
      <c r="F3" s="292"/>
      <c r="G3" s="293" t="s">
        <v>39</v>
      </c>
      <c r="H3" s="294"/>
      <c r="I3" s="292" t="s">
        <v>57</v>
      </c>
      <c r="J3" s="289" t="s">
        <v>40</v>
      </c>
    </row>
    <row r="4" spans="1:10" s="147" customFormat="1" ht="47.25">
      <c r="A4" s="296"/>
      <c r="B4" s="298"/>
      <c r="C4" s="83" t="s">
        <v>12</v>
      </c>
      <c r="D4" s="146" t="s">
        <v>41</v>
      </c>
      <c r="E4" s="146" t="s">
        <v>42</v>
      </c>
      <c r="F4" s="146" t="s">
        <v>43</v>
      </c>
      <c r="G4" s="146" t="s">
        <v>13</v>
      </c>
      <c r="H4" s="146" t="s">
        <v>50</v>
      </c>
      <c r="I4" s="292"/>
      <c r="J4" s="290"/>
    </row>
    <row r="5" spans="1:10" s="147" customFormat="1">
      <c r="A5" s="296"/>
      <c r="B5" s="148" t="s">
        <v>44</v>
      </c>
      <c r="C5" s="148" t="s">
        <v>44</v>
      </c>
      <c r="D5" s="148" t="s">
        <v>44</v>
      </c>
      <c r="E5" s="148" t="s">
        <v>44</v>
      </c>
      <c r="F5" s="148" t="s">
        <v>44</v>
      </c>
      <c r="G5" s="148" t="s">
        <v>44</v>
      </c>
      <c r="H5" s="148" t="s">
        <v>44</v>
      </c>
      <c r="I5" s="148" t="s">
        <v>44</v>
      </c>
      <c r="J5" s="148" t="s">
        <v>44</v>
      </c>
    </row>
    <row r="6" spans="1:10" ht="15.95" customHeight="1">
      <c r="A6" s="46" t="s">
        <v>19</v>
      </c>
      <c r="B6" s="47">
        <v>904784.11828891153</v>
      </c>
      <c r="C6" s="47">
        <v>10923306.98163759</v>
      </c>
      <c r="D6" s="47">
        <v>558630.30979168403</v>
      </c>
      <c r="E6" s="47">
        <v>281598.43304081092</v>
      </c>
      <c r="F6" s="47">
        <v>519501.72195826948</v>
      </c>
      <c r="G6" s="47">
        <v>0</v>
      </c>
      <c r="H6" s="47">
        <v>4157112.1555428491</v>
      </c>
      <c r="I6" s="47">
        <v>162449.5640507245</v>
      </c>
      <c r="J6" s="47">
        <v>17507383.284310848</v>
      </c>
    </row>
    <row r="7" spans="1:10" ht="47.25">
      <c r="A7" s="46" t="s">
        <v>817</v>
      </c>
      <c r="B7" s="47">
        <v>3205.4495386328449</v>
      </c>
      <c r="C7" s="47">
        <v>580124.61633589666</v>
      </c>
      <c r="D7" s="47">
        <v>29384.804304624067</v>
      </c>
      <c r="E7" s="47">
        <v>14591.040765928268</v>
      </c>
      <c r="F7" s="47">
        <v>44995.350447101941</v>
      </c>
      <c r="G7" s="47">
        <v>0</v>
      </c>
      <c r="H7" s="47">
        <v>233466.8349270933</v>
      </c>
      <c r="I7" s="47">
        <v>6581.6117078715752</v>
      </c>
      <c r="J7" s="47">
        <v>912349.70802714862</v>
      </c>
    </row>
    <row r="8" spans="1:10" ht="15.95" customHeight="1">
      <c r="A8" s="46" t="s">
        <v>20</v>
      </c>
      <c r="B8" s="47">
        <v>792309.36345593655</v>
      </c>
      <c r="C8" s="47">
        <v>6158748.2798796315</v>
      </c>
      <c r="D8" s="47">
        <v>521946.38625369268</v>
      </c>
      <c r="E8" s="47">
        <v>181115.83995326003</v>
      </c>
      <c r="F8" s="47">
        <v>1508822.0206158075</v>
      </c>
      <c r="G8" s="47">
        <v>0</v>
      </c>
      <c r="H8" s="47">
        <v>7570266.3737747911</v>
      </c>
      <c r="I8" s="47">
        <v>31789.218795433248</v>
      </c>
      <c r="J8" s="47">
        <v>16764997.482728556</v>
      </c>
    </row>
    <row r="9" spans="1:10" ht="31.5">
      <c r="A9" s="46" t="s">
        <v>21</v>
      </c>
      <c r="B9" s="47">
        <v>11360388.224217331</v>
      </c>
      <c r="C9" s="47">
        <v>128103270.5554079</v>
      </c>
      <c r="D9" s="47">
        <v>11045112.566533547</v>
      </c>
      <c r="E9" s="47">
        <v>3448794.5322225629</v>
      </c>
      <c r="F9" s="47">
        <v>5759546.8610280436</v>
      </c>
      <c r="G9" s="47">
        <v>0</v>
      </c>
      <c r="H9" s="47">
        <v>50661743.313543238</v>
      </c>
      <c r="I9" s="47">
        <v>3137643.3708001669</v>
      </c>
      <c r="J9" s="47">
        <v>213516499.42375278</v>
      </c>
    </row>
    <row r="10" spans="1:10" ht="15.95" customHeight="1">
      <c r="A10" s="46" t="s">
        <v>22</v>
      </c>
      <c r="B10" s="47">
        <v>82694.590264397266</v>
      </c>
      <c r="C10" s="47">
        <v>1125038.013024322</v>
      </c>
      <c r="D10" s="47">
        <v>18586.745073852479</v>
      </c>
      <c r="E10" s="47">
        <v>53904.852837666789</v>
      </c>
      <c r="F10" s="47">
        <v>142943.45180000001</v>
      </c>
      <c r="G10" s="47">
        <v>0</v>
      </c>
      <c r="H10" s="47">
        <v>428581.7825743822</v>
      </c>
      <c r="I10" s="47">
        <v>530.41012109350856</v>
      </c>
      <c r="J10" s="47">
        <v>1852279.845695714</v>
      </c>
    </row>
    <row r="11" spans="1:10" ht="15.95" customHeight="1">
      <c r="A11" s="46" t="s">
        <v>23</v>
      </c>
      <c r="B11" s="47">
        <v>36144.056049803585</v>
      </c>
      <c r="C11" s="47">
        <v>9165.9599999999973</v>
      </c>
      <c r="D11" s="47">
        <v>143.24036172878209</v>
      </c>
      <c r="E11" s="47">
        <v>99875.306850807712</v>
      </c>
      <c r="F11" s="47">
        <v>9602.8355848833944</v>
      </c>
      <c r="G11" s="47">
        <v>0</v>
      </c>
      <c r="H11" s="47">
        <v>933527.44570725935</v>
      </c>
      <c r="I11" s="47">
        <v>-1045925.9315811101</v>
      </c>
      <c r="J11" s="47">
        <v>42532.912973372528</v>
      </c>
    </row>
    <row r="12" spans="1:10" ht="15.95" customHeight="1">
      <c r="A12" s="46" t="s">
        <v>24</v>
      </c>
      <c r="B12" s="47">
        <v>392346.88999999996</v>
      </c>
      <c r="C12" s="47">
        <v>587497.09012318403</v>
      </c>
      <c r="D12" s="47">
        <v>21570.098677805989</v>
      </c>
      <c r="E12" s="47">
        <v>27383.424068718025</v>
      </c>
      <c r="F12" s="47">
        <v>131262.47389266017</v>
      </c>
      <c r="G12" s="47">
        <v>0</v>
      </c>
      <c r="H12" s="47">
        <v>1024197.8319304755</v>
      </c>
      <c r="I12" s="47">
        <v>20766.334946266608</v>
      </c>
      <c r="J12" s="47">
        <v>2205024.14363911</v>
      </c>
    </row>
    <row r="13" spans="1:10" ht="15.95" customHeight="1">
      <c r="A13" s="46" t="s">
        <v>25</v>
      </c>
      <c r="B13" s="47">
        <v>309645.8887006726</v>
      </c>
      <c r="C13" s="47">
        <v>3470544.9516054806</v>
      </c>
      <c r="D13" s="47">
        <v>193035.30701345715</v>
      </c>
      <c r="E13" s="47">
        <v>50731.311584287389</v>
      </c>
      <c r="F13" s="47">
        <v>215167.79531122668</v>
      </c>
      <c r="G13" s="47">
        <v>0</v>
      </c>
      <c r="H13" s="47">
        <v>3338532.9350167797</v>
      </c>
      <c r="I13" s="47">
        <v>31699.699507842481</v>
      </c>
      <c r="J13" s="47">
        <v>7609357.8887397451</v>
      </c>
    </row>
    <row r="14" spans="1:10" ht="15.95" customHeight="1">
      <c r="A14" s="46" t="s">
        <v>26</v>
      </c>
      <c r="B14" s="47">
        <v>2997900.8993699742</v>
      </c>
      <c r="C14" s="47">
        <v>45168019.959676936</v>
      </c>
      <c r="D14" s="47">
        <v>4367925.3923612544</v>
      </c>
      <c r="E14" s="47">
        <v>1183944.5243385585</v>
      </c>
      <c r="F14" s="47">
        <v>2358992.1139777736</v>
      </c>
      <c r="G14" s="47">
        <v>0</v>
      </c>
      <c r="H14" s="47">
        <v>27110643.026076045</v>
      </c>
      <c r="I14" s="47">
        <v>1510962.473442188</v>
      </c>
      <c r="J14" s="47">
        <v>84698388.389242709</v>
      </c>
    </row>
    <row r="15" spans="1:10" ht="15.95" customHeight="1">
      <c r="A15" s="46" t="s">
        <v>827</v>
      </c>
      <c r="B15" s="47">
        <v>1253486.329889409</v>
      </c>
      <c r="C15" s="47">
        <v>17327821.066999979</v>
      </c>
      <c r="D15" s="47">
        <v>2593475.7257447024</v>
      </c>
      <c r="E15" s="47">
        <v>634723.86674000567</v>
      </c>
      <c r="F15" s="47">
        <v>1272364.4723611085</v>
      </c>
      <c r="G15" s="47">
        <v>0</v>
      </c>
      <c r="H15" s="47">
        <v>14932547.657764681</v>
      </c>
      <c r="I15" s="47">
        <v>537076.44888755493</v>
      </c>
      <c r="J15" s="47">
        <v>38551495.568387449</v>
      </c>
    </row>
    <row r="16" spans="1:10" ht="15.95" customHeight="1">
      <c r="A16" s="46" t="s">
        <v>828</v>
      </c>
      <c r="B16" s="47">
        <v>1540156.66828605</v>
      </c>
      <c r="C16" s="47">
        <v>22112508.516351033</v>
      </c>
      <c r="D16" s="47">
        <v>1196177.7682698739</v>
      </c>
      <c r="E16" s="47">
        <v>437660.66030002601</v>
      </c>
      <c r="F16" s="47">
        <v>691727.03575607541</v>
      </c>
      <c r="G16" s="47">
        <v>0</v>
      </c>
      <c r="H16" s="47">
        <v>9321249.4192683231</v>
      </c>
      <c r="I16" s="47">
        <v>591518.78556301934</v>
      </c>
      <c r="J16" s="47">
        <v>35890998.853794403</v>
      </c>
    </row>
    <row r="17" spans="1:47" ht="15.95" customHeight="1">
      <c r="A17" s="46" t="s">
        <v>829</v>
      </c>
      <c r="B17" s="47">
        <v>130275.79959579316</v>
      </c>
      <c r="C17" s="47">
        <v>2589935.4264150378</v>
      </c>
      <c r="D17" s="47">
        <v>347557.45735616493</v>
      </c>
      <c r="E17" s="47">
        <v>54735.227756302644</v>
      </c>
      <c r="F17" s="47">
        <v>178143.65016623051</v>
      </c>
      <c r="G17" s="47">
        <v>0</v>
      </c>
      <c r="H17" s="47">
        <v>1106810.2353291891</v>
      </c>
      <c r="I17" s="47">
        <v>11406.066977750288</v>
      </c>
      <c r="J17" s="47">
        <v>4418863.8635964692</v>
      </c>
    </row>
    <row r="18" spans="1:47" ht="15.95" customHeight="1">
      <c r="A18" s="46" t="s">
        <v>830</v>
      </c>
      <c r="B18" s="47">
        <v>73982.101598722817</v>
      </c>
      <c r="C18" s="47">
        <v>3137754.9499108796</v>
      </c>
      <c r="D18" s="47">
        <v>230714.44099051331</v>
      </c>
      <c r="E18" s="47">
        <v>56824.769542224487</v>
      </c>
      <c r="F18" s="47">
        <v>216756.95569435996</v>
      </c>
      <c r="G18" s="47">
        <v>0</v>
      </c>
      <c r="H18" s="47">
        <v>1750035.7137138543</v>
      </c>
      <c r="I18" s="47">
        <v>370961.17201386328</v>
      </c>
      <c r="J18" s="47">
        <v>5837030.1034644181</v>
      </c>
    </row>
    <row r="19" spans="1:47" ht="15.95" customHeight="1">
      <c r="A19" s="46" t="s">
        <v>27</v>
      </c>
      <c r="B19" s="47">
        <v>128234.37835372033</v>
      </c>
      <c r="C19" s="47">
        <v>4101815.910478191</v>
      </c>
      <c r="D19" s="47">
        <v>728268.55655274354</v>
      </c>
      <c r="E19" s="47">
        <v>40029.835088895088</v>
      </c>
      <c r="F19" s="47">
        <v>409043.46634381689</v>
      </c>
      <c r="G19" s="47">
        <v>0</v>
      </c>
      <c r="H19" s="47">
        <v>1939923.8886724734</v>
      </c>
      <c r="I19" s="47">
        <v>19658.033139499727</v>
      </c>
      <c r="J19" s="47">
        <v>7366974.0686293403</v>
      </c>
    </row>
    <row r="20" spans="1:47" ht="31.5">
      <c r="A20" s="46" t="s">
        <v>831</v>
      </c>
      <c r="B20" s="47">
        <v>110846.276364372</v>
      </c>
      <c r="C20" s="47">
        <v>3976011.7365155625</v>
      </c>
      <c r="D20" s="47">
        <v>716250.20175631659</v>
      </c>
      <c r="E20" s="47">
        <v>38170.579207081733</v>
      </c>
      <c r="F20" s="47">
        <v>404256.46015470958</v>
      </c>
      <c r="G20" s="47">
        <v>0</v>
      </c>
      <c r="H20" s="47">
        <v>1849548.9307161961</v>
      </c>
      <c r="I20" s="47">
        <v>6397.4161627119684</v>
      </c>
      <c r="J20" s="47">
        <v>7101481.6008769507</v>
      </c>
    </row>
    <row r="21" spans="1:47" ht="15.95" customHeight="1">
      <c r="A21" s="46" t="s">
        <v>832</v>
      </c>
      <c r="B21" s="47">
        <v>17388.101989348324</v>
      </c>
      <c r="C21" s="47">
        <v>125804.17396262896</v>
      </c>
      <c r="D21" s="47">
        <v>12018.354796426851</v>
      </c>
      <c r="E21" s="47">
        <v>1859.2558818133548</v>
      </c>
      <c r="F21" s="47">
        <v>4787.0061891072619</v>
      </c>
      <c r="G21" s="47">
        <v>0</v>
      </c>
      <c r="H21" s="47">
        <v>90374.957956277256</v>
      </c>
      <c r="I21" s="47">
        <v>13260.616976787764</v>
      </c>
      <c r="J21" s="47">
        <v>265492.46775238984</v>
      </c>
    </row>
    <row r="22" spans="1:47" ht="31.5">
      <c r="A22" s="46" t="s">
        <v>28</v>
      </c>
      <c r="B22" s="47">
        <v>22685123.119359728</v>
      </c>
      <c r="C22" s="47">
        <v>146337217.83946803</v>
      </c>
      <c r="D22" s="47">
        <v>5611396.1363159344</v>
      </c>
      <c r="E22" s="47">
        <v>2601372.723129068</v>
      </c>
      <c r="F22" s="47">
        <v>17026861.206257291</v>
      </c>
      <c r="G22" s="47">
        <v>0</v>
      </c>
      <c r="H22" s="47">
        <v>49124203.785192929</v>
      </c>
      <c r="I22" s="47">
        <v>1363166.4710411632</v>
      </c>
      <c r="J22" s="47">
        <v>244749341.28076413</v>
      </c>
    </row>
    <row r="23" spans="1:47" ht="15.95" customHeight="1">
      <c r="A23" s="46" t="s">
        <v>818</v>
      </c>
      <c r="B23" s="47">
        <v>22069668.813554149</v>
      </c>
      <c r="C23" s="47">
        <v>143386816.96669918</v>
      </c>
      <c r="D23" s="47">
        <v>5489920.6294660587</v>
      </c>
      <c r="E23" s="47">
        <v>2516130.5958032804</v>
      </c>
      <c r="F23" s="47">
        <v>16840691.278260168</v>
      </c>
      <c r="G23" s="47">
        <v>0</v>
      </c>
      <c r="H23" s="47">
        <v>45970224.317939587</v>
      </c>
      <c r="I23" s="47">
        <v>1327421.3574598385</v>
      </c>
      <c r="J23" s="47">
        <v>237600873.95918229</v>
      </c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</row>
    <row r="24" spans="1:47" ht="15.95" customHeight="1">
      <c r="A24" s="46" t="s">
        <v>819</v>
      </c>
      <c r="B24" s="47">
        <v>214899.33521626779</v>
      </c>
      <c r="C24" s="47">
        <v>0</v>
      </c>
      <c r="D24" s="47">
        <v>-441.1</v>
      </c>
      <c r="E24" s="47">
        <v>0</v>
      </c>
      <c r="F24" s="47">
        <v>0</v>
      </c>
      <c r="G24" s="47">
        <v>0</v>
      </c>
      <c r="H24" s="47">
        <v>1814916.0832961232</v>
      </c>
      <c r="I24" s="47">
        <v>0</v>
      </c>
      <c r="J24" s="47">
        <v>2029374.3185123911</v>
      </c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</row>
    <row r="25" spans="1:47" s="151" customFormat="1" ht="15.95" customHeight="1">
      <c r="A25" s="46" t="s">
        <v>820</v>
      </c>
      <c r="B25" s="47">
        <v>44093.869229618474</v>
      </c>
      <c r="C25" s="47">
        <v>884878.1399999999</v>
      </c>
      <c r="D25" s="47">
        <v>13266.102844551369</v>
      </c>
      <c r="E25" s="47">
        <v>33800.987099999998</v>
      </c>
      <c r="F25" s="47">
        <v>115607.29475318974</v>
      </c>
      <c r="G25" s="47">
        <v>0</v>
      </c>
      <c r="H25" s="47">
        <v>327253.97361210507</v>
      </c>
      <c r="I25" s="47">
        <v>2031.6755922140514</v>
      </c>
      <c r="J25" s="47">
        <v>1420932.0431316788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</row>
    <row r="26" spans="1:47" ht="15.95" customHeight="1">
      <c r="A26" s="46" t="s">
        <v>821</v>
      </c>
      <c r="B26" s="47">
        <v>356461.10135968745</v>
      </c>
      <c r="C26" s="47">
        <v>2065522.7327688257</v>
      </c>
      <c r="D26" s="47">
        <v>108650.50400532332</v>
      </c>
      <c r="E26" s="47">
        <v>51441.14022578716</v>
      </c>
      <c r="F26" s="47">
        <v>70562.633243936129</v>
      </c>
      <c r="G26" s="47">
        <v>0</v>
      </c>
      <c r="H26" s="47">
        <v>1011809.410345115</v>
      </c>
      <c r="I26" s="47">
        <v>33713.437989110695</v>
      </c>
      <c r="J26" s="47">
        <v>3698160.9599377858</v>
      </c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</row>
    <row r="27" spans="1:47" ht="47.25">
      <c r="A27" s="46" t="s">
        <v>29</v>
      </c>
      <c r="B27" s="47">
        <v>0</v>
      </c>
      <c r="C27" s="47">
        <v>72763.14</v>
      </c>
      <c r="D27" s="47">
        <v>0</v>
      </c>
      <c r="E27" s="47">
        <v>1714.5397041495621</v>
      </c>
      <c r="F27" s="47">
        <v>0</v>
      </c>
      <c r="G27" s="47">
        <v>0</v>
      </c>
      <c r="H27" s="47">
        <v>383987.33191228815</v>
      </c>
      <c r="I27" s="47">
        <v>110932.89091336929</v>
      </c>
      <c r="J27" s="47">
        <v>569397.90252980706</v>
      </c>
    </row>
    <row r="28" spans="1:47" ht="47.25">
      <c r="A28" s="46" t="s">
        <v>30</v>
      </c>
      <c r="B28" s="47">
        <v>2292</v>
      </c>
      <c r="C28" s="47">
        <v>42655.371497393673</v>
      </c>
      <c r="D28" s="47">
        <v>13132.255154407467</v>
      </c>
      <c r="E28" s="47">
        <v>1164.1119083987139</v>
      </c>
      <c r="F28" s="47">
        <v>3164.4081365806128</v>
      </c>
      <c r="G28" s="47">
        <v>0</v>
      </c>
      <c r="H28" s="47">
        <v>92419.034724430981</v>
      </c>
      <c r="I28" s="47">
        <v>4719.49356699286</v>
      </c>
      <c r="J28" s="47">
        <v>159546.67498820429</v>
      </c>
    </row>
    <row r="29" spans="1:47" ht="31.5">
      <c r="A29" s="46" t="s">
        <v>31</v>
      </c>
      <c r="B29" s="47">
        <v>347626.04842837405</v>
      </c>
      <c r="C29" s="47">
        <v>8109286.3190473737</v>
      </c>
      <c r="D29" s="47">
        <v>487937.19792464608</v>
      </c>
      <c r="E29" s="47">
        <v>196372.63207908627</v>
      </c>
      <c r="F29" s="47">
        <v>1199244.7300931925</v>
      </c>
      <c r="G29" s="47">
        <v>0</v>
      </c>
      <c r="H29" s="47">
        <v>4623858.0709955078</v>
      </c>
      <c r="I29" s="47">
        <v>51882.294053729784</v>
      </c>
      <c r="J29" s="47">
        <v>15016207.292621911</v>
      </c>
    </row>
    <row r="30" spans="1:47">
      <c r="A30" s="46" t="s">
        <v>32</v>
      </c>
      <c r="B30" s="47">
        <v>93.626536573562021</v>
      </c>
      <c r="C30" s="47">
        <v>290104.59000000003</v>
      </c>
      <c r="D30" s="47">
        <v>249.01750156430575</v>
      </c>
      <c r="E30" s="47">
        <v>49021.994438986258</v>
      </c>
      <c r="F30" s="47">
        <v>283882.87684396241</v>
      </c>
      <c r="G30" s="47">
        <v>0</v>
      </c>
      <c r="H30" s="47">
        <v>998283.32789087389</v>
      </c>
      <c r="I30" s="47">
        <v>150216.47163040587</v>
      </c>
      <c r="J30" s="47">
        <v>1771851.9048423662</v>
      </c>
    </row>
    <row r="31" spans="1:47" ht="15.95" customHeight="1">
      <c r="A31" s="46" t="s">
        <v>33</v>
      </c>
      <c r="B31" s="47">
        <v>205339.07171416882</v>
      </c>
      <c r="C31" s="47">
        <v>8149470.0200000014</v>
      </c>
      <c r="D31" s="47">
        <v>2720725.4087462118</v>
      </c>
      <c r="E31" s="47">
        <v>687959.03509273985</v>
      </c>
      <c r="F31" s="47">
        <v>3523665.0181495496</v>
      </c>
      <c r="G31" s="47">
        <v>0</v>
      </c>
      <c r="H31" s="47">
        <v>5124435.9844036186</v>
      </c>
      <c r="I31" s="47">
        <v>13546.57738007154</v>
      </c>
      <c r="J31" s="47">
        <v>20425141.115486361</v>
      </c>
    </row>
    <row r="32" spans="1:47" ht="15.95" customHeight="1">
      <c r="A32" s="46" t="s">
        <v>34</v>
      </c>
      <c r="B32" s="47">
        <v>90444.248960613419</v>
      </c>
      <c r="C32" s="47">
        <v>2323837.5487540299</v>
      </c>
      <c r="D32" s="47">
        <v>48852.517210393831</v>
      </c>
      <c r="E32" s="47">
        <v>176146.20205228397</v>
      </c>
      <c r="F32" s="47">
        <v>207418.05426547464</v>
      </c>
      <c r="G32" s="47">
        <v>0</v>
      </c>
      <c r="H32" s="47">
        <v>2586949.7210171642</v>
      </c>
      <c r="I32" s="47">
        <v>65983.779937093379</v>
      </c>
      <c r="J32" s="47">
        <v>5499632.0721970545</v>
      </c>
    </row>
    <row r="33" spans="1:10" ht="15.95" customHeight="1">
      <c r="A33" s="46" t="s">
        <v>35</v>
      </c>
      <c r="B33" s="47">
        <v>2254.66</v>
      </c>
      <c r="C33" s="47">
        <v>796226.47</v>
      </c>
      <c r="D33" s="47">
        <v>0</v>
      </c>
      <c r="E33" s="47">
        <v>4867.0711760872637</v>
      </c>
      <c r="F33" s="47">
        <v>47533.46</v>
      </c>
      <c r="G33" s="47">
        <v>0</v>
      </c>
      <c r="H33" s="47">
        <v>166659.76947003548</v>
      </c>
      <c r="I33" s="47">
        <v>0</v>
      </c>
      <c r="J33" s="47">
        <v>1017541.4306461228</v>
      </c>
    </row>
    <row r="34" spans="1:10" ht="15.95" customHeight="1">
      <c r="A34" s="46" t="s">
        <v>36</v>
      </c>
      <c r="B34" s="47">
        <v>735756.20902928128</v>
      </c>
      <c r="C34" s="47">
        <v>21769899.305449296</v>
      </c>
      <c r="D34" s="47">
        <v>506509.46457782364</v>
      </c>
      <c r="E34" s="47">
        <v>112114.07180290134</v>
      </c>
      <c r="F34" s="47">
        <v>419852.68020534434</v>
      </c>
      <c r="G34" s="47">
        <v>0</v>
      </c>
      <c r="H34" s="47">
        <v>2562979.6417754516</v>
      </c>
      <c r="I34" s="47">
        <v>163513.22952336704</v>
      </c>
      <c r="J34" s="47">
        <v>26270624.602363467</v>
      </c>
    </row>
    <row r="35" spans="1:10" s="145" customFormat="1" ht="21.75" customHeight="1">
      <c r="A35" s="154" t="s">
        <v>37</v>
      </c>
      <c r="B35" s="53">
        <v>41073377.392729484</v>
      </c>
      <c r="C35" s="53">
        <v>387538868.30604947</v>
      </c>
      <c r="D35" s="53">
        <v>26844020.600050751</v>
      </c>
      <c r="E35" s="53">
        <v>9198110.4413692672</v>
      </c>
      <c r="F35" s="53">
        <v>33766505.174463883</v>
      </c>
      <c r="G35" s="53">
        <v>0</v>
      </c>
      <c r="H35" s="53">
        <v>162828305.42022061</v>
      </c>
      <c r="I35" s="53">
        <v>5793534.3812682964</v>
      </c>
      <c r="J35" s="53">
        <v>667042721.71615136</v>
      </c>
    </row>
    <row r="36" spans="1:10" ht="17.25" customHeight="1">
      <c r="A36" s="76" t="s">
        <v>812</v>
      </c>
      <c r="B36" s="152"/>
      <c r="C36" s="152"/>
      <c r="D36" s="152"/>
      <c r="E36" s="152"/>
      <c r="F36" s="152"/>
      <c r="G36" s="152"/>
      <c r="H36" s="152"/>
      <c r="I36" s="152"/>
      <c r="J36" s="152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6" customWidth="1"/>
    <col min="2" max="2" width="15.42578125" style="156" customWidth="1"/>
    <col min="3" max="3" width="21.7109375" style="156" customWidth="1"/>
    <col min="4" max="4" width="20.85546875" style="156" customWidth="1"/>
    <col min="5" max="5" width="15.5703125" style="156" customWidth="1"/>
    <col min="6" max="6" width="22.28515625" style="156" customWidth="1"/>
    <col min="7" max="7" width="20.28515625" style="156" customWidth="1"/>
    <col min="8" max="8" width="19.85546875" style="156" customWidth="1"/>
    <col min="9" max="9" width="21" style="156" customWidth="1"/>
    <col min="10" max="10" width="14.7109375" style="156" customWidth="1"/>
    <col min="11" max="11" width="28.140625" style="156" customWidth="1"/>
    <col min="12" max="12" width="29.85546875" style="156" customWidth="1"/>
    <col min="13" max="13" width="16.42578125" style="156" customWidth="1"/>
    <col min="14" max="14" width="15.5703125" style="156" customWidth="1"/>
    <col min="15" max="15" width="21.42578125" style="156" customWidth="1"/>
    <col min="16" max="16" width="11.5703125" style="156" customWidth="1"/>
    <col min="17" max="17" width="16.5703125" style="156" customWidth="1"/>
    <col min="18" max="18" width="14.5703125" style="156" customWidth="1"/>
    <col min="19" max="19" width="16" style="156" customWidth="1"/>
    <col min="20" max="20" width="10.7109375" style="156" customWidth="1"/>
    <col min="21" max="21" width="16.42578125" style="156" customWidth="1"/>
    <col min="22" max="22" width="24.85546875" style="156" customWidth="1"/>
    <col min="23" max="23" width="15" style="156" customWidth="1"/>
    <col min="24" max="24" width="16.5703125" style="156" customWidth="1"/>
    <col min="25" max="25" width="24.7109375" style="156" customWidth="1"/>
    <col min="26" max="26" width="11.28515625" style="156" customWidth="1"/>
    <col min="27" max="27" width="12.42578125" style="156" customWidth="1"/>
    <col min="28" max="28" width="25.5703125" style="156" customWidth="1"/>
    <col min="29" max="29" width="16.28515625" style="156" customWidth="1"/>
    <col min="30" max="16384" width="43.28515625" style="156"/>
  </cols>
  <sheetData>
    <row r="1" spans="1:39" ht="25.5">
      <c r="A1" s="88" t="s">
        <v>876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39" ht="25.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225" t="s">
        <v>746</v>
      </c>
    </row>
    <row r="3" spans="1:39" ht="32.25" customHeight="1">
      <c r="A3" s="300" t="s">
        <v>599</v>
      </c>
      <c r="B3" s="300" t="s">
        <v>45</v>
      </c>
      <c r="C3" s="300"/>
      <c r="D3" s="300"/>
      <c r="E3" s="300" t="s">
        <v>843</v>
      </c>
      <c r="F3" s="300"/>
      <c r="G3" s="300"/>
      <c r="H3" s="300" t="s">
        <v>75</v>
      </c>
      <c r="I3" s="300"/>
      <c r="J3" s="300"/>
      <c r="K3" s="300" t="s">
        <v>7</v>
      </c>
      <c r="L3" s="300"/>
      <c r="M3" s="300" t="s">
        <v>46</v>
      </c>
      <c r="N3" s="300"/>
      <c r="O3" s="303" t="s">
        <v>5</v>
      </c>
      <c r="P3" s="301" t="s">
        <v>61</v>
      </c>
      <c r="Q3" s="301"/>
      <c r="R3" s="301"/>
      <c r="S3" s="301"/>
      <c r="T3" s="300" t="s">
        <v>840</v>
      </c>
      <c r="U3" s="300"/>
      <c r="V3" s="300"/>
      <c r="W3" s="300"/>
      <c r="X3" s="300"/>
      <c r="Y3" s="300"/>
      <c r="Z3" s="300" t="s">
        <v>6</v>
      </c>
      <c r="AA3" s="300"/>
      <c r="AB3" s="301" t="s">
        <v>833</v>
      </c>
      <c r="AC3" s="301" t="s">
        <v>607</v>
      </c>
      <c r="AD3" s="157"/>
      <c r="AE3" s="157"/>
      <c r="AF3" s="157"/>
      <c r="AG3" s="157"/>
      <c r="AH3" s="157"/>
      <c r="AI3" s="157"/>
      <c r="AJ3" s="157"/>
      <c r="AK3" s="157"/>
      <c r="AL3" s="157"/>
      <c r="AM3" s="157"/>
    </row>
    <row r="4" spans="1:39" s="157" customFormat="1" ht="32.25" customHeight="1">
      <c r="A4" s="300"/>
      <c r="B4" s="300" t="s">
        <v>76</v>
      </c>
      <c r="C4" s="300"/>
      <c r="D4" s="300" t="s">
        <v>78</v>
      </c>
      <c r="E4" s="300" t="s">
        <v>79</v>
      </c>
      <c r="F4" s="300"/>
      <c r="G4" s="300" t="s">
        <v>80</v>
      </c>
      <c r="H4" s="300" t="s">
        <v>333</v>
      </c>
      <c r="I4" s="300" t="s">
        <v>335</v>
      </c>
      <c r="J4" s="300" t="s">
        <v>336</v>
      </c>
      <c r="K4" s="300"/>
      <c r="L4" s="300"/>
      <c r="M4" s="300" t="s">
        <v>48</v>
      </c>
      <c r="N4" s="300" t="s">
        <v>841</v>
      </c>
      <c r="O4" s="304"/>
      <c r="P4" s="301" t="s">
        <v>62</v>
      </c>
      <c r="Q4" s="301"/>
      <c r="R4" s="301" t="s">
        <v>63</v>
      </c>
      <c r="S4" s="301"/>
      <c r="T4" s="302" t="s">
        <v>64</v>
      </c>
      <c r="U4" s="302"/>
      <c r="V4" s="302"/>
      <c r="W4" s="302" t="s">
        <v>65</v>
      </c>
      <c r="X4" s="302"/>
      <c r="Y4" s="302"/>
      <c r="Z4" s="302" t="s">
        <v>64</v>
      </c>
      <c r="AA4" s="302" t="s">
        <v>65</v>
      </c>
      <c r="AB4" s="301"/>
      <c r="AC4" s="301"/>
      <c r="AD4" s="156"/>
      <c r="AE4" s="156"/>
      <c r="AF4" s="156"/>
      <c r="AG4" s="156"/>
      <c r="AH4" s="156"/>
      <c r="AI4" s="156"/>
      <c r="AJ4" s="156"/>
      <c r="AK4" s="156"/>
      <c r="AL4" s="156"/>
      <c r="AM4" s="156"/>
    </row>
    <row r="5" spans="1:39" ht="66" customHeight="1">
      <c r="A5" s="300"/>
      <c r="B5" s="158" t="s">
        <v>77</v>
      </c>
      <c r="C5" s="158" t="s">
        <v>499</v>
      </c>
      <c r="D5" s="300"/>
      <c r="E5" s="158" t="s">
        <v>77</v>
      </c>
      <c r="F5" s="158" t="s">
        <v>500</v>
      </c>
      <c r="G5" s="300"/>
      <c r="H5" s="300"/>
      <c r="I5" s="300"/>
      <c r="J5" s="300"/>
      <c r="K5" s="158" t="s">
        <v>330</v>
      </c>
      <c r="L5" s="158" t="s">
        <v>329</v>
      </c>
      <c r="M5" s="300"/>
      <c r="N5" s="300"/>
      <c r="O5" s="305"/>
      <c r="P5" s="159" t="s">
        <v>54</v>
      </c>
      <c r="Q5" s="159" t="s">
        <v>337</v>
      </c>
      <c r="R5" s="159" t="s">
        <v>66</v>
      </c>
      <c r="S5" s="159" t="s">
        <v>337</v>
      </c>
      <c r="T5" s="159" t="s">
        <v>54</v>
      </c>
      <c r="U5" s="159" t="s">
        <v>338</v>
      </c>
      <c r="V5" s="159" t="s">
        <v>339</v>
      </c>
      <c r="W5" s="158" t="s">
        <v>66</v>
      </c>
      <c r="X5" s="158" t="s">
        <v>340</v>
      </c>
      <c r="Y5" s="159" t="s">
        <v>341</v>
      </c>
      <c r="Z5" s="302"/>
      <c r="AA5" s="302"/>
      <c r="AB5" s="301"/>
      <c r="AC5" s="301"/>
    </row>
    <row r="6" spans="1:39" ht="15.75">
      <c r="A6" s="46" t="s">
        <v>19</v>
      </c>
      <c r="B6" s="47">
        <v>870388</v>
      </c>
      <c r="C6" s="47">
        <v>644956</v>
      </c>
      <c r="D6" s="47">
        <v>1014948</v>
      </c>
      <c r="E6" s="47">
        <v>3665984</v>
      </c>
      <c r="F6" s="47">
        <v>2686062</v>
      </c>
      <c r="G6" s="47">
        <v>3766456</v>
      </c>
      <c r="H6" s="47">
        <v>39987030.433997862</v>
      </c>
      <c r="I6" s="47">
        <v>35988311.219207764</v>
      </c>
      <c r="J6" s="47">
        <v>380027.14000000013</v>
      </c>
      <c r="K6" s="47">
        <v>1579616.2000000002</v>
      </c>
      <c r="L6" s="47">
        <v>3330586.07</v>
      </c>
      <c r="M6" s="47">
        <v>37524947.675174974</v>
      </c>
      <c r="N6" s="47">
        <v>25364857.885125779</v>
      </c>
      <c r="O6" s="47">
        <v>590376.50160695985</v>
      </c>
      <c r="P6" s="47">
        <v>9076.7235000000001</v>
      </c>
      <c r="Q6" s="47">
        <v>3034.0001000000002</v>
      </c>
      <c r="R6" s="47">
        <v>11204397.434811801</v>
      </c>
      <c r="S6" s="47">
        <v>5973421.9080690015</v>
      </c>
      <c r="T6" s="47">
        <v>7427.1000999999997</v>
      </c>
      <c r="U6" s="47">
        <v>3143.8869</v>
      </c>
      <c r="V6" s="47">
        <v>755.86009999999999</v>
      </c>
      <c r="W6" s="47">
        <v>8756648.2560952008</v>
      </c>
      <c r="X6" s="47">
        <v>5489541.8614114001</v>
      </c>
      <c r="Y6" s="47">
        <v>2075870.7169568397</v>
      </c>
      <c r="Z6" s="47">
        <v>78487.659999999989</v>
      </c>
      <c r="AA6" s="47">
        <v>3219553.2270000004</v>
      </c>
      <c r="AB6" s="47">
        <v>151111.18</v>
      </c>
      <c r="AC6" s="47">
        <v>0</v>
      </c>
    </row>
    <row r="7" spans="1:39" ht="47.25">
      <c r="A7" s="46" t="s">
        <v>532</v>
      </c>
      <c r="B7" s="47">
        <v>30178</v>
      </c>
      <c r="C7" s="47">
        <v>23643</v>
      </c>
      <c r="D7" s="47">
        <v>25447</v>
      </c>
      <c r="E7" s="47">
        <v>434041</v>
      </c>
      <c r="F7" s="47">
        <v>310905</v>
      </c>
      <c r="G7" s="47">
        <v>333842</v>
      </c>
      <c r="H7" s="47">
        <v>2621889.9</v>
      </c>
      <c r="I7" s="47">
        <v>2255545.5099999951</v>
      </c>
      <c r="J7" s="47">
        <v>0</v>
      </c>
      <c r="K7" s="47">
        <v>186296.99000000002</v>
      </c>
      <c r="L7" s="47">
        <v>261822.46000000002</v>
      </c>
      <c r="M7" s="47">
        <v>2394342.48</v>
      </c>
      <c r="N7" s="47">
        <v>1622672.78</v>
      </c>
      <c r="O7" s="47">
        <v>41206.207400000494</v>
      </c>
      <c r="P7" s="47">
        <v>30</v>
      </c>
      <c r="Q7" s="47">
        <v>15</v>
      </c>
      <c r="R7" s="47">
        <v>297473.56</v>
      </c>
      <c r="S7" s="47">
        <v>209281.56</v>
      </c>
      <c r="T7" s="47">
        <v>20</v>
      </c>
      <c r="U7" s="47">
        <v>13</v>
      </c>
      <c r="V7" s="47">
        <v>6</v>
      </c>
      <c r="W7" s="47">
        <v>234200</v>
      </c>
      <c r="X7" s="47">
        <v>219000</v>
      </c>
      <c r="Y7" s="47">
        <v>40000</v>
      </c>
      <c r="Z7" s="47">
        <v>20</v>
      </c>
      <c r="AA7" s="47">
        <v>29382</v>
      </c>
      <c r="AB7" s="47">
        <v>0</v>
      </c>
      <c r="AC7" s="47">
        <v>0</v>
      </c>
    </row>
    <row r="8" spans="1:39" ht="15.75">
      <c r="A8" s="46" t="s">
        <v>20</v>
      </c>
      <c r="B8" s="47">
        <v>109273</v>
      </c>
      <c r="C8" s="47">
        <v>77063</v>
      </c>
      <c r="D8" s="47">
        <v>90601</v>
      </c>
      <c r="E8" s="47">
        <v>618129</v>
      </c>
      <c r="F8" s="47">
        <v>531105</v>
      </c>
      <c r="G8" s="47">
        <v>584077</v>
      </c>
      <c r="H8" s="47">
        <v>60180320.045995608</v>
      </c>
      <c r="I8" s="47">
        <v>55394078.295995474</v>
      </c>
      <c r="J8" s="47">
        <v>2897440.4199999943</v>
      </c>
      <c r="K8" s="47">
        <v>2245969.7799999998</v>
      </c>
      <c r="L8" s="47">
        <v>3080528.9100000118</v>
      </c>
      <c r="M8" s="47">
        <v>52886663.54865396</v>
      </c>
      <c r="N8" s="47">
        <v>26883331.412810877</v>
      </c>
      <c r="O8" s="47">
        <v>1088650.416884613</v>
      </c>
      <c r="P8" s="47">
        <v>431212.9999</v>
      </c>
      <c r="Q8" s="47">
        <v>38894</v>
      </c>
      <c r="R8" s="47">
        <v>32995158.789474897</v>
      </c>
      <c r="S8" s="47">
        <v>3100960.1222000001</v>
      </c>
      <c r="T8" s="47">
        <v>422406.81700000004</v>
      </c>
      <c r="U8" s="47">
        <v>64296.865700000002</v>
      </c>
      <c r="V8" s="47">
        <v>20458</v>
      </c>
      <c r="W8" s="47">
        <v>31641960.759999853</v>
      </c>
      <c r="X8" s="47">
        <v>4897102.1622000001</v>
      </c>
      <c r="Y8" s="47">
        <v>2527666.5800000024</v>
      </c>
      <c r="Z8" s="47">
        <v>559375.44000000006</v>
      </c>
      <c r="AA8" s="47">
        <v>2866964.67</v>
      </c>
      <c r="AB8" s="47">
        <v>2712.63</v>
      </c>
      <c r="AC8" s="47">
        <v>11674.98</v>
      </c>
    </row>
    <row r="9" spans="1:39" ht="31.5">
      <c r="A9" s="46" t="s">
        <v>21</v>
      </c>
      <c r="B9" s="47">
        <v>770686</v>
      </c>
      <c r="C9" s="47">
        <v>630240</v>
      </c>
      <c r="D9" s="47">
        <v>973138</v>
      </c>
      <c r="E9" s="47">
        <v>986322</v>
      </c>
      <c r="F9" s="47">
        <v>782304</v>
      </c>
      <c r="G9" s="47">
        <v>995225</v>
      </c>
      <c r="H9" s="47">
        <v>531425752.97000015</v>
      </c>
      <c r="I9" s="47">
        <v>503468978.53654027</v>
      </c>
      <c r="J9" s="47">
        <v>511266.24</v>
      </c>
      <c r="K9" s="47">
        <v>14859416.899999999</v>
      </c>
      <c r="L9" s="47">
        <v>11306624.380000001</v>
      </c>
      <c r="M9" s="47">
        <v>498017454.6499998</v>
      </c>
      <c r="N9" s="47">
        <v>291205595.28367108</v>
      </c>
      <c r="O9" s="47">
        <v>8563729.2294000052</v>
      </c>
      <c r="P9" s="47">
        <v>299843.50109999999</v>
      </c>
      <c r="Q9" s="47">
        <v>5405.8716000000004</v>
      </c>
      <c r="R9" s="47">
        <v>276370924.44083661</v>
      </c>
      <c r="S9" s="47">
        <v>7376982.0374736954</v>
      </c>
      <c r="T9" s="47">
        <v>258361.15830000001</v>
      </c>
      <c r="U9" s="47">
        <v>75003.834900000002</v>
      </c>
      <c r="V9" s="47">
        <v>71274.834900000002</v>
      </c>
      <c r="W9" s="47">
        <v>247464178.22499993</v>
      </c>
      <c r="X9" s="47">
        <v>89409743.353864536</v>
      </c>
      <c r="Y9" s="47">
        <v>84739394.462621912</v>
      </c>
      <c r="Z9" s="47">
        <v>30620</v>
      </c>
      <c r="AA9" s="47">
        <v>20646290.553003319</v>
      </c>
      <c r="AB9" s="47">
        <v>331178.18999999994</v>
      </c>
      <c r="AC9" s="47">
        <v>43396601.387669303</v>
      </c>
    </row>
    <row r="10" spans="1:39" ht="15.75" customHeight="1">
      <c r="A10" s="46" t="s">
        <v>22</v>
      </c>
      <c r="B10" s="47">
        <v>66</v>
      </c>
      <c r="C10" s="47">
        <v>59</v>
      </c>
      <c r="D10" s="47">
        <v>62</v>
      </c>
      <c r="E10" s="47">
        <v>0</v>
      </c>
      <c r="F10" s="47">
        <v>0</v>
      </c>
      <c r="G10" s="47">
        <v>0</v>
      </c>
      <c r="H10" s="47">
        <v>8341901.0999999996</v>
      </c>
      <c r="I10" s="47">
        <v>6738328.1734349988</v>
      </c>
      <c r="J10" s="47">
        <v>0</v>
      </c>
      <c r="K10" s="47">
        <v>70076.28</v>
      </c>
      <c r="L10" s="47">
        <v>0</v>
      </c>
      <c r="M10" s="47">
        <v>4442028.43</v>
      </c>
      <c r="N10" s="47">
        <v>3115525.2</v>
      </c>
      <c r="O10" s="47">
        <v>88846.489999999991</v>
      </c>
      <c r="P10" s="47">
        <v>52</v>
      </c>
      <c r="Q10" s="47">
        <v>4</v>
      </c>
      <c r="R10" s="47">
        <v>1211944.9300000002</v>
      </c>
      <c r="S10" s="47">
        <v>140347.59000000003</v>
      </c>
      <c r="T10" s="47">
        <v>20</v>
      </c>
      <c r="U10" s="47">
        <v>13</v>
      </c>
      <c r="V10" s="47">
        <v>11</v>
      </c>
      <c r="W10" s="47">
        <v>483519.66000000003</v>
      </c>
      <c r="X10" s="47">
        <v>445846.57500000007</v>
      </c>
      <c r="Y10" s="47">
        <v>362931.39500000002</v>
      </c>
      <c r="Z10" s="47">
        <v>20</v>
      </c>
      <c r="AA10" s="47">
        <v>68709.820000000007</v>
      </c>
      <c r="AB10" s="47">
        <v>587.22</v>
      </c>
      <c r="AC10" s="47">
        <v>31663.199999999997</v>
      </c>
    </row>
    <row r="11" spans="1:39" ht="15.75" customHeight="1">
      <c r="A11" s="46" t="s">
        <v>23</v>
      </c>
      <c r="B11" s="47">
        <v>41</v>
      </c>
      <c r="C11" s="47">
        <v>38</v>
      </c>
      <c r="D11" s="47">
        <v>46</v>
      </c>
      <c r="E11" s="47">
        <v>83</v>
      </c>
      <c r="F11" s="47">
        <v>81</v>
      </c>
      <c r="G11" s="47">
        <v>102</v>
      </c>
      <c r="H11" s="47">
        <v>4659795.33</v>
      </c>
      <c r="I11" s="47">
        <v>4411727.22</v>
      </c>
      <c r="J11" s="47">
        <v>0</v>
      </c>
      <c r="K11" s="47">
        <v>57602.64</v>
      </c>
      <c r="L11" s="47">
        <v>11347.619999999999</v>
      </c>
      <c r="M11" s="47">
        <v>3111831.8255683999</v>
      </c>
      <c r="N11" s="47">
        <v>864283.65</v>
      </c>
      <c r="O11" s="47">
        <v>233.78</v>
      </c>
      <c r="P11" s="47">
        <v>0</v>
      </c>
      <c r="Q11" s="47">
        <v>0</v>
      </c>
      <c r="R11" s="47">
        <v>0</v>
      </c>
      <c r="S11" s="47">
        <v>0</v>
      </c>
      <c r="T11" s="47">
        <v>2</v>
      </c>
      <c r="U11" s="47">
        <v>2</v>
      </c>
      <c r="V11" s="47">
        <v>2</v>
      </c>
      <c r="W11" s="47">
        <v>144997.06</v>
      </c>
      <c r="X11" s="47">
        <v>144997.06</v>
      </c>
      <c r="Y11" s="47">
        <v>144997.06</v>
      </c>
      <c r="Z11" s="47">
        <v>2</v>
      </c>
      <c r="AA11" s="47">
        <v>897916.5</v>
      </c>
      <c r="AB11" s="47">
        <v>5767.13</v>
      </c>
      <c r="AC11" s="47">
        <v>0</v>
      </c>
    </row>
    <row r="12" spans="1:39" ht="15.75">
      <c r="A12" s="46" t="s">
        <v>24</v>
      </c>
      <c r="B12" s="47">
        <v>467</v>
      </c>
      <c r="C12" s="47">
        <v>446</v>
      </c>
      <c r="D12" s="47">
        <v>490</v>
      </c>
      <c r="E12" s="47">
        <v>351</v>
      </c>
      <c r="F12" s="47">
        <v>323</v>
      </c>
      <c r="G12" s="47">
        <v>347</v>
      </c>
      <c r="H12" s="47">
        <v>5650365.1419064011</v>
      </c>
      <c r="I12" s="47">
        <v>5375983.773</v>
      </c>
      <c r="J12" s="47">
        <v>93040.43</v>
      </c>
      <c r="K12" s="47">
        <v>129266.78000000001</v>
      </c>
      <c r="L12" s="47">
        <v>1315110.5899999999</v>
      </c>
      <c r="M12" s="47">
        <v>4146513.49</v>
      </c>
      <c r="N12" s="47">
        <v>2169410.65</v>
      </c>
      <c r="O12" s="47">
        <v>524</v>
      </c>
      <c r="P12" s="47">
        <v>37</v>
      </c>
      <c r="Q12" s="47">
        <v>14</v>
      </c>
      <c r="R12" s="47">
        <v>918447.21869799995</v>
      </c>
      <c r="S12" s="47">
        <v>324670.74</v>
      </c>
      <c r="T12" s="47">
        <v>28</v>
      </c>
      <c r="U12" s="47">
        <v>21</v>
      </c>
      <c r="V12" s="47">
        <v>20</v>
      </c>
      <c r="W12" s="47">
        <v>709455.54497020005</v>
      </c>
      <c r="X12" s="47">
        <v>620917.45733330026</v>
      </c>
      <c r="Y12" s="47">
        <v>595066.20733330026</v>
      </c>
      <c r="Z12" s="47">
        <v>13</v>
      </c>
      <c r="AA12" s="47">
        <v>1040522.74</v>
      </c>
      <c r="AB12" s="47">
        <v>63384.959999999999</v>
      </c>
      <c r="AC12" s="47">
        <v>0</v>
      </c>
    </row>
    <row r="13" spans="1:39" ht="15.75" customHeight="1">
      <c r="A13" s="46" t="s">
        <v>25</v>
      </c>
      <c r="B13" s="47">
        <v>28253</v>
      </c>
      <c r="C13" s="47">
        <v>26972</v>
      </c>
      <c r="D13" s="47">
        <v>37894</v>
      </c>
      <c r="E13" s="47">
        <v>4105</v>
      </c>
      <c r="F13" s="47">
        <v>3392</v>
      </c>
      <c r="G13" s="47">
        <v>88431</v>
      </c>
      <c r="H13" s="47">
        <v>17132160.643737901</v>
      </c>
      <c r="I13" s="47">
        <v>10466781.264318503</v>
      </c>
      <c r="J13" s="47">
        <v>240663.01999999993</v>
      </c>
      <c r="K13" s="47">
        <v>674173.63</v>
      </c>
      <c r="L13" s="47">
        <v>203171</v>
      </c>
      <c r="M13" s="47">
        <v>15251401.299999999</v>
      </c>
      <c r="N13" s="47">
        <v>11693839.790000001</v>
      </c>
      <c r="O13" s="47">
        <v>86435.509000000005</v>
      </c>
      <c r="P13" s="47">
        <v>1323</v>
      </c>
      <c r="Q13" s="47">
        <v>325</v>
      </c>
      <c r="R13" s="47">
        <v>6297959.3631504998</v>
      </c>
      <c r="S13" s="47">
        <v>820490.0785902997</v>
      </c>
      <c r="T13" s="47">
        <v>1012</v>
      </c>
      <c r="U13" s="47">
        <v>392</v>
      </c>
      <c r="V13" s="47">
        <v>131</v>
      </c>
      <c r="W13" s="47">
        <v>4508947.7254960006</v>
      </c>
      <c r="X13" s="47">
        <v>1670271.2455318051</v>
      </c>
      <c r="Y13" s="47">
        <v>1086744.363785146</v>
      </c>
      <c r="Z13" s="47">
        <v>136</v>
      </c>
      <c r="AA13" s="47">
        <v>701108.62013920012</v>
      </c>
      <c r="AB13" s="47">
        <v>66454.539999999994</v>
      </c>
      <c r="AC13" s="47">
        <v>373924.09</v>
      </c>
    </row>
    <row r="14" spans="1:39" ht="15.75" customHeight="1">
      <c r="A14" s="46" t="s">
        <v>26</v>
      </c>
      <c r="B14" s="47">
        <v>774247</v>
      </c>
      <c r="C14" s="47">
        <v>514887</v>
      </c>
      <c r="D14" s="47">
        <v>535437</v>
      </c>
      <c r="E14" s="47">
        <v>332030</v>
      </c>
      <c r="F14" s="47">
        <v>191119</v>
      </c>
      <c r="G14" s="47">
        <v>196910</v>
      </c>
      <c r="H14" s="47">
        <v>236752524.18699378</v>
      </c>
      <c r="I14" s="47">
        <v>208674779.88542712</v>
      </c>
      <c r="J14" s="47">
        <v>11940318.261597002</v>
      </c>
      <c r="K14" s="47">
        <v>4787593.8138795989</v>
      </c>
      <c r="L14" s="47">
        <v>6806091.9553999519</v>
      </c>
      <c r="M14" s="47">
        <v>202482496.88289782</v>
      </c>
      <c r="N14" s="47">
        <v>127046230.6292357</v>
      </c>
      <c r="O14" s="47">
        <v>3777268.7313346658</v>
      </c>
      <c r="P14" s="47">
        <v>36041</v>
      </c>
      <c r="Q14" s="47">
        <v>1884</v>
      </c>
      <c r="R14" s="47">
        <v>70872897.703000575</v>
      </c>
      <c r="S14" s="47">
        <v>9625520.0226956997</v>
      </c>
      <c r="T14" s="47">
        <v>25363.094099999998</v>
      </c>
      <c r="U14" s="47">
        <v>3865.9998999999998</v>
      </c>
      <c r="V14" s="47">
        <v>3054.9998999999998</v>
      </c>
      <c r="W14" s="47">
        <v>46123429.031852677</v>
      </c>
      <c r="X14" s="47">
        <v>22885330.043201141</v>
      </c>
      <c r="Y14" s="47">
        <v>16991871.157874085</v>
      </c>
      <c r="Z14" s="47">
        <v>9284</v>
      </c>
      <c r="AA14" s="47">
        <v>9971007.8287000004</v>
      </c>
      <c r="AB14" s="47">
        <v>3298619.2008750001</v>
      </c>
      <c r="AC14" s="47">
        <v>903138.55755239993</v>
      </c>
    </row>
    <row r="15" spans="1:39" ht="15.75" customHeight="1">
      <c r="A15" s="46" t="s">
        <v>837</v>
      </c>
      <c r="B15" s="47">
        <v>32280</v>
      </c>
      <c r="C15" s="47">
        <v>24450</v>
      </c>
      <c r="D15" s="47">
        <v>24573</v>
      </c>
      <c r="E15" s="47">
        <v>25085</v>
      </c>
      <c r="F15" s="47">
        <v>17505</v>
      </c>
      <c r="G15" s="47">
        <v>16724</v>
      </c>
      <c r="H15" s="47">
        <v>134994337.79891863</v>
      </c>
      <c r="I15" s="47">
        <v>115449118.24550158</v>
      </c>
      <c r="J15" s="47">
        <v>3146385.91</v>
      </c>
      <c r="K15" s="47">
        <v>1400125.1745796003</v>
      </c>
      <c r="L15" s="47">
        <v>2100557.3899999517</v>
      </c>
      <c r="M15" s="47">
        <v>106996421.22339123</v>
      </c>
      <c r="N15" s="47">
        <v>67325032.845391184</v>
      </c>
      <c r="O15" s="47">
        <v>2011277.7930000005</v>
      </c>
      <c r="P15" s="47">
        <v>4542</v>
      </c>
      <c r="Q15" s="47">
        <v>412</v>
      </c>
      <c r="R15" s="47">
        <v>30688252.741276607</v>
      </c>
      <c r="S15" s="47">
        <v>5683926.016776599</v>
      </c>
      <c r="T15" s="47">
        <v>2891</v>
      </c>
      <c r="U15" s="47">
        <v>1059</v>
      </c>
      <c r="V15" s="47">
        <v>890</v>
      </c>
      <c r="W15" s="47">
        <v>19464136.890000001</v>
      </c>
      <c r="X15" s="47">
        <v>15282566.078940051</v>
      </c>
      <c r="Y15" s="47">
        <v>10590438.004197234</v>
      </c>
      <c r="Z15" s="47">
        <v>5377</v>
      </c>
      <c r="AA15" s="47">
        <v>2823995.7796</v>
      </c>
      <c r="AB15" s="47">
        <v>2726944.075125</v>
      </c>
      <c r="AC15" s="47">
        <v>528785.07755239995</v>
      </c>
    </row>
    <row r="16" spans="1:39" ht="15.75">
      <c r="A16" s="46" t="s">
        <v>838</v>
      </c>
      <c r="B16" s="47">
        <v>732874</v>
      </c>
      <c r="C16" s="47">
        <v>484432</v>
      </c>
      <c r="D16" s="47">
        <v>503588</v>
      </c>
      <c r="E16" s="47">
        <v>303979</v>
      </c>
      <c r="F16" s="47">
        <v>171329</v>
      </c>
      <c r="G16" s="47">
        <v>177233</v>
      </c>
      <c r="H16" s="47">
        <v>75038202.509369388</v>
      </c>
      <c r="I16" s="47">
        <v>68884306.700841799</v>
      </c>
      <c r="J16" s="47">
        <v>5552467.1669543991</v>
      </c>
      <c r="K16" s="47">
        <v>2662597.7792999996</v>
      </c>
      <c r="L16" s="47">
        <v>2146523.7554000011</v>
      </c>
      <c r="M16" s="47">
        <v>69909254.629800007</v>
      </c>
      <c r="N16" s="47">
        <v>41248151.039999954</v>
      </c>
      <c r="O16" s="47">
        <v>1404373.9219346663</v>
      </c>
      <c r="P16" s="47">
        <v>30534</v>
      </c>
      <c r="Q16" s="47">
        <v>1419</v>
      </c>
      <c r="R16" s="47">
        <v>26776872.183453895</v>
      </c>
      <c r="S16" s="47">
        <v>941145.16043749987</v>
      </c>
      <c r="T16" s="47">
        <v>21833.604200000002</v>
      </c>
      <c r="U16" s="47">
        <v>2663</v>
      </c>
      <c r="V16" s="47">
        <v>2055</v>
      </c>
      <c r="W16" s="47">
        <v>17372858.058431707</v>
      </c>
      <c r="X16" s="47">
        <v>4061210.8359839586</v>
      </c>
      <c r="Y16" s="47">
        <v>3362270.3831830802</v>
      </c>
      <c r="Z16" s="47">
        <v>3749</v>
      </c>
      <c r="AA16" s="47">
        <v>3004742.0899999994</v>
      </c>
      <c r="AB16" s="47">
        <v>153955.57575000002</v>
      </c>
      <c r="AC16" s="47">
        <v>230376.90000000002</v>
      </c>
    </row>
    <row r="17" spans="1:39" ht="15.75">
      <c r="A17" s="46" t="s">
        <v>839</v>
      </c>
      <c r="B17" s="47">
        <v>6763</v>
      </c>
      <c r="C17" s="47">
        <v>4022</v>
      </c>
      <c r="D17" s="47">
        <v>4364</v>
      </c>
      <c r="E17" s="47">
        <v>915</v>
      </c>
      <c r="F17" s="47">
        <v>502</v>
      </c>
      <c r="G17" s="47">
        <v>524</v>
      </c>
      <c r="H17" s="47">
        <v>12118728.400000002</v>
      </c>
      <c r="I17" s="47">
        <v>10369362.33661864</v>
      </c>
      <c r="J17" s="47">
        <v>3222195.2346426006</v>
      </c>
      <c r="K17" s="47">
        <v>299085.45</v>
      </c>
      <c r="L17" s="47">
        <v>264485.09999999998</v>
      </c>
      <c r="M17" s="47">
        <v>11992387.02</v>
      </c>
      <c r="N17" s="47">
        <v>7632602.0446380004</v>
      </c>
      <c r="O17" s="47">
        <v>149636.75420000002</v>
      </c>
      <c r="P17" s="47">
        <v>363</v>
      </c>
      <c r="Q17" s="47">
        <v>49</v>
      </c>
      <c r="R17" s="47">
        <v>4678576.8154816004</v>
      </c>
      <c r="S17" s="47">
        <v>2938534.4154816</v>
      </c>
      <c r="T17" s="47">
        <v>318</v>
      </c>
      <c r="U17" s="47">
        <v>137</v>
      </c>
      <c r="V17" s="47">
        <v>102</v>
      </c>
      <c r="W17" s="47">
        <v>3918292.38</v>
      </c>
      <c r="X17" s="47">
        <v>3291428.4782771366</v>
      </c>
      <c r="Y17" s="47">
        <v>2824205.3704937706</v>
      </c>
      <c r="Z17" s="47">
        <v>56</v>
      </c>
      <c r="AA17" s="47">
        <v>3364613.0300000003</v>
      </c>
      <c r="AB17" s="47">
        <v>29945.59</v>
      </c>
      <c r="AC17" s="47">
        <v>143819.6</v>
      </c>
    </row>
    <row r="18" spans="1:39" ht="15.75">
      <c r="A18" s="46" t="s">
        <v>836</v>
      </c>
      <c r="B18" s="47">
        <v>2330</v>
      </c>
      <c r="C18" s="47">
        <v>1983</v>
      </c>
      <c r="D18" s="47">
        <v>2912</v>
      </c>
      <c r="E18" s="47">
        <v>2051</v>
      </c>
      <c r="F18" s="47">
        <v>1783</v>
      </c>
      <c r="G18" s="47">
        <v>2429</v>
      </c>
      <c r="H18" s="47">
        <v>14601255.478705801</v>
      </c>
      <c r="I18" s="47">
        <v>13971992.602465101</v>
      </c>
      <c r="J18" s="47">
        <v>19269.95</v>
      </c>
      <c r="K18" s="47">
        <v>425785.41</v>
      </c>
      <c r="L18" s="47">
        <v>2294525.71</v>
      </c>
      <c r="M18" s="47">
        <v>13584434.009706542</v>
      </c>
      <c r="N18" s="47">
        <v>10840444.699206544</v>
      </c>
      <c r="O18" s="47">
        <v>211980.2622</v>
      </c>
      <c r="P18" s="47">
        <v>602</v>
      </c>
      <c r="Q18" s="47">
        <v>4</v>
      </c>
      <c r="R18" s="47">
        <v>8729195.9627884813</v>
      </c>
      <c r="S18" s="47">
        <v>61914.43</v>
      </c>
      <c r="T18" s="47">
        <v>320.48990000000003</v>
      </c>
      <c r="U18" s="47">
        <v>6.9999000000000002</v>
      </c>
      <c r="V18" s="47">
        <v>7.9999000000000002</v>
      </c>
      <c r="W18" s="47">
        <v>5368141.7034209836</v>
      </c>
      <c r="X18" s="47">
        <v>250124.65</v>
      </c>
      <c r="Y18" s="47">
        <v>214957.4</v>
      </c>
      <c r="Z18" s="47">
        <v>102</v>
      </c>
      <c r="AA18" s="47">
        <v>777656.92910000007</v>
      </c>
      <c r="AB18" s="47">
        <v>387773.9599999999</v>
      </c>
      <c r="AC18" s="47">
        <v>156.97999999999999</v>
      </c>
    </row>
    <row r="19" spans="1:39" ht="15.75">
      <c r="A19" s="46" t="s">
        <v>27</v>
      </c>
      <c r="B19" s="47">
        <v>294184</v>
      </c>
      <c r="C19" s="47">
        <v>208806</v>
      </c>
      <c r="D19" s="47">
        <v>207057</v>
      </c>
      <c r="E19" s="47">
        <v>114140</v>
      </c>
      <c r="F19" s="47">
        <v>63813</v>
      </c>
      <c r="G19" s="47">
        <v>57978</v>
      </c>
      <c r="H19" s="47">
        <v>17096705.570000011</v>
      </c>
      <c r="I19" s="47">
        <v>15437565.50493516</v>
      </c>
      <c r="J19" s="47">
        <v>1101103.1700000013</v>
      </c>
      <c r="K19" s="47">
        <v>375230.69</v>
      </c>
      <c r="L19" s="47">
        <v>429121.76700000017</v>
      </c>
      <c r="M19" s="47">
        <v>16087710.59</v>
      </c>
      <c r="N19" s="47">
        <v>10759063.761999998</v>
      </c>
      <c r="O19" s="47">
        <v>297910.10100000008</v>
      </c>
      <c r="P19" s="47">
        <v>1539</v>
      </c>
      <c r="Q19" s="47">
        <v>98</v>
      </c>
      <c r="R19" s="47">
        <v>3126624.9400000004</v>
      </c>
      <c r="S19" s="47">
        <v>887356.3</v>
      </c>
      <c r="T19" s="47">
        <v>1364</v>
      </c>
      <c r="U19" s="47">
        <v>339</v>
      </c>
      <c r="V19" s="47">
        <v>287</v>
      </c>
      <c r="W19" s="47">
        <v>2864896.76</v>
      </c>
      <c r="X19" s="47">
        <v>2171055.197041987</v>
      </c>
      <c r="Y19" s="47">
        <v>2018053.020115532</v>
      </c>
      <c r="Z19" s="47">
        <v>125056.17000000001</v>
      </c>
      <c r="AA19" s="47">
        <v>106479.56000000001</v>
      </c>
      <c r="AB19" s="47">
        <v>18338.870000000003</v>
      </c>
      <c r="AC19" s="47">
        <v>23286.29</v>
      </c>
    </row>
    <row r="20" spans="1:39" ht="31.5">
      <c r="A20" s="46" t="s">
        <v>834</v>
      </c>
      <c r="B20" s="47">
        <v>294091</v>
      </c>
      <c r="C20" s="47">
        <v>208733</v>
      </c>
      <c r="D20" s="47">
        <v>206972</v>
      </c>
      <c r="E20" s="47">
        <v>113232</v>
      </c>
      <c r="F20" s="47">
        <v>63161</v>
      </c>
      <c r="G20" s="47">
        <v>57321</v>
      </c>
      <c r="H20" s="47">
        <v>16177400.190000009</v>
      </c>
      <c r="I20" s="47">
        <v>14647017.36493516</v>
      </c>
      <c r="J20" s="47">
        <v>1101103.1700000013</v>
      </c>
      <c r="K20" s="47">
        <v>339797.60000000003</v>
      </c>
      <c r="L20" s="47">
        <v>423945.87700000021</v>
      </c>
      <c r="M20" s="47">
        <v>15299871.34</v>
      </c>
      <c r="N20" s="47">
        <v>10293201.581999999</v>
      </c>
      <c r="O20" s="47">
        <v>283048.50940000004</v>
      </c>
      <c r="P20" s="47">
        <v>1391</v>
      </c>
      <c r="Q20" s="47">
        <v>80</v>
      </c>
      <c r="R20" s="47">
        <v>2800796.89</v>
      </c>
      <c r="S20" s="47">
        <v>872577.32</v>
      </c>
      <c r="T20" s="47">
        <v>1198</v>
      </c>
      <c r="U20" s="47">
        <v>296</v>
      </c>
      <c r="V20" s="47">
        <v>262</v>
      </c>
      <c r="W20" s="47">
        <v>2419829.4000000004</v>
      </c>
      <c r="X20" s="47">
        <v>2130250.9070419865</v>
      </c>
      <c r="Y20" s="47">
        <v>1993937.7101155319</v>
      </c>
      <c r="Z20" s="47">
        <v>125054.17000000001</v>
      </c>
      <c r="AA20" s="47">
        <v>98859.560000000012</v>
      </c>
      <c r="AB20" s="47">
        <v>18338.870000000003</v>
      </c>
      <c r="AC20" s="47">
        <v>23286.29</v>
      </c>
    </row>
    <row r="21" spans="1:39" ht="15.75">
      <c r="A21" s="46" t="s">
        <v>835</v>
      </c>
      <c r="B21" s="47">
        <v>93</v>
      </c>
      <c r="C21" s="47">
        <v>73</v>
      </c>
      <c r="D21" s="47">
        <v>85</v>
      </c>
      <c r="E21" s="47">
        <v>908</v>
      </c>
      <c r="F21" s="47">
        <v>652</v>
      </c>
      <c r="G21" s="47">
        <v>657</v>
      </c>
      <c r="H21" s="47">
        <v>919305.38</v>
      </c>
      <c r="I21" s="47">
        <v>790548.14</v>
      </c>
      <c r="J21" s="47">
        <v>0</v>
      </c>
      <c r="K21" s="47">
        <v>35433.090000000004</v>
      </c>
      <c r="L21" s="47">
        <v>5175.8899999999994</v>
      </c>
      <c r="M21" s="47">
        <v>787839.25</v>
      </c>
      <c r="N21" s="47">
        <v>465862.18</v>
      </c>
      <c r="O21" s="47">
        <v>14861.5916</v>
      </c>
      <c r="P21" s="47">
        <v>148</v>
      </c>
      <c r="Q21" s="47">
        <v>18</v>
      </c>
      <c r="R21" s="47">
        <v>325828.05000000005</v>
      </c>
      <c r="S21" s="47">
        <v>14778.980000000007</v>
      </c>
      <c r="T21" s="47">
        <v>166</v>
      </c>
      <c r="U21" s="47">
        <v>43</v>
      </c>
      <c r="V21" s="47">
        <v>25</v>
      </c>
      <c r="W21" s="47">
        <v>445067.36</v>
      </c>
      <c r="X21" s="47">
        <v>40804.29</v>
      </c>
      <c r="Y21" s="47">
        <v>24115.309999999998</v>
      </c>
      <c r="Z21" s="47">
        <v>2</v>
      </c>
      <c r="AA21" s="47">
        <v>7620</v>
      </c>
      <c r="AB21" s="47">
        <v>0</v>
      </c>
      <c r="AC21" s="47">
        <v>0</v>
      </c>
    </row>
    <row r="22" spans="1:39" ht="31.5">
      <c r="A22" s="46" t="s">
        <v>28</v>
      </c>
      <c r="B22" s="47">
        <v>4126606</v>
      </c>
      <c r="C22" s="47">
        <v>3438041</v>
      </c>
      <c r="D22" s="47">
        <v>4007195</v>
      </c>
      <c r="E22" s="47">
        <v>4302986</v>
      </c>
      <c r="F22" s="47">
        <v>3483136</v>
      </c>
      <c r="G22" s="47">
        <v>3918870</v>
      </c>
      <c r="H22" s="47">
        <v>899996891.17025054</v>
      </c>
      <c r="I22" s="47">
        <v>863616151.88531411</v>
      </c>
      <c r="J22" s="47">
        <v>588311.55999999994</v>
      </c>
      <c r="K22" s="47">
        <v>47857305.759999514</v>
      </c>
      <c r="L22" s="47">
        <v>47112597.111000225</v>
      </c>
      <c r="M22" s="47">
        <v>827407213.05000949</v>
      </c>
      <c r="N22" s="47">
        <v>618217646.48924482</v>
      </c>
      <c r="O22" s="47">
        <v>13582100.51240023</v>
      </c>
      <c r="P22" s="47">
        <v>130659.95630000002</v>
      </c>
      <c r="Q22" s="47">
        <v>31847.6551</v>
      </c>
      <c r="R22" s="47">
        <v>435721339.50951737</v>
      </c>
      <c r="S22" s="47">
        <v>236720868.42488354</v>
      </c>
      <c r="T22" s="47">
        <v>117844.83939999997</v>
      </c>
      <c r="U22" s="47">
        <v>54611.554299999996</v>
      </c>
      <c r="V22" s="47">
        <v>33084.270700000001</v>
      </c>
      <c r="W22" s="47">
        <v>448042776.74818689</v>
      </c>
      <c r="X22" s="47">
        <v>330505117.72413981</v>
      </c>
      <c r="Y22" s="47">
        <v>253591785.90191519</v>
      </c>
      <c r="Z22" s="47">
        <v>9176</v>
      </c>
      <c r="AA22" s="47">
        <v>48823098.967589818</v>
      </c>
      <c r="AB22" s="47">
        <v>5170.92</v>
      </c>
      <c r="AC22" s="47">
        <v>5777046.756000001</v>
      </c>
    </row>
    <row r="23" spans="1:39" ht="15.75">
      <c r="A23" s="46" t="s">
        <v>818</v>
      </c>
      <c r="B23" s="47">
        <v>3665557</v>
      </c>
      <c r="C23" s="47">
        <v>3081944</v>
      </c>
      <c r="D23" s="47">
        <v>3603349</v>
      </c>
      <c r="E23" s="47">
        <v>3846323</v>
      </c>
      <c r="F23" s="47">
        <v>3130834</v>
      </c>
      <c r="G23" s="47">
        <v>3521999</v>
      </c>
      <c r="H23" s="47">
        <v>885010594.27025044</v>
      </c>
      <c r="I23" s="47">
        <v>851798593.22531402</v>
      </c>
      <c r="J23" s="47">
        <v>178525.3</v>
      </c>
      <c r="K23" s="47">
        <v>47276626.829999506</v>
      </c>
      <c r="L23" s="47">
        <v>45898448.611000232</v>
      </c>
      <c r="M23" s="47">
        <v>813699129.93000984</v>
      </c>
      <c r="N23" s="47">
        <v>608660400.90924442</v>
      </c>
      <c r="O23" s="47">
        <v>13310014.808000239</v>
      </c>
      <c r="P23" s="47">
        <v>128826.95630000002</v>
      </c>
      <c r="Q23" s="47">
        <v>31074.6551</v>
      </c>
      <c r="R23" s="47">
        <v>426553570.06564474</v>
      </c>
      <c r="S23" s="47">
        <v>231662164.31277639</v>
      </c>
      <c r="T23" s="47">
        <v>116644.83939999997</v>
      </c>
      <c r="U23" s="47">
        <v>53775.554299999996</v>
      </c>
      <c r="V23" s="47">
        <v>32817.270700000001</v>
      </c>
      <c r="W23" s="47">
        <v>440953377.48812592</v>
      </c>
      <c r="X23" s="47">
        <v>325031800.33179915</v>
      </c>
      <c r="Y23" s="47">
        <v>248477261.94001478</v>
      </c>
      <c r="Z23" s="47">
        <v>8707</v>
      </c>
      <c r="AA23" s="47">
        <v>46128793.038815528</v>
      </c>
      <c r="AB23" s="47">
        <v>5170.92</v>
      </c>
      <c r="AC23" s="47">
        <v>5777046.756000001</v>
      </c>
      <c r="AD23" s="130"/>
      <c r="AE23" s="130"/>
      <c r="AF23" s="130"/>
      <c r="AG23" s="130"/>
      <c r="AH23" s="130"/>
      <c r="AI23" s="130"/>
      <c r="AJ23" s="130"/>
      <c r="AK23" s="130"/>
      <c r="AL23" s="130"/>
    </row>
    <row r="24" spans="1:39" ht="15.75">
      <c r="A24" s="46" t="s">
        <v>819</v>
      </c>
      <c r="B24" s="47">
        <v>438927</v>
      </c>
      <c r="C24" s="47">
        <v>333047</v>
      </c>
      <c r="D24" s="47">
        <v>358610</v>
      </c>
      <c r="E24" s="47">
        <v>438927</v>
      </c>
      <c r="F24" s="47">
        <v>333047</v>
      </c>
      <c r="G24" s="47">
        <v>358613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532.59</v>
      </c>
      <c r="P24" s="47">
        <v>117</v>
      </c>
      <c r="Q24" s="47">
        <v>57</v>
      </c>
      <c r="R24" s="47">
        <v>3101914.9202768705</v>
      </c>
      <c r="S24" s="47">
        <v>2874702.0539234709</v>
      </c>
      <c r="T24" s="47">
        <v>73</v>
      </c>
      <c r="U24" s="47">
        <v>51</v>
      </c>
      <c r="V24" s="47">
        <v>19</v>
      </c>
      <c r="W24" s="47">
        <v>1952476.67</v>
      </c>
      <c r="X24" s="47">
        <v>1914985.6678324544</v>
      </c>
      <c r="Y24" s="47">
        <v>1799660.0831100158</v>
      </c>
      <c r="Z24" s="47">
        <v>17</v>
      </c>
      <c r="AA24" s="47">
        <v>105484.9228</v>
      </c>
      <c r="AB24" s="47">
        <v>0</v>
      </c>
      <c r="AC24" s="47">
        <v>0</v>
      </c>
      <c r="AD24" s="130"/>
      <c r="AE24" s="130"/>
      <c r="AF24" s="130"/>
      <c r="AG24" s="130"/>
      <c r="AH24" s="130"/>
      <c r="AI24" s="130"/>
      <c r="AJ24" s="130"/>
      <c r="AK24" s="130"/>
      <c r="AL24" s="130"/>
    </row>
    <row r="25" spans="1:39" ht="15.75">
      <c r="A25" s="46" t="s">
        <v>820</v>
      </c>
      <c r="B25" s="47">
        <v>13063</v>
      </c>
      <c r="C25" s="47">
        <v>15358</v>
      </c>
      <c r="D25" s="47">
        <v>36325</v>
      </c>
      <c r="E25" s="47">
        <v>13107</v>
      </c>
      <c r="F25" s="47">
        <v>15402</v>
      </c>
      <c r="G25" s="47">
        <v>33731</v>
      </c>
      <c r="H25" s="47">
        <v>4417430.4900000058</v>
      </c>
      <c r="I25" s="47">
        <v>2002527.6500001631</v>
      </c>
      <c r="J25" s="47">
        <v>0</v>
      </c>
      <c r="K25" s="47">
        <v>5682.54</v>
      </c>
      <c r="L25" s="47">
        <v>4448.29</v>
      </c>
      <c r="M25" s="47">
        <v>4339332.8699996313</v>
      </c>
      <c r="N25" s="47">
        <v>4265391.7700001057</v>
      </c>
      <c r="O25" s="47">
        <v>86226.825199994884</v>
      </c>
      <c r="P25" s="47">
        <v>57</v>
      </c>
      <c r="Q25" s="47">
        <v>17</v>
      </c>
      <c r="R25" s="47">
        <v>238204.07006090001</v>
      </c>
      <c r="S25" s="47">
        <v>124501.63999999998</v>
      </c>
      <c r="T25" s="47">
        <v>80</v>
      </c>
      <c r="U25" s="47">
        <v>56</v>
      </c>
      <c r="V25" s="47">
        <v>42</v>
      </c>
      <c r="W25" s="47">
        <v>988405.00006089988</v>
      </c>
      <c r="X25" s="47">
        <v>432935.17999999993</v>
      </c>
      <c r="Y25" s="47">
        <v>882701.24999999977</v>
      </c>
      <c r="Z25" s="47">
        <v>4</v>
      </c>
      <c r="AA25" s="47">
        <v>4947.84</v>
      </c>
      <c r="AB25" s="47">
        <v>0</v>
      </c>
      <c r="AC25" s="47">
        <v>0</v>
      </c>
      <c r="AD25" s="86"/>
      <c r="AE25" s="86"/>
      <c r="AF25" s="86"/>
      <c r="AG25" s="86"/>
      <c r="AH25" s="86"/>
      <c r="AI25" s="86"/>
      <c r="AJ25" s="86"/>
      <c r="AK25" s="86"/>
      <c r="AL25" s="86"/>
      <c r="AM25" s="86"/>
    </row>
    <row r="26" spans="1:39" s="151" customFormat="1" ht="15.75">
      <c r="A26" s="46" t="s">
        <v>821</v>
      </c>
      <c r="B26" s="47">
        <v>9059</v>
      </c>
      <c r="C26" s="47">
        <v>7692</v>
      </c>
      <c r="D26" s="47">
        <v>8911</v>
      </c>
      <c r="E26" s="47">
        <v>4629</v>
      </c>
      <c r="F26" s="47">
        <v>3853</v>
      </c>
      <c r="G26" s="47">
        <v>4527</v>
      </c>
      <c r="H26" s="47">
        <v>10568866.409999998</v>
      </c>
      <c r="I26" s="47">
        <v>9815031.0099999979</v>
      </c>
      <c r="J26" s="47">
        <v>409786.26</v>
      </c>
      <c r="K26" s="47">
        <v>574996.39000000013</v>
      </c>
      <c r="L26" s="47">
        <v>1209700.21</v>
      </c>
      <c r="M26" s="47">
        <v>9368750.2499999963</v>
      </c>
      <c r="N26" s="47">
        <v>5291853.8099999996</v>
      </c>
      <c r="O26" s="47">
        <v>185326.28919999997</v>
      </c>
      <c r="P26" s="47">
        <v>1659</v>
      </c>
      <c r="Q26" s="47">
        <v>699</v>
      </c>
      <c r="R26" s="47">
        <v>5827650.4535349002</v>
      </c>
      <c r="S26" s="47">
        <v>2059500.4181837011</v>
      </c>
      <c r="T26" s="47">
        <v>1047</v>
      </c>
      <c r="U26" s="47">
        <v>729</v>
      </c>
      <c r="V26" s="47">
        <v>206</v>
      </c>
      <c r="W26" s="47">
        <v>4148517.5899999989</v>
      </c>
      <c r="X26" s="47">
        <v>3125396.5445081941</v>
      </c>
      <c r="Y26" s="47">
        <v>2432162.6287903995</v>
      </c>
      <c r="Z26" s="47">
        <v>448</v>
      </c>
      <c r="AA26" s="47">
        <v>2583873.1659742999</v>
      </c>
      <c r="AB26" s="47">
        <v>0</v>
      </c>
      <c r="AC26" s="47">
        <v>0</v>
      </c>
      <c r="AD26" s="130"/>
      <c r="AE26" s="130"/>
      <c r="AF26" s="130"/>
      <c r="AG26" s="130"/>
      <c r="AH26" s="130"/>
      <c r="AI26" s="130"/>
      <c r="AJ26" s="130"/>
      <c r="AK26" s="130"/>
      <c r="AL26" s="130"/>
      <c r="AM26" s="156"/>
    </row>
    <row r="27" spans="1:39" ht="47.25">
      <c r="A27" s="46" t="s">
        <v>29</v>
      </c>
      <c r="B27" s="47">
        <v>62</v>
      </c>
      <c r="C27" s="47">
        <v>50</v>
      </c>
      <c r="D27" s="47">
        <v>53</v>
      </c>
      <c r="E27" s="47">
        <v>47</v>
      </c>
      <c r="F27" s="47">
        <v>36</v>
      </c>
      <c r="G27" s="47">
        <v>39</v>
      </c>
      <c r="H27" s="47">
        <v>3264164.9299999997</v>
      </c>
      <c r="I27" s="47">
        <v>3157942.59</v>
      </c>
      <c r="J27" s="47">
        <v>0</v>
      </c>
      <c r="K27" s="47">
        <v>104516.87999999999</v>
      </c>
      <c r="L27" s="47">
        <v>400</v>
      </c>
      <c r="M27" s="47">
        <v>3071859.1493354999</v>
      </c>
      <c r="N27" s="47">
        <v>1330871.3299999998</v>
      </c>
      <c r="O27" s="47">
        <v>6291.85</v>
      </c>
      <c r="P27" s="47">
        <v>2</v>
      </c>
      <c r="Q27" s="47">
        <v>0</v>
      </c>
      <c r="R27" s="47">
        <v>71678.25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1</v>
      </c>
      <c r="AA27" s="47">
        <v>2933.75</v>
      </c>
      <c r="AB27" s="47">
        <v>0</v>
      </c>
      <c r="AC27" s="47">
        <v>0</v>
      </c>
      <c r="AD27" s="130"/>
      <c r="AE27" s="130"/>
      <c r="AF27" s="130"/>
      <c r="AG27" s="130"/>
      <c r="AH27" s="130"/>
      <c r="AI27" s="130"/>
      <c r="AJ27" s="130"/>
      <c r="AK27" s="130"/>
      <c r="AL27" s="130"/>
    </row>
    <row r="28" spans="1:39" ht="47.25">
      <c r="A28" s="46" t="s">
        <v>30</v>
      </c>
      <c r="B28" s="47">
        <v>461</v>
      </c>
      <c r="C28" s="47">
        <v>435</v>
      </c>
      <c r="D28" s="47">
        <v>470</v>
      </c>
      <c r="E28" s="47">
        <v>404</v>
      </c>
      <c r="F28" s="47">
        <v>378</v>
      </c>
      <c r="G28" s="47">
        <v>401</v>
      </c>
      <c r="H28" s="47">
        <v>374318.06999999995</v>
      </c>
      <c r="I28" s="47">
        <v>319779.11999999994</v>
      </c>
      <c r="J28" s="47">
        <v>0</v>
      </c>
      <c r="K28" s="47">
        <v>8029.83</v>
      </c>
      <c r="L28" s="47">
        <v>1315.67</v>
      </c>
      <c r="M28" s="47">
        <v>388090.24</v>
      </c>
      <c r="N28" s="47">
        <v>226698.52</v>
      </c>
      <c r="O28" s="47">
        <v>171</v>
      </c>
      <c r="P28" s="47">
        <v>4</v>
      </c>
      <c r="Q28" s="47">
        <v>2</v>
      </c>
      <c r="R28" s="47">
        <v>153255.39300000001</v>
      </c>
      <c r="S28" s="47">
        <v>615.58299999999997</v>
      </c>
      <c r="T28" s="47">
        <v>2</v>
      </c>
      <c r="U28" s="47">
        <v>1</v>
      </c>
      <c r="V28" s="47">
        <v>1</v>
      </c>
      <c r="W28" s="47">
        <v>25123.61</v>
      </c>
      <c r="X28" s="47">
        <v>9391.9</v>
      </c>
      <c r="Y28" s="47">
        <v>9391.9</v>
      </c>
      <c r="Z28" s="47">
        <v>1</v>
      </c>
      <c r="AA28" s="47">
        <v>2933.75</v>
      </c>
      <c r="AB28" s="47">
        <v>0</v>
      </c>
      <c r="AC28" s="47">
        <v>0</v>
      </c>
      <c r="AD28" s="130"/>
      <c r="AE28" s="130"/>
      <c r="AF28" s="130"/>
      <c r="AG28" s="130"/>
      <c r="AH28" s="130"/>
      <c r="AI28" s="130"/>
      <c r="AJ28" s="130"/>
      <c r="AK28" s="130"/>
      <c r="AL28" s="130"/>
    </row>
    <row r="29" spans="1:39" ht="31.5">
      <c r="A29" s="46" t="s">
        <v>31</v>
      </c>
      <c r="B29" s="47">
        <v>169888</v>
      </c>
      <c r="C29" s="47">
        <v>133565</v>
      </c>
      <c r="D29" s="47">
        <v>137117</v>
      </c>
      <c r="E29" s="47">
        <v>71561</v>
      </c>
      <c r="F29" s="47">
        <v>51052</v>
      </c>
      <c r="G29" s="47">
        <v>52775</v>
      </c>
      <c r="H29" s="47">
        <v>46323653.840499766</v>
      </c>
      <c r="I29" s="47">
        <v>44017201.850636333</v>
      </c>
      <c r="J29" s="47">
        <v>10732488.037640702</v>
      </c>
      <c r="K29" s="47">
        <v>1371382.8</v>
      </c>
      <c r="L29" s="47">
        <v>6095963.4947000034</v>
      </c>
      <c r="M29" s="47">
        <v>50022245.694035925</v>
      </c>
      <c r="N29" s="47">
        <v>31904895.992902048</v>
      </c>
      <c r="O29" s="47">
        <v>904174.1315946324</v>
      </c>
      <c r="P29" s="47">
        <v>1843</v>
      </c>
      <c r="Q29" s="47">
        <v>453.99990000000003</v>
      </c>
      <c r="R29" s="47">
        <v>12937817.510000002</v>
      </c>
      <c r="S29" s="47">
        <v>8958679.4100000001</v>
      </c>
      <c r="T29" s="47">
        <v>1235.0744</v>
      </c>
      <c r="U29" s="47">
        <v>522.80930000000001</v>
      </c>
      <c r="V29" s="47">
        <v>322.65129999999999</v>
      </c>
      <c r="W29" s="47">
        <v>8691165.3499999996</v>
      </c>
      <c r="X29" s="47">
        <v>7356935.9301924231</v>
      </c>
      <c r="Y29" s="47">
        <v>4033113.6999046365</v>
      </c>
      <c r="Z29" s="47">
        <v>498</v>
      </c>
      <c r="AA29" s="47">
        <v>6400278.2399999993</v>
      </c>
      <c r="AB29" s="47">
        <v>19408.429999999997</v>
      </c>
      <c r="AC29" s="47">
        <v>5936.2</v>
      </c>
      <c r="AD29" s="130"/>
      <c r="AE29" s="130"/>
      <c r="AF29" s="130"/>
      <c r="AG29" s="130"/>
      <c r="AH29" s="130"/>
      <c r="AI29" s="130"/>
      <c r="AJ29" s="130"/>
      <c r="AK29" s="130"/>
      <c r="AL29" s="130"/>
    </row>
    <row r="30" spans="1:39" ht="15.75">
      <c r="A30" s="46" t="s">
        <v>32</v>
      </c>
      <c r="B30" s="47">
        <v>173</v>
      </c>
      <c r="C30" s="47">
        <v>150</v>
      </c>
      <c r="D30" s="47">
        <v>116</v>
      </c>
      <c r="E30" s="47">
        <v>28</v>
      </c>
      <c r="F30" s="47">
        <v>11</v>
      </c>
      <c r="G30" s="47">
        <v>20</v>
      </c>
      <c r="H30" s="47">
        <v>4580219.33</v>
      </c>
      <c r="I30" s="47">
        <v>3437588.82</v>
      </c>
      <c r="J30" s="47">
        <v>696451.95</v>
      </c>
      <c r="K30" s="47">
        <v>48599.85</v>
      </c>
      <c r="L30" s="47">
        <v>29337.45</v>
      </c>
      <c r="M30" s="47">
        <v>4784938.6400000006</v>
      </c>
      <c r="N30" s="47">
        <v>2614593.4199999995</v>
      </c>
      <c r="O30" s="47">
        <v>95699.271399999881</v>
      </c>
      <c r="P30" s="47">
        <v>135</v>
      </c>
      <c r="Q30" s="47">
        <v>14</v>
      </c>
      <c r="R30" s="47">
        <v>4543747.419999999</v>
      </c>
      <c r="S30" s="47">
        <v>111271.71999999999</v>
      </c>
      <c r="T30" s="47">
        <v>112</v>
      </c>
      <c r="U30" s="47">
        <v>29</v>
      </c>
      <c r="V30" s="47">
        <v>18</v>
      </c>
      <c r="W30" s="47">
        <v>1902092.7800000003</v>
      </c>
      <c r="X30" s="47">
        <v>994077.08</v>
      </c>
      <c r="Y30" s="47">
        <v>892221.37</v>
      </c>
      <c r="Z30" s="47">
        <v>2</v>
      </c>
      <c r="AA30" s="47">
        <v>40200.32</v>
      </c>
      <c r="AB30" s="47">
        <v>16381.75</v>
      </c>
      <c r="AC30" s="47">
        <v>1287892.8999999997</v>
      </c>
      <c r="AD30" s="130"/>
      <c r="AE30" s="130"/>
      <c r="AF30" s="130"/>
      <c r="AG30" s="130"/>
      <c r="AH30" s="130"/>
      <c r="AI30" s="130"/>
      <c r="AJ30" s="130"/>
      <c r="AK30" s="130"/>
      <c r="AL30" s="130"/>
    </row>
    <row r="31" spans="1:39" ht="15.75">
      <c r="A31" s="46" t="s">
        <v>33</v>
      </c>
      <c r="B31" s="47">
        <v>120759</v>
      </c>
      <c r="C31" s="47">
        <v>7694</v>
      </c>
      <c r="D31" s="47">
        <v>22455</v>
      </c>
      <c r="E31" s="47">
        <v>113352</v>
      </c>
      <c r="F31" s="47">
        <v>3352</v>
      </c>
      <c r="G31" s="47">
        <v>16407</v>
      </c>
      <c r="H31" s="47">
        <v>59599689.17366381</v>
      </c>
      <c r="I31" s="47">
        <v>44802657.930576898</v>
      </c>
      <c r="J31" s="47">
        <v>19623751.855735917</v>
      </c>
      <c r="K31" s="47">
        <v>6675414.5499999998</v>
      </c>
      <c r="L31" s="47">
        <v>2670862.9990000026</v>
      </c>
      <c r="M31" s="47">
        <v>63362747.859999992</v>
      </c>
      <c r="N31" s="47">
        <v>42189434.332402773</v>
      </c>
      <c r="O31" s="47">
        <v>751976.57300000207</v>
      </c>
      <c r="P31" s="47">
        <v>1183</v>
      </c>
      <c r="Q31" s="47">
        <v>96</v>
      </c>
      <c r="R31" s="47">
        <v>1956226.7999999998</v>
      </c>
      <c r="S31" s="47">
        <v>190267.34</v>
      </c>
      <c r="T31" s="47">
        <v>2034.9958999999999</v>
      </c>
      <c r="U31" s="47">
        <v>976.99590000000001</v>
      </c>
      <c r="V31" s="47">
        <v>899.99590000000001</v>
      </c>
      <c r="W31" s="47">
        <v>1515255.18</v>
      </c>
      <c r="X31" s="47">
        <v>1297492.31</v>
      </c>
      <c r="Y31" s="47">
        <v>279884.38</v>
      </c>
      <c r="Z31" s="47">
        <v>19</v>
      </c>
      <c r="AA31" s="47">
        <v>10195645.359999999</v>
      </c>
      <c r="AB31" s="47">
        <v>0</v>
      </c>
      <c r="AC31" s="47">
        <v>24035.25</v>
      </c>
      <c r="AD31" s="130"/>
      <c r="AE31" s="130"/>
      <c r="AF31" s="130"/>
      <c r="AG31" s="130"/>
      <c r="AH31" s="130"/>
      <c r="AI31" s="130"/>
      <c r="AJ31" s="130"/>
      <c r="AK31" s="130"/>
      <c r="AL31" s="130"/>
    </row>
    <row r="32" spans="1:39" ht="15.75" customHeight="1">
      <c r="A32" s="46" t="s">
        <v>34</v>
      </c>
      <c r="B32" s="47">
        <v>479680</v>
      </c>
      <c r="C32" s="47">
        <v>259241</v>
      </c>
      <c r="D32" s="47">
        <v>288658</v>
      </c>
      <c r="E32" s="47">
        <v>256943</v>
      </c>
      <c r="F32" s="47">
        <v>96569</v>
      </c>
      <c r="G32" s="47">
        <v>114580</v>
      </c>
      <c r="H32" s="47">
        <v>11503286.520000003</v>
      </c>
      <c r="I32" s="47">
        <v>10742616.356358731</v>
      </c>
      <c r="J32" s="47">
        <v>4504125.82</v>
      </c>
      <c r="K32" s="47">
        <v>1165051.3</v>
      </c>
      <c r="L32" s="47">
        <v>736080.14999999979</v>
      </c>
      <c r="M32" s="47">
        <v>12137274.214600001</v>
      </c>
      <c r="N32" s="47">
        <v>7267634.0199999996</v>
      </c>
      <c r="O32" s="47">
        <v>172216.89317908787</v>
      </c>
      <c r="P32" s="47">
        <v>459</v>
      </c>
      <c r="Q32" s="47">
        <v>64</v>
      </c>
      <c r="R32" s="47">
        <v>2851187.43</v>
      </c>
      <c r="S32" s="47">
        <v>403513.79</v>
      </c>
      <c r="T32" s="47">
        <v>376</v>
      </c>
      <c r="U32" s="47">
        <v>129</v>
      </c>
      <c r="V32" s="47">
        <v>78</v>
      </c>
      <c r="W32" s="47">
        <v>1285211.3299999998</v>
      </c>
      <c r="X32" s="47">
        <v>405997.38</v>
      </c>
      <c r="Y32" s="47">
        <v>198554.7</v>
      </c>
      <c r="Z32" s="47">
        <v>211</v>
      </c>
      <c r="AA32" s="47">
        <v>1743424.7779000001</v>
      </c>
      <c r="AB32" s="47">
        <v>-5027.6299999999992</v>
      </c>
      <c r="AC32" s="47">
        <v>688726.04999999993</v>
      </c>
      <c r="AD32" s="130"/>
      <c r="AE32" s="130"/>
      <c r="AF32" s="130"/>
      <c r="AG32" s="130"/>
      <c r="AH32" s="130"/>
      <c r="AI32" s="130"/>
      <c r="AJ32" s="130"/>
      <c r="AK32" s="130"/>
      <c r="AL32" s="130"/>
    </row>
    <row r="33" spans="1:38" ht="15.75">
      <c r="A33" s="46" t="s">
        <v>35</v>
      </c>
      <c r="B33" s="47">
        <v>114525</v>
      </c>
      <c r="C33" s="47">
        <v>113360</v>
      </c>
      <c r="D33" s="47">
        <v>422019</v>
      </c>
      <c r="E33" s="47">
        <v>248433</v>
      </c>
      <c r="F33" s="47">
        <v>239150</v>
      </c>
      <c r="G33" s="47">
        <v>409059</v>
      </c>
      <c r="H33" s="47">
        <v>1868275.49</v>
      </c>
      <c r="I33" s="47">
        <v>1354143.5041197133</v>
      </c>
      <c r="J33" s="47">
        <v>0</v>
      </c>
      <c r="K33" s="47">
        <v>26262.149999999998</v>
      </c>
      <c r="L33" s="47">
        <v>4115.63</v>
      </c>
      <c r="M33" s="47">
        <v>1829209.0599999998</v>
      </c>
      <c r="N33" s="47">
        <v>1718089.5340172455</v>
      </c>
      <c r="O33" s="47">
        <v>1352.19</v>
      </c>
      <c r="P33" s="47">
        <v>44.459000000000003</v>
      </c>
      <c r="Q33" s="47">
        <v>36.239900000000006</v>
      </c>
      <c r="R33" s="47">
        <v>38990.760800000004</v>
      </c>
      <c r="S33" s="47">
        <v>22643.581600000005</v>
      </c>
      <c r="T33" s="47">
        <v>40.787999999999997</v>
      </c>
      <c r="U33" s="47">
        <v>35.739899999999992</v>
      </c>
      <c r="V33" s="47">
        <v>0.99999999999999645</v>
      </c>
      <c r="W33" s="47">
        <v>29407.27</v>
      </c>
      <c r="X33" s="47">
        <v>23445.543099999999</v>
      </c>
      <c r="Y33" s="47">
        <v>2660</v>
      </c>
      <c r="Z33" s="47">
        <v>0</v>
      </c>
      <c r="AA33" s="47">
        <v>0</v>
      </c>
      <c r="AB33" s="47">
        <v>0</v>
      </c>
      <c r="AC33" s="47">
        <v>0</v>
      </c>
      <c r="AD33" s="130"/>
      <c r="AE33" s="130"/>
      <c r="AF33" s="130"/>
      <c r="AG33" s="130"/>
      <c r="AH33" s="130"/>
      <c r="AI33" s="130"/>
      <c r="AJ33" s="130"/>
      <c r="AK33" s="130"/>
      <c r="AL33" s="130"/>
    </row>
    <row r="34" spans="1:38" ht="15.75">
      <c r="A34" s="46" t="s">
        <v>36</v>
      </c>
      <c r="B34" s="47">
        <v>804909</v>
      </c>
      <c r="C34" s="47">
        <v>800073</v>
      </c>
      <c r="D34" s="47">
        <v>1644575</v>
      </c>
      <c r="E34" s="47">
        <v>768544</v>
      </c>
      <c r="F34" s="47">
        <v>705028</v>
      </c>
      <c r="G34" s="47">
        <v>1574116</v>
      </c>
      <c r="H34" s="47">
        <v>54215066.762699999</v>
      </c>
      <c r="I34" s="47">
        <v>34248558.348262884</v>
      </c>
      <c r="J34" s="47">
        <v>574609.93999999983</v>
      </c>
      <c r="K34" s="47">
        <v>300843.26</v>
      </c>
      <c r="L34" s="47">
        <v>607035.2731999997</v>
      </c>
      <c r="M34" s="47">
        <v>53354966.24000001</v>
      </c>
      <c r="N34" s="47">
        <v>50203533.617920868</v>
      </c>
      <c r="O34" s="47">
        <v>244306.82990000007</v>
      </c>
      <c r="P34" s="47">
        <v>11295.8714</v>
      </c>
      <c r="Q34" s="47">
        <v>1130.9493</v>
      </c>
      <c r="R34" s="47">
        <v>11945308.459102262</v>
      </c>
      <c r="S34" s="47">
        <v>1203519.8732896638</v>
      </c>
      <c r="T34" s="47">
        <v>5872.2465000000002</v>
      </c>
      <c r="U34" s="47">
        <v>2484.8732</v>
      </c>
      <c r="V34" s="47">
        <v>1831.8732</v>
      </c>
      <c r="W34" s="47">
        <v>5431234.448400043</v>
      </c>
      <c r="X34" s="47">
        <v>1936012.3467516478</v>
      </c>
      <c r="Y34" s="47">
        <v>1214812.3554699889</v>
      </c>
      <c r="Z34" s="47">
        <v>20712.490000000002</v>
      </c>
      <c r="AA34" s="47">
        <v>2534437.1510818</v>
      </c>
      <c r="AB34" s="47">
        <v>6294.62</v>
      </c>
      <c r="AC34" s="47">
        <v>44806.92</v>
      </c>
      <c r="AD34" s="130"/>
      <c r="AE34" s="130"/>
      <c r="AF34" s="130"/>
      <c r="AG34" s="130"/>
      <c r="AH34" s="130"/>
      <c r="AI34" s="130"/>
      <c r="AJ34" s="130"/>
      <c r="AK34" s="130"/>
      <c r="AL34" s="130"/>
    </row>
    <row r="35" spans="1:38" ht="15.75">
      <c r="A35" s="154" t="s">
        <v>37</v>
      </c>
      <c r="B35" s="53">
        <v>8664668</v>
      </c>
      <c r="C35" s="53">
        <v>6856076</v>
      </c>
      <c r="D35" s="53">
        <v>9382331</v>
      </c>
      <c r="E35" s="53">
        <v>11483442</v>
      </c>
      <c r="F35" s="53">
        <v>8836911</v>
      </c>
      <c r="G35" s="53">
        <v>11775793</v>
      </c>
      <c r="H35" s="53">
        <v>2002952120.7097461</v>
      </c>
      <c r="I35" s="53">
        <v>1851653174.2781279</v>
      </c>
      <c r="J35" s="53">
        <v>53883597.844973616</v>
      </c>
      <c r="K35" s="53">
        <v>82336353.093879104</v>
      </c>
      <c r="L35" s="53">
        <v>83740290.070300221</v>
      </c>
      <c r="M35" s="53">
        <v>1850309592.5402758</v>
      </c>
      <c r="N35" s="53">
        <v>1254775535.5193312</v>
      </c>
      <c r="O35" s="53">
        <v>30252264.010700192</v>
      </c>
      <c r="P35" s="53">
        <v>924751.51119999995</v>
      </c>
      <c r="Q35" s="53">
        <v>83303.715899999996</v>
      </c>
      <c r="R35" s="53">
        <v>873217906.35239208</v>
      </c>
      <c r="S35" s="53">
        <v>275861128.52180195</v>
      </c>
      <c r="T35" s="53">
        <v>843502.11369999999</v>
      </c>
      <c r="U35" s="53">
        <v>205868.56</v>
      </c>
      <c r="V35" s="53">
        <v>132231.486</v>
      </c>
      <c r="W35" s="53">
        <v>809620299.74000084</v>
      </c>
      <c r="X35" s="53">
        <v>470263275.16976798</v>
      </c>
      <c r="Y35" s="53">
        <v>370765019.27097672</v>
      </c>
      <c r="Z35" s="53">
        <v>833614.76000000013</v>
      </c>
      <c r="AA35" s="53">
        <v>109261505.83541413</v>
      </c>
      <c r="AB35" s="53">
        <v>3980382.0108749997</v>
      </c>
      <c r="AC35" s="53">
        <v>52568732.5812217</v>
      </c>
    </row>
    <row r="36" spans="1:38" ht="15.75">
      <c r="A36" s="76" t="s">
        <v>812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</row>
    <row r="37" spans="1:38" ht="18" customHeight="1"/>
  </sheetData>
  <mergeCells count="27"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6" customWidth="1"/>
    <col min="2" max="2" width="28" style="156" customWidth="1"/>
    <col min="3" max="3" width="23.42578125" style="156" customWidth="1"/>
    <col min="4" max="4" width="16.5703125" style="156" bestFit="1" customWidth="1"/>
    <col min="5" max="6" width="30.7109375" style="156" customWidth="1"/>
    <col min="7" max="7" width="24.85546875" style="156" customWidth="1"/>
    <col min="8" max="8" width="27.7109375" style="156" customWidth="1"/>
    <col min="9" max="9" width="16.5703125" style="156" bestFit="1" customWidth="1"/>
    <col min="10" max="10" width="35" style="156" customWidth="1"/>
    <col min="11" max="11" width="17.42578125" style="156" customWidth="1"/>
    <col min="12" max="12" width="21" style="156" customWidth="1"/>
    <col min="13" max="13" width="29.5703125" style="156" customWidth="1"/>
    <col min="14" max="15" width="27.7109375" style="156" customWidth="1"/>
    <col min="16" max="74" width="42" style="156" customWidth="1"/>
    <col min="75" max="16384" width="29.5703125" style="156"/>
  </cols>
  <sheetData>
    <row r="1" spans="1:15">
      <c r="A1" s="306" t="s">
        <v>877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225" t="s">
        <v>746</v>
      </c>
    </row>
    <row r="3" spans="1:15" s="157" customFormat="1" ht="34.5" customHeight="1">
      <c r="A3" s="307" t="s">
        <v>599</v>
      </c>
      <c r="B3" s="307" t="s">
        <v>59</v>
      </c>
      <c r="C3" s="307" t="s">
        <v>1</v>
      </c>
      <c r="D3" s="307" t="s">
        <v>600</v>
      </c>
      <c r="E3" s="307"/>
      <c r="F3" s="307" t="s">
        <v>60</v>
      </c>
      <c r="G3" s="307" t="s">
        <v>47</v>
      </c>
      <c r="H3" s="307" t="s">
        <v>58</v>
      </c>
      <c r="I3" s="307" t="s">
        <v>81</v>
      </c>
      <c r="J3" s="307"/>
      <c r="K3" s="307" t="s">
        <v>82</v>
      </c>
      <c r="L3" s="307"/>
      <c r="M3" s="307"/>
      <c r="N3" s="307" t="s">
        <v>93</v>
      </c>
      <c r="O3" s="307" t="s">
        <v>94</v>
      </c>
    </row>
    <row r="4" spans="1:15" s="162" customFormat="1" ht="47.25">
      <c r="A4" s="307"/>
      <c r="B4" s="307"/>
      <c r="C4" s="307"/>
      <c r="D4" s="161" t="s">
        <v>48</v>
      </c>
      <c r="E4" s="161" t="s">
        <v>90</v>
      </c>
      <c r="F4" s="307"/>
      <c r="G4" s="307"/>
      <c r="H4" s="307"/>
      <c r="I4" s="161" t="s">
        <v>48</v>
      </c>
      <c r="J4" s="161" t="s">
        <v>91</v>
      </c>
      <c r="K4" s="161" t="s">
        <v>48</v>
      </c>
      <c r="L4" s="161" t="s">
        <v>334</v>
      </c>
      <c r="M4" s="161" t="s">
        <v>92</v>
      </c>
      <c r="N4" s="307"/>
      <c r="O4" s="308"/>
    </row>
    <row r="5" spans="1:15" s="162" customFormat="1">
      <c r="A5" s="46" t="s">
        <v>19</v>
      </c>
      <c r="B5" s="47">
        <v>3487182.0560000003</v>
      </c>
      <c r="C5" s="47">
        <v>0</v>
      </c>
      <c r="D5" s="47">
        <v>1273593.8164845963</v>
      </c>
      <c r="E5" s="47">
        <v>0</v>
      </c>
      <c r="F5" s="47">
        <v>682999.28999999992</v>
      </c>
      <c r="G5" s="47">
        <v>0</v>
      </c>
      <c r="H5" s="47">
        <v>1365016.1300000001</v>
      </c>
      <c r="I5" s="47">
        <v>2191760.7426342401</v>
      </c>
      <c r="J5" s="47">
        <v>76262</v>
      </c>
      <c r="K5" s="47">
        <v>0</v>
      </c>
      <c r="L5" s="47">
        <v>0</v>
      </c>
      <c r="M5" s="47">
        <v>0</v>
      </c>
      <c r="N5" s="47">
        <v>202416.11000000002</v>
      </c>
      <c r="O5" s="47">
        <v>269720.21893589443</v>
      </c>
    </row>
    <row r="6" spans="1:15" s="162" customFormat="1" ht="47.25">
      <c r="A6" s="46" t="s">
        <v>532</v>
      </c>
      <c r="B6" s="47">
        <v>41807.06</v>
      </c>
      <c r="C6" s="47">
        <v>0</v>
      </c>
      <c r="D6" s="47">
        <v>129.93</v>
      </c>
      <c r="E6" s="47">
        <v>0</v>
      </c>
      <c r="F6" s="47">
        <v>0</v>
      </c>
      <c r="G6" s="47">
        <v>0</v>
      </c>
      <c r="H6" s="47">
        <v>0</v>
      </c>
      <c r="I6" s="47">
        <v>55217.869999999995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</row>
    <row r="7" spans="1:15" s="162" customFormat="1">
      <c r="A7" s="46" t="s">
        <v>20</v>
      </c>
      <c r="B7" s="47">
        <v>5236879.3831593143</v>
      </c>
      <c r="C7" s="47">
        <v>0</v>
      </c>
      <c r="D7" s="47">
        <v>2540864.4916310124</v>
      </c>
      <c r="E7" s="47">
        <v>0</v>
      </c>
      <c r="F7" s="47">
        <v>961792.35000000009</v>
      </c>
      <c r="G7" s="47">
        <v>0</v>
      </c>
      <c r="H7" s="47">
        <v>2070557.6099999999</v>
      </c>
      <c r="I7" s="47">
        <v>272404.58999999997</v>
      </c>
      <c r="J7" s="47">
        <v>0</v>
      </c>
      <c r="K7" s="47">
        <v>0</v>
      </c>
      <c r="L7" s="47">
        <v>0</v>
      </c>
      <c r="M7" s="47">
        <v>0</v>
      </c>
      <c r="N7" s="47">
        <v>710662.52</v>
      </c>
      <c r="O7" s="47">
        <v>10973.02</v>
      </c>
    </row>
    <row r="8" spans="1:15" s="162" customFormat="1" ht="31.5">
      <c r="A8" s="46" t="s">
        <v>21</v>
      </c>
      <c r="B8" s="47">
        <v>68003391.632259935</v>
      </c>
      <c r="C8" s="47">
        <v>0</v>
      </c>
      <c r="D8" s="47">
        <v>32188401.462063733</v>
      </c>
      <c r="E8" s="47">
        <v>0</v>
      </c>
      <c r="F8" s="47">
        <v>26895168.07</v>
      </c>
      <c r="G8" s="47">
        <v>161453</v>
      </c>
      <c r="H8" s="47">
        <v>30610478.989999998</v>
      </c>
      <c r="I8" s="47">
        <v>16933835.660855778</v>
      </c>
      <c r="J8" s="47">
        <v>0</v>
      </c>
      <c r="K8" s="47">
        <v>0</v>
      </c>
      <c r="L8" s="47">
        <v>0</v>
      </c>
      <c r="M8" s="47">
        <v>0</v>
      </c>
      <c r="N8" s="47">
        <v>182064.88999999996</v>
      </c>
      <c r="O8" s="47">
        <v>468228.11</v>
      </c>
    </row>
    <row r="9" spans="1:15" s="162" customFormat="1" ht="15.75" customHeight="1">
      <c r="A9" s="46" t="s">
        <v>22</v>
      </c>
      <c r="B9" s="47">
        <v>2557912.2599999998</v>
      </c>
      <c r="C9" s="47">
        <v>0</v>
      </c>
      <c r="D9" s="47">
        <v>1675939.2673698445</v>
      </c>
      <c r="E9" s="47">
        <v>0</v>
      </c>
      <c r="F9" s="47">
        <v>747688.72</v>
      </c>
      <c r="G9" s="47">
        <v>13509.5</v>
      </c>
      <c r="H9" s="47">
        <v>186420.67</v>
      </c>
      <c r="I9" s="47">
        <v>209496.99</v>
      </c>
      <c r="J9" s="47">
        <v>0</v>
      </c>
      <c r="K9" s="47">
        <v>0</v>
      </c>
      <c r="L9" s="47">
        <v>0</v>
      </c>
      <c r="M9" s="47">
        <v>0</v>
      </c>
      <c r="N9" s="47">
        <v>161904.96322728557</v>
      </c>
      <c r="O9" s="47">
        <v>1680422.0581584</v>
      </c>
    </row>
    <row r="10" spans="1:15" s="162" customFormat="1">
      <c r="A10" s="46" t="s">
        <v>23</v>
      </c>
      <c r="B10" s="47">
        <v>6373040.3065015003</v>
      </c>
      <c r="C10" s="47">
        <v>69433.91</v>
      </c>
      <c r="D10" s="47">
        <v>4791554.6758681284</v>
      </c>
      <c r="E10" s="47">
        <v>0</v>
      </c>
      <c r="F10" s="47">
        <v>330427.82249970007</v>
      </c>
      <c r="G10" s="47">
        <v>0</v>
      </c>
      <c r="H10" s="47">
        <v>49757.68</v>
      </c>
      <c r="I10" s="47">
        <v>404419.89493558399</v>
      </c>
      <c r="J10" s="47">
        <v>0</v>
      </c>
      <c r="K10" s="47">
        <v>0</v>
      </c>
      <c r="L10" s="47">
        <v>0</v>
      </c>
      <c r="M10" s="47">
        <v>0</v>
      </c>
      <c r="N10" s="47">
        <v>5636.9</v>
      </c>
      <c r="O10" s="47">
        <v>1509762.17</v>
      </c>
    </row>
    <row r="11" spans="1:15" s="162" customFormat="1">
      <c r="A11" s="46" t="s">
        <v>24</v>
      </c>
      <c r="B11" s="47">
        <v>1854343.4397748502</v>
      </c>
      <c r="C11" s="47">
        <v>0</v>
      </c>
      <c r="D11" s="47">
        <v>1372095.8715648109</v>
      </c>
      <c r="E11" s="47">
        <v>0</v>
      </c>
      <c r="F11" s="47">
        <v>416848.92069285002</v>
      </c>
      <c r="G11" s="47">
        <v>17945.52</v>
      </c>
      <c r="H11" s="47">
        <v>263225.54016925005</v>
      </c>
      <c r="I11" s="47">
        <v>779880.36450131179</v>
      </c>
      <c r="J11" s="47">
        <v>0</v>
      </c>
      <c r="K11" s="47">
        <v>0</v>
      </c>
      <c r="L11" s="47">
        <v>0</v>
      </c>
      <c r="M11" s="47">
        <v>0</v>
      </c>
      <c r="N11" s="47">
        <v>8063.3899999999994</v>
      </c>
      <c r="O11" s="47">
        <v>11748.76</v>
      </c>
    </row>
    <row r="12" spans="1:15" s="162" customFormat="1" ht="15.75" customHeight="1">
      <c r="A12" s="46" t="s">
        <v>25</v>
      </c>
      <c r="B12" s="47">
        <v>7226529.3699689591</v>
      </c>
      <c r="C12" s="47">
        <v>0</v>
      </c>
      <c r="D12" s="47">
        <v>1671868.8314188735</v>
      </c>
      <c r="E12" s="47">
        <v>0</v>
      </c>
      <c r="F12" s="47">
        <v>1648022.9163922875</v>
      </c>
      <c r="G12" s="47">
        <v>261718.98</v>
      </c>
      <c r="H12" s="47">
        <v>2510813.16</v>
      </c>
      <c r="I12" s="47">
        <v>5217218.8705284763</v>
      </c>
      <c r="J12" s="47">
        <v>0</v>
      </c>
      <c r="K12" s="47">
        <v>0</v>
      </c>
      <c r="L12" s="47">
        <v>0</v>
      </c>
      <c r="M12" s="47">
        <v>0</v>
      </c>
      <c r="N12" s="47">
        <v>264331.97000000003</v>
      </c>
      <c r="O12" s="47">
        <v>384098.76</v>
      </c>
    </row>
    <row r="13" spans="1:15" s="162" customFormat="1" ht="15.75" customHeight="1">
      <c r="A13" s="46" t="s">
        <v>26</v>
      </c>
      <c r="B13" s="47">
        <v>111820911.68999586</v>
      </c>
      <c r="C13" s="47">
        <v>1429.63</v>
      </c>
      <c r="D13" s="47">
        <v>45548731.461911798</v>
      </c>
      <c r="E13" s="47">
        <v>236931.0846802</v>
      </c>
      <c r="F13" s="47">
        <v>14777937.098078365</v>
      </c>
      <c r="G13" s="47">
        <v>439392.16</v>
      </c>
      <c r="H13" s="47">
        <v>17569116.169141952</v>
      </c>
      <c r="I13" s="47">
        <v>117061334.4459116</v>
      </c>
      <c r="J13" s="47">
        <v>0</v>
      </c>
      <c r="K13" s="47">
        <v>0</v>
      </c>
      <c r="L13" s="47">
        <v>0</v>
      </c>
      <c r="M13" s="47">
        <v>0</v>
      </c>
      <c r="N13" s="47">
        <v>3730518.8961754669</v>
      </c>
      <c r="O13" s="47">
        <v>18823870.307917923</v>
      </c>
    </row>
    <row r="14" spans="1:15" s="162" customFormat="1">
      <c r="A14" s="46" t="s">
        <v>837</v>
      </c>
      <c r="B14" s="47">
        <v>87085640.706355631</v>
      </c>
      <c r="C14" s="47">
        <v>1429.63</v>
      </c>
      <c r="D14" s="47">
        <v>24363725.155858889</v>
      </c>
      <c r="E14" s="47">
        <v>0</v>
      </c>
      <c r="F14" s="47">
        <v>9133947.304386491</v>
      </c>
      <c r="G14" s="47">
        <v>51777.530000000006</v>
      </c>
      <c r="H14" s="47">
        <v>13231073.524284342</v>
      </c>
      <c r="I14" s="47">
        <v>75398924.294530809</v>
      </c>
      <c r="J14" s="47">
        <v>0</v>
      </c>
      <c r="K14" s="47">
        <v>0</v>
      </c>
      <c r="L14" s="47">
        <v>0</v>
      </c>
      <c r="M14" s="47">
        <v>0</v>
      </c>
      <c r="N14" s="47">
        <v>3217467.74</v>
      </c>
      <c r="O14" s="47">
        <v>18367353.229271248</v>
      </c>
    </row>
    <row r="15" spans="1:15" s="162" customFormat="1">
      <c r="A15" s="46" t="s">
        <v>838</v>
      </c>
      <c r="B15" s="47">
        <v>19998476.345592201</v>
      </c>
      <c r="C15" s="47">
        <v>0</v>
      </c>
      <c r="D15" s="47">
        <v>10127038.103135152</v>
      </c>
      <c r="E15" s="47">
        <v>236931.0846802</v>
      </c>
      <c r="F15" s="47">
        <v>4253501.6536775408</v>
      </c>
      <c r="G15" s="47">
        <v>336924.75</v>
      </c>
      <c r="H15" s="47">
        <v>2238468.9048576052</v>
      </c>
      <c r="I15" s="47">
        <v>39588537.593654059</v>
      </c>
      <c r="J15" s="47">
        <v>0</v>
      </c>
      <c r="K15" s="47">
        <v>0</v>
      </c>
      <c r="L15" s="47">
        <v>0</v>
      </c>
      <c r="M15" s="47">
        <v>0</v>
      </c>
      <c r="N15" s="47">
        <v>274642.53127280006</v>
      </c>
      <c r="O15" s="47">
        <v>-827080.50000000047</v>
      </c>
    </row>
    <row r="16" spans="1:15" s="162" customFormat="1">
      <c r="A16" s="46" t="s">
        <v>839</v>
      </c>
      <c r="B16" s="47">
        <v>4034732.6090380279</v>
      </c>
      <c r="C16" s="47">
        <v>0</v>
      </c>
      <c r="D16" s="47">
        <v>11000096.166643854</v>
      </c>
      <c r="E16" s="47">
        <v>0</v>
      </c>
      <c r="F16" s="47">
        <v>1341102.5071843353</v>
      </c>
      <c r="G16" s="47">
        <v>50689.880000000005</v>
      </c>
      <c r="H16" s="47">
        <v>2091472.93</v>
      </c>
      <c r="I16" s="47">
        <v>1748234.0708098928</v>
      </c>
      <c r="J16" s="47">
        <v>0</v>
      </c>
      <c r="K16" s="47">
        <v>0</v>
      </c>
      <c r="L16" s="47">
        <v>0</v>
      </c>
      <c r="M16" s="47">
        <v>0</v>
      </c>
      <c r="N16" s="47">
        <v>238408.62490266684</v>
      </c>
      <c r="O16" s="47">
        <v>1123410.6186466748</v>
      </c>
    </row>
    <row r="17" spans="1:15" s="162" customFormat="1">
      <c r="A17" s="46" t="s">
        <v>836</v>
      </c>
      <c r="B17" s="47">
        <v>702062.02901000006</v>
      </c>
      <c r="C17" s="47">
        <v>0</v>
      </c>
      <c r="D17" s="47">
        <v>57872.036273905003</v>
      </c>
      <c r="E17" s="47">
        <v>0</v>
      </c>
      <c r="F17" s="47">
        <v>49385.632829999995</v>
      </c>
      <c r="G17" s="47">
        <v>0</v>
      </c>
      <c r="H17" s="47">
        <v>8100.8099999999995</v>
      </c>
      <c r="I17" s="47">
        <v>325638.48691684246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160186.96000000002</v>
      </c>
    </row>
    <row r="18" spans="1:15" s="162" customFormat="1">
      <c r="A18" s="46" t="s">
        <v>27</v>
      </c>
      <c r="B18" s="47">
        <v>3443643.5287605044</v>
      </c>
      <c r="C18" s="47">
        <v>0</v>
      </c>
      <c r="D18" s="47">
        <v>1960683.7683159392</v>
      </c>
      <c r="E18" s="47">
        <v>0</v>
      </c>
      <c r="F18" s="47">
        <v>701110.07788191084</v>
      </c>
      <c r="G18" s="47">
        <v>57777.24</v>
      </c>
      <c r="H18" s="47">
        <v>689020.93440335675</v>
      </c>
      <c r="I18" s="47">
        <v>4772209.9974144399</v>
      </c>
      <c r="J18" s="47">
        <v>0</v>
      </c>
      <c r="K18" s="47">
        <v>0</v>
      </c>
      <c r="L18" s="47">
        <v>0</v>
      </c>
      <c r="M18" s="47">
        <v>0</v>
      </c>
      <c r="N18" s="47">
        <v>70407.91</v>
      </c>
      <c r="O18" s="47">
        <v>222800.55</v>
      </c>
    </row>
    <row r="19" spans="1:15" s="162" customFormat="1" ht="31.5">
      <c r="A19" s="46" t="s">
        <v>834</v>
      </c>
      <c r="B19" s="47">
        <v>3435911.5887605045</v>
      </c>
      <c r="C19" s="47">
        <v>0</v>
      </c>
      <c r="D19" s="47">
        <v>1960683.7683159392</v>
      </c>
      <c r="E19" s="47">
        <v>0</v>
      </c>
      <c r="F19" s="47">
        <v>701110.07788191084</v>
      </c>
      <c r="G19" s="47">
        <v>57777.24</v>
      </c>
      <c r="H19" s="47">
        <v>689020.93440335675</v>
      </c>
      <c r="I19" s="47">
        <v>4772209.9974144399</v>
      </c>
      <c r="J19" s="47">
        <v>0</v>
      </c>
      <c r="K19" s="47">
        <v>0</v>
      </c>
      <c r="L19" s="47">
        <v>0</v>
      </c>
      <c r="M19" s="47">
        <v>0</v>
      </c>
      <c r="N19" s="47">
        <v>70407.91</v>
      </c>
      <c r="O19" s="47">
        <v>222800.55</v>
      </c>
    </row>
    <row r="20" spans="1:15" s="162" customFormat="1">
      <c r="A20" s="46" t="s">
        <v>835</v>
      </c>
      <c r="B20" s="47">
        <v>7731.94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</row>
    <row r="21" spans="1:15" s="162" customFormat="1" ht="31.5">
      <c r="A21" s="46" t="s">
        <v>28</v>
      </c>
      <c r="B21" s="47">
        <v>388126364.55758959</v>
      </c>
      <c r="C21" s="47">
        <v>0</v>
      </c>
      <c r="D21" s="47">
        <v>211247890.97691301</v>
      </c>
      <c r="E21" s="47">
        <v>9603939.6389999986</v>
      </c>
      <c r="F21" s="47">
        <v>124216248.69969024</v>
      </c>
      <c r="G21" s="47">
        <v>3940480.33</v>
      </c>
      <c r="H21" s="47">
        <v>216763874.02364406</v>
      </c>
      <c r="I21" s="47">
        <v>942985754.57037199</v>
      </c>
      <c r="J21" s="47">
        <v>55481245.833892293</v>
      </c>
      <c r="K21" s="47">
        <v>0</v>
      </c>
      <c r="L21" s="47">
        <v>0</v>
      </c>
      <c r="M21" s="47">
        <v>0</v>
      </c>
      <c r="N21" s="47">
        <v>40778756.774704494</v>
      </c>
      <c r="O21" s="47">
        <v>56420317.50999999</v>
      </c>
    </row>
    <row r="22" spans="1:15">
      <c r="A22" s="46" t="s">
        <v>818</v>
      </c>
      <c r="B22" s="47">
        <v>385910493.46695113</v>
      </c>
      <c r="C22" s="47">
        <v>0</v>
      </c>
      <c r="D22" s="47">
        <v>209819157.6057184</v>
      </c>
      <c r="E22" s="47">
        <v>9603939.6389999986</v>
      </c>
      <c r="F22" s="47">
        <v>123560009.46417804</v>
      </c>
      <c r="G22" s="47">
        <v>3923049.62</v>
      </c>
      <c r="H22" s="47">
        <v>215667332.87311104</v>
      </c>
      <c r="I22" s="47">
        <v>931312283.75883877</v>
      </c>
      <c r="J22" s="47">
        <v>55481245.833892293</v>
      </c>
      <c r="K22" s="47">
        <v>0</v>
      </c>
      <c r="L22" s="47">
        <v>0</v>
      </c>
      <c r="M22" s="47">
        <v>0</v>
      </c>
      <c r="N22" s="47">
        <v>40113400.524704501</v>
      </c>
      <c r="O22" s="47">
        <v>55604642.230000004</v>
      </c>
    </row>
    <row r="23" spans="1:15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4612.5349999999999</v>
      </c>
      <c r="I23" s="47">
        <v>1080420.4679233171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</row>
    <row r="24" spans="1:15" s="151" customFormat="1">
      <c r="A24" s="46" t="s">
        <v>820</v>
      </c>
      <c r="B24" s="47">
        <v>11424.213098541528</v>
      </c>
      <c r="C24" s="47">
        <v>0</v>
      </c>
      <c r="D24" s="47">
        <v>885321.61571304896</v>
      </c>
      <c r="E24" s="47">
        <v>0</v>
      </c>
      <c r="F24" s="47">
        <v>1189.7331718249834</v>
      </c>
      <c r="G24" s="47">
        <v>0</v>
      </c>
      <c r="H24" s="47">
        <v>1980.68</v>
      </c>
      <c r="I24" s="47">
        <v>3539057.3847163254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821</v>
      </c>
      <c r="B25" s="47">
        <v>2204446.8775398545</v>
      </c>
      <c r="C25" s="47">
        <v>0</v>
      </c>
      <c r="D25" s="47">
        <v>543411.75548153452</v>
      </c>
      <c r="E25" s="47">
        <v>0</v>
      </c>
      <c r="F25" s="47">
        <v>655049.50234036765</v>
      </c>
      <c r="G25" s="47">
        <v>17430.71</v>
      </c>
      <c r="H25" s="47">
        <v>1089947.9355329999</v>
      </c>
      <c r="I25" s="47">
        <v>7053992.9588935832</v>
      </c>
      <c r="J25" s="47">
        <v>0</v>
      </c>
      <c r="K25" s="47">
        <v>0</v>
      </c>
      <c r="L25" s="47">
        <v>0</v>
      </c>
      <c r="M25" s="47">
        <v>0</v>
      </c>
      <c r="N25" s="47">
        <v>665356.25</v>
      </c>
      <c r="O25" s="47">
        <v>815675.28</v>
      </c>
    </row>
    <row r="26" spans="1:15" ht="31.5" customHeight="1">
      <c r="A26" s="46" t="s">
        <v>29</v>
      </c>
      <c r="B26" s="47">
        <v>1176839.8899999999</v>
      </c>
      <c r="C26" s="47">
        <v>0</v>
      </c>
      <c r="D26" s="47">
        <v>864035.25826812303</v>
      </c>
      <c r="E26" s="47">
        <v>0</v>
      </c>
      <c r="F26" s="47">
        <v>63669.97</v>
      </c>
      <c r="G26" s="47">
        <v>0</v>
      </c>
      <c r="H26" s="47">
        <v>0</v>
      </c>
      <c r="I26" s="47">
        <v>379122.11193483224</v>
      </c>
      <c r="J26" s="47">
        <v>0</v>
      </c>
      <c r="K26" s="47">
        <v>0</v>
      </c>
      <c r="L26" s="47">
        <v>0</v>
      </c>
      <c r="M26" s="47">
        <v>0</v>
      </c>
      <c r="N26" s="47">
        <v>20617.669999999998</v>
      </c>
      <c r="O26" s="47">
        <v>-171811.00000000003</v>
      </c>
    </row>
    <row r="27" spans="1:15" ht="31.5" customHeight="1">
      <c r="A27" s="46" t="s">
        <v>30</v>
      </c>
      <c r="B27" s="47">
        <v>22765.86</v>
      </c>
      <c r="C27" s="47">
        <v>0</v>
      </c>
      <c r="D27" s="47">
        <v>18846.736960184615</v>
      </c>
      <c r="E27" s="47">
        <v>0</v>
      </c>
      <c r="F27" s="47">
        <v>530.77</v>
      </c>
      <c r="G27" s="47">
        <v>0</v>
      </c>
      <c r="H27" s="47">
        <v>0</v>
      </c>
      <c r="I27" s="47">
        <v>388687.87484585471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</row>
    <row r="28" spans="1:15" ht="31.5">
      <c r="A28" s="46" t="s">
        <v>31</v>
      </c>
      <c r="B28" s="47">
        <v>21102705.280543882</v>
      </c>
      <c r="C28" s="47">
        <v>65790.739999999991</v>
      </c>
      <c r="D28" s="47">
        <v>12329279.965284174</v>
      </c>
      <c r="E28" s="47">
        <v>0</v>
      </c>
      <c r="F28" s="47">
        <v>2154826.5047239196</v>
      </c>
      <c r="G28" s="47">
        <v>3719.9200000000055</v>
      </c>
      <c r="H28" s="47">
        <v>4174225.2649999997</v>
      </c>
      <c r="I28" s="47">
        <v>21955339.78716458</v>
      </c>
      <c r="J28" s="47">
        <v>0</v>
      </c>
      <c r="K28" s="47">
        <v>0</v>
      </c>
      <c r="L28" s="47">
        <v>0</v>
      </c>
      <c r="M28" s="47">
        <v>0</v>
      </c>
      <c r="N28" s="47">
        <v>394918.50589548907</v>
      </c>
      <c r="O28" s="47">
        <v>1011153.8327460003</v>
      </c>
    </row>
    <row r="29" spans="1:15">
      <c r="A29" s="46" t="s">
        <v>32</v>
      </c>
      <c r="B29" s="47">
        <v>1855406.45</v>
      </c>
      <c r="C29" s="47">
        <v>0</v>
      </c>
      <c r="D29" s="47">
        <v>519003.38</v>
      </c>
      <c r="E29" s="47">
        <v>0</v>
      </c>
      <c r="F29" s="47">
        <v>509455.17</v>
      </c>
      <c r="G29" s="47">
        <v>0</v>
      </c>
      <c r="H29" s="47">
        <v>273395.3</v>
      </c>
      <c r="I29" s="47">
        <v>2107723.4700375004</v>
      </c>
      <c r="J29" s="47">
        <v>0</v>
      </c>
      <c r="K29" s="47">
        <v>0</v>
      </c>
      <c r="L29" s="47">
        <v>0</v>
      </c>
      <c r="M29" s="47">
        <v>0</v>
      </c>
      <c r="N29" s="47">
        <v>9.24</v>
      </c>
      <c r="O29" s="47">
        <v>130548.6</v>
      </c>
    </row>
    <row r="30" spans="1:15">
      <c r="A30" s="46" t="s">
        <v>33</v>
      </c>
      <c r="B30" s="47">
        <v>19659704.574222401</v>
      </c>
      <c r="C30" s="47">
        <v>0</v>
      </c>
      <c r="D30" s="47">
        <v>25810784.888562873</v>
      </c>
      <c r="E30" s="47">
        <v>0</v>
      </c>
      <c r="F30" s="47">
        <v>1451255.3399999999</v>
      </c>
      <c r="G30" s="47">
        <v>0</v>
      </c>
      <c r="H30" s="47">
        <v>197759</v>
      </c>
      <c r="I30" s="47">
        <v>33689470.490000002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148791.13</v>
      </c>
      <c r="C31" s="47">
        <v>0</v>
      </c>
      <c r="D31" s="47">
        <v>41303.33</v>
      </c>
      <c r="E31" s="47">
        <v>0</v>
      </c>
      <c r="F31" s="47">
        <v>4912.08</v>
      </c>
      <c r="G31" s="47">
        <v>1134</v>
      </c>
      <c r="H31" s="47">
        <v>5394.83</v>
      </c>
      <c r="I31" s="47">
        <v>7.6921854585000258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-8472.09</v>
      </c>
    </row>
    <row r="32" spans="1:15">
      <c r="A32" s="46" t="s">
        <v>35</v>
      </c>
      <c r="B32" s="47">
        <v>77506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35557493.849440001</v>
      </c>
      <c r="C33" s="47">
        <v>0</v>
      </c>
      <c r="D33" s="47">
        <v>8725970.8140820134</v>
      </c>
      <c r="E33" s="47">
        <v>0</v>
      </c>
      <c r="F33" s="47">
        <v>14986704.18</v>
      </c>
      <c r="G33" s="47">
        <v>29431.03</v>
      </c>
      <c r="H33" s="47">
        <v>2773902.24</v>
      </c>
      <c r="I33" s="47">
        <v>18447147.640000001</v>
      </c>
      <c r="J33" s="47">
        <v>0</v>
      </c>
      <c r="K33" s="47">
        <v>0</v>
      </c>
      <c r="L33" s="47">
        <v>0</v>
      </c>
      <c r="M33" s="47">
        <v>0</v>
      </c>
      <c r="N33" s="47">
        <v>22841.16</v>
      </c>
      <c r="O33" s="47">
        <v>-5437.8300000000017</v>
      </c>
    </row>
    <row r="34" spans="1:15">
      <c r="A34" s="154" t="s">
        <v>37</v>
      </c>
      <c r="B34" s="47">
        <v>677731411.25821686</v>
      </c>
      <c r="C34" s="47">
        <v>136654.28</v>
      </c>
      <c r="D34" s="47">
        <v>352580848.99669904</v>
      </c>
      <c r="E34" s="47">
        <v>9840870.7236801982</v>
      </c>
      <c r="F34" s="47">
        <v>190549597.97995925</v>
      </c>
      <c r="G34" s="47">
        <v>4926561.68</v>
      </c>
      <c r="H34" s="47">
        <v>279502957.54235858</v>
      </c>
      <c r="I34" s="47">
        <v>1167795815.1933217</v>
      </c>
      <c r="J34" s="47">
        <v>55557507.833892293</v>
      </c>
      <c r="K34" s="47">
        <v>0</v>
      </c>
      <c r="L34" s="47">
        <v>0</v>
      </c>
      <c r="M34" s="47">
        <v>0</v>
      </c>
      <c r="N34" s="47">
        <v>46553150.90000274</v>
      </c>
      <c r="O34" s="47">
        <v>80757922.977758229</v>
      </c>
    </row>
    <row r="35" spans="1:15" ht="19.5" customHeight="1">
      <c r="A35" s="76" t="s">
        <v>812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2021-03-22T08:12:43Z</cp:lastPrinted>
  <dcterms:created xsi:type="dcterms:W3CDTF">2002-03-05T12:07:18Z</dcterms:created>
  <dcterms:modified xsi:type="dcterms:W3CDTF">2022-01-04T12:30:11Z</dcterms:modified>
</cp:coreProperties>
</file>