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rvFile\Shared Folders\ZN-ZN-PP\STATISTIKA BROKERI\statistika H 2021\СТАТИСТИКА 2021\Заявки за качване\"/>
    </mc:Choice>
  </mc:AlternateContent>
  <bookViews>
    <workbookView xWindow="0" yWindow="0" windowWidth="28800" windowHeight="12300" activeTab="1"/>
  </bookViews>
  <sheets>
    <sheet name="1. Премии" sheetId="1" r:id="rId1"/>
    <sheet name="1.1. Премии_Р. България" sheetId="2" r:id="rId2"/>
    <sheet name="2. Премии и комисиони" sheetId="3" r:id="rId3"/>
  </sheets>
  <externalReferences>
    <externalReference r:id="rId4"/>
  </externalReferences>
  <definedNames>
    <definedName name="_xlnm._FilterDatabase" localSheetId="0" hidden="1">'1. Премии'!$A$3:$E$333</definedName>
    <definedName name="_xlnm._FilterDatabase" localSheetId="1" hidden="1">'1.1. Премии_Р. България'!$A$3:$GT$330</definedName>
    <definedName name="_xlnm.Print_Area" localSheetId="0">'1. Премии'!$A$1:$E$333</definedName>
    <definedName name="_xlnm.Print_Area" localSheetId="1">'1.1. Премии_Р. България'!$A$1:$AC$333</definedName>
    <definedName name="_xlnm.Print_Area" localSheetId="2">'2. Премии и комисиони'!$A$1:$D$34</definedName>
    <definedName name="_xlnm.Print_Titles" localSheetId="0">'1. Премии'!$1:$3</definedName>
    <definedName name="_xlnm.Print_Titles" localSheetId="1">'1.1. Премии_Р. България'!$A:$B,'1.1. Премии_Р. България'!$3:$3</definedName>
    <definedName name="table1">#REF!</definedName>
    <definedName name="table2">'1.1. Премии_Р. България'!$B$4:$B$328</definedName>
    <definedName name="table3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30" i="1" l="1"/>
  <c r="D330" i="1"/>
  <c r="C330" i="1"/>
  <c r="D30" i="3" l="1"/>
  <c r="C30" i="3"/>
  <c r="B30" i="3"/>
</calcChain>
</file>

<file path=xl/sharedStrings.xml><?xml version="1.0" encoding="utf-8"?>
<sst xmlns="http://schemas.openxmlformats.org/spreadsheetml/2006/main" count="729" uniqueCount="391">
  <si>
    <r>
      <t xml:space="preserve">ПРЕМИЕН ПРИХОД, РЕАЛИЗИРАН ЧРЕЗ ЗАСТРАХОВАТЕЛНИТЕ БРОКЕРИ, КЪМ </t>
    </r>
    <r>
      <rPr>
        <b/>
        <sz val="12"/>
        <color rgb="FFFF0000"/>
        <rFont val="Times"/>
        <family val="1"/>
      </rPr>
      <t>30.06.2021 г</t>
    </r>
    <r>
      <rPr>
        <b/>
        <sz val="12"/>
        <rFont val="Times"/>
        <family val="1"/>
      </rPr>
      <t>.</t>
    </r>
  </si>
  <si>
    <t>(в лв.)</t>
  </si>
  <si>
    <t>№</t>
  </si>
  <si>
    <t>Наименование на застрахователния брокер</t>
  </si>
  <si>
    <t>Премиен приход в полза на пре/застрахователи със седалище в Р. България</t>
  </si>
  <si>
    <t>Премиен приход в полза на застрахователи със седалище в друга държава</t>
  </si>
  <si>
    <t>ОБЩО:</t>
  </si>
  <si>
    <t xml:space="preserve">*Забeлежки: </t>
  </si>
  <si>
    <r>
      <t xml:space="preserve">ПРЕМИЕН ПРИХОД ПО ВИДОВЕ ЗАСТРАХОВКИ, РЕАЛИЗИРАН ЧРЕЗ ЗАСТРАХОВАТЕЛНИТЕ БРОКЕРИ В ПОЛЗА НА ЗАСТРАХОВАТЕЛИ СЪС СЕДАЛИЩЕ В РЕПУБЛИКА БЪЛГАРИЯ, КЪМ </t>
    </r>
    <r>
      <rPr>
        <b/>
        <sz val="12"/>
        <color rgb="FFFF0000"/>
        <rFont val="Times"/>
        <family val="1"/>
      </rPr>
      <t>30.06.2021 г</t>
    </r>
    <r>
      <rPr>
        <b/>
        <sz val="12"/>
        <rFont val="Times"/>
        <family val="1"/>
      </rPr>
      <t>.</t>
    </r>
  </si>
  <si>
    <t>ЗАСТРАХОВКА "ЗЛОПОЛУКА"</t>
  </si>
  <si>
    <t xml:space="preserve"> ЗАСТРАХОВКА "ЗАБОЛЯВАНЕ"</t>
  </si>
  <si>
    <t xml:space="preserve"> ЗАСТРАХОВКА НА СУХОПЪТНИ ПРЕВОЗНИ СРЕДСТВА, БЕЗ РЕЛСОВИ ПРЕВОЗНИ СРЕДСТВА</t>
  </si>
  <si>
    <t>ЗАСТРАХОВКА НА РЕЛСОВИ ПРЕВОЗНИ СРЕДСТВА</t>
  </si>
  <si>
    <t>ЗАСТРАХОВКА НА ЛЕТАТЕЛНИ АПАРАТИ</t>
  </si>
  <si>
    <t>ЗАСТРАХОВКА НА ПЛАВАТЕЛНИ СЪДОВЕ</t>
  </si>
  <si>
    <t>ЗАСТРАХОВКА НА ТОВАРИ ПО ВРЕМЕ НА ПРЕВОЗ</t>
  </si>
  <si>
    <t>ЗАСТРАХОВКА "ПОЖАР И ПРИРОДНИ БЕДСТВИЯ"</t>
  </si>
  <si>
    <t>ЗАСТРАХОВКА НА "ДРУГИ ЩЕТИ НА ИМУЩЕСТВО"</t>
  </si>
  <si>
    <t xml:space="preserve"> ЗАСТРАХОВКА ГО, СВЪРЗАНА С ПРИТЕЖАВАНЕТО И ИЗПОЛЗВАНЕТО НА МПС
</t>
  </si>
  <si>
    <t>ЗАСТРАХОВКА ГО, СВЪРЗАНА С ПРИТЕЖАВАНЕТО И ИЗПОЛЗВАНЕТО НА ЛЕТАТЕЛНИ АПАРАТИ</t>
  </si>
  <si>
    <t>ЗАСТРАХОВКА ГО, СВЪРЗАНА С ПРИТЕЖАВАНЕТО И ИЗПОЛЗВАНЕТО НА ПЛАВАТЕЛНИ СЪДОВЕ</t>
  </si>
  <si>
    <t xml:space="preserve">ЗАСТРАХОВКА "ОБЩА ГРАЖДАНСКА ОТГОВОРНОСТ"
</t>
  </si>
  <si>
    <t>ЗАСТРАХОВКА "КРЕДИТИ"</t>
  </si>
  <si>
    <t>ЗАСТРАХОВКА "ГАРАНЦИИ"</t>
  </si>
  <si>
    <t>ЗАСТРАХОВКА "РАЗНИ ФИНАНСОВИ ЗАГУБИ"</t>
  </si>
  <si>
    <t>ЗАСТРАХОВКА "ПРАВНИ РАЗНОСКИ"</t>
  </si>
  <si>
    <t>ПОМОЩ ПРИ ПЪТУВАНЕ</t>
  </si>
  <si>
    <t xml:space="preserve">ЗАСТРАХОВКА "ЖИВОТ" И РЕНТА
</t>
  </si>
  <si>
    <t>ЖЕНИТБЕНА И ДЕТСКА ЗАСТРАХОВКА</t>
  </si>
  <si>
    <t>ЗАСТРАХОВКА "ЖИВОТ", СВЪРЗАНА С ИНВЕСТИЦИОНЕН ФОНД</t>
  </si>
  <si>
    <t>ИЗКУПУВАНЕ НА КАПИТАЛ</t>
  </si>
  <si>
    <t>ДОПЪЛНИТЕЛНА ЗАСТРАХОВКА</t>
  </si>
  <si>
    <t>Застраховка "Злополука"</t>
  </si>
  <si>
    <t>Застраховка "Заболяване"</t>
  </si>
  <si>
    <t>ОБЩО</t>
  </si>
  <si>
    <t>ПАЗАРЕН ДЯЛ 
на база премиен приход в полза на застрахователи със седалище в Р. България</t>
  </si>
  <si>
    <r>
      <t>Премиен приход и приход от комисиони, реализирани от застрахователните брокери към</t>
    </r>
    <r>
      <rPr>
        <b/>
        <sz val="12"/>
        <color rgb="FFFF0000"/>
        <rFont val="Times"/>
        <family val="1"/>
      </rPr>
      <t xml:space="preserve"> 30.06.2021 г.</t>
    </r>
  </si>
  <si>
    <t>ВИД ЗАСТРАХОВКА</t>
  </si>
  <si>
    <t>ПРЕМИЕН ПРИХОД
(в лв.)</t>
  </si>
  <si>
    <t>ПРИХОД ОТ КОМИСИОНИ
(в лв.)</t>
  </si>
  <si>
    <t>Дял на комисионите спрямо премийния приход 
(в %)</t>
  </si>
  <si>
    <t>ЗЛОПОЛУКА</t>
  </si>
  <si>
    <t>ЗАБОЛЯВАНЕ</t>
  </si>
  <si>
    <t>СУХОПЪТНИ ПРЕВОЗНИ СРЕДСТВА, БЕЗ РЕЛСОВИ ПРЕВОЗНИ СРЕДСТВА</t>
  </si>
  <si>
    <t>РЕЛСОВИ ПРЕВОЗНИ СРЕДСТВА</t>
  </si>
  <si>
    <t>ЛЕТАТЕЛНИ АПАРАТИ</t>
  </si>
  <si>
    <t>ПЛАВАТЕЛНИ СЪДОВЕ</t>
  </si>
  <si>
    <t>ТОВАРИ ПО ВРЕМЕ НА ПРЕВОЗ</t>
  </si>
  <si>
    <t>ПОЖАР И ПРИРОДНИ БЕДСТВИЯ</t>
  </si>
  <si>
    <t>ДРУГИ ЩЕТИ НА ИМУЩЕСТВО</t>
  </si>
  <si>
    <t>ГО, СВЪРЗАНА С ПРИТЕЖАВАНЕТО И ИЗПОЛЗВАНЕТО НА МПС</t>
  </si>
  <si>
    <t>ГО, СВЪРЗАНА С ПРИТЕЖАВАНЕТО И ИЗПОЛЗВАНЕТО НА ЛЕТАТЕЛНИ АПАРАТИ</t>
  </si>
  <si>
    <t>ГО, СВЪРЗАНА С ПРИТЕЖАВАНЕТО И ИЗПОЛЗВАНЕТО НА ПЛАВАТЕЛНИ СЪДОВЕ</t>
  </si>
  <si>
    <t>ОБЩА ГРАЖДАНСКА ОТГОВОРНОСТ</t>
  </si>
  <si>
    <t>КРЕДИТИ</t>
  </si>
  <si>
    <t>ГАРАНЦИИ</t>
  </si>
  <si>
    <t>РАЗНИ ФИНАНСОВИ ЗАГУБИ</t>
  </si>
  <si>
    <t>ПРАВНИ РАЗНОСКИ</t>
  </si>
  <si>
    <t>"ЖИВОТ" И РЕНТА</t>
  </si>
  <si>
    <t>"ЖИВОТ", СВЪРЗАНА С ИНВЕСТИЦИОНЕН ФОНД</t>
  </si>
  <si>
    <t>ЗАСТРАХОВКА "ЗАБОЛЯВАНЕ"</t>
  </si>
  <si>
    <r>
      <rPr>
        <vertAlign val="superscript"/>
        <sz val="10"/>
        <color rgb="FFFF0000"/>
        <rFont val="Times New Roman"/>
        <family val="1"/>
        <charset val="204"/>
      </rPr>
      <t>1</t>
    </r>
    <r>
      <rPr>
        <sz val="10"/>
        <color rgb="FFFF0000"/>
        <rFont val="Times New Roman"/>
        <family val="1"/>
        <charset val="204"/>
      </rPr>
      <t xml:space="preserve"> В таблицата не е включен премийния приход и прихода от комисиони, реализирани от посредническа дейност в полза на застрахователи със седалище в други държави и презастрахователно посредничество.</t>
    </r>
  </si>
  <si>
    <t xml:space="preserve">"АБАКУС БРОКЕР" ООД </t>
  </si>
  <si>
    <t xml:space="preserve">"АБГ КОНСУЛТИНГ" ООД </t>
  </si>
  <si>
    <t xml:space="preserve">"АВАНГАРД ИНШУРЪНС БРОКЕР" ЕООД </t>
  </si>
  <si>
    <t>"АВВИ" ООД</t>
  </si>
  <si>
    <t>"АВИС ИНС БРОК" ЕООД</t>
  </si>
  <si>
    <t>"АДВАНС ИНШУРЪНС СЪЛЮШЪНС БРОКЕР" АД</t>
  </si>
  <si>
    <t>"МУСАЛА ИНШУРЪНС БРОКЕР" ООД</t>
  </si>
  <si>
    <t>"АЙ ЕНД ДЖИ ИНШУРЪНС БРОКЕРС" ООД</t>
  </si>
  <si>
    <t xml:space="preserve">"АЙ ЕФ СИ ГРУП" ЕООД </t>
  </si>
  <si>
    <t xml:space="preserve">"АЙ ПИ ЕС СЪРВИСИЗ"ООД </t>
  </si>
  <si>
    <t>"АКОРТ" ООД</t>
  </si>
  <si>
    <t xml:space="preserve">"АЛЕКСАНДЪР БРОКЕР" ООД </t>
  </si>
  <si>
    <t xml:space="preserve">"АЛФА 59" ЕООД </t>
  </si>
  <si>
    <t>"АЛФА БРОКЕРС" ООД</t>
  </si>
  <si>
    <t xml:space="preserve">"АМАРАНТ БЪЛГАРИЯ" ООД </t>
  </si>
  <si>
    <t xml:space="preserve">"АНВЕЛ 2005" ЕООД </t>
  </si>
  <si>
    <t>"ЕЙ АР ЕС БЪЛГАРИЯ" ЕООД</t>
  </si>
  <si>
    <t xml:space="preserve">"АРА БРОКЕР" ЕООД </t>
  </si>
  <si>
    <t xml:space="preserve">"АРКАДИЯ ЗБ" ООД </t>
  </si>
  <si>
    <t xml:space="preserve">"АРМИ ГРУП" ЕООД </t>
  </si>
  <si>
    <t>" НЮ БРОКЕР" ООД</t>
  </si>
  <si>
    <t>"АС - БГ” ЕООД</t>
  </si>
  <si>
    <t xml:space="preserve">"АТРИЙ - БРОКЕР" ЕООД </t>
  </si>
  <si>
    <t>"АХТАГОН" ООД</t>
  </si>
  <si>
    <t xml:space="preserve">"БАЛКАНСКА ЗАСТРАХОВАТЕЛНО-БРОКЕРСКА КЪЩА" ЕООД </t>
  </si>
  <si>
    <t>"БИ КЕЙ ИНТЕРНЕШЪНЪЛ" ЕООД</t>
  </si>
  <si>
    <t xml:space="preserve">"БЛЯК СИИ БРОКЕРС" ЕООД </t>
  </si>
  <si>
    <t xml:space="preserve">"БРОК" ООД </t>
  </si>
  <si>
    <t>„ЕС ЕФ ЕЙ БРОКЕР“ ЕООД</t>
  </si>
  <si>
    <t xml:space="preserve">"БРОКЕР АН" ЕООД </t>
  </si>
  <si>
    <t>"БРОКЕР ИНС ГРУП" ООД</t>
  </si>
  <si>
    <t>"БРОКЕР ИНС" ООД</t>
  </si>
  <si>
    <t xml:space="preserve">"БРОКЕР КОНСУЛТ ИНС" ООД </t>
  </si>
  <si>
    <t>"БРОКЕРС БГ" ЕООД</t>
  </si>
  <si>
    <t>"БРОКЕРС КЛУБ" ЕООД</t>
  </si>
  <si>
    <t xml:space="preserve">"БРОКЕРС КОНСУЛТ" ЕООД </t>
  </si>
  <si>
    <t>"БРОКЕРСКА КЪЩА ИНСАРТ" ЕООД</t>
  </si>
  <si>
    <t xml:space="preserve">"БРОКОМ - 2000" ООД </t>
  </si>
  <si>
    <t xml:space="preserve">"БУЛ БРОКЕР" ООД </t>
  </si>
  <si>
    <t>"ВАРИАНТ - АБВ" АД</t>
  </si>
  <si>
    <t xml:space="preserve">"ВАРНА БРОКЕР" ООД </t>
  </si>
  <si>
    <t xml:space="preserve">"ВАРНА ИНС БРОКЕР" ООД </t>
  </si>
  <si>
    <t xml:space="preserve">"ВАРНА ИНШУРЪНС ПАРТНЪРС БРОКЕР" ООД </t>
  </si>
  <si>
    <t>"ВЕГА БРОКЕРС" ЕООД</t>
  </si>
  <si>
    <t>"ВЕДИС" ООД</t>
  </si>
  <si>
    <t xml:space="preserve">"ВЕЛЕС" ООД </t>
  </si>
  <si>
    <t>"ВЕНЦИ ИНС БРОКЕР" ЕООД</t>
  </si>
  <si>
    <t xml:space="preserve">"ВЕРОНАС БРОКЕР" ООД </t>
  </si>
  <si>
    <t xml:space="preserve">"ВИ ДИ АЙ БРОКЕР" ООД </t>
  </si>
  <si>
    <t>"ВИВА БРОК" ЕООД</t>
  </si>
  <si>
    <t xml:space="preserve">"ВИГАРЪС" ЕООД </t>
  </si>
  <si>
    <t>"Д ЗАСТРАХОВАТЕЛЕН БРОКЕР" ЕООД</t>
  </si>
  <si>
    <t>"ВИП БРОКЕРС ГРУП" ООД</t>
  </si>
  <si>
    <t xml:space="preserve">"ВИТОША БРОКЕР" ООД </t>
  </si>
  <si>
    <t xml:space="preserve">"ВК МЕНИДЖМЪНТ" ЕООД </t>
  </si>
  <si>
    <t xml:space="preserve">"Виа Нота" ООД </t>
  </si>
  <si>
    <t xml:space="preserve">"ВФП - БЪЛГАРИЯ" ООД </t>
  </si>
  <si>
    <t>"ВЯРА" ЕООД</t>
  </si>
  <si>
    <t xml:space="preserve">"ГАЛА ИНС БРОКЕРС" ЕООД </t>
  </si>
  <si>
    <t>"ГЕНЕРАЛНА АГЕНЦИЯ - БЪЛГАРИЯ" ЕООД</t>
  </si>
  <si>
    <t xml:space="preserve">"ГЕТ КОНСУЛТ" ЕООД </t>
  </si>
  <si>
    <t>"ГЛОБЪЛ ЛАЙФ" ООД</t>
  </si>
  <si>
    <t>"ГОЛД ИНС БРОКЕР" ООД</t>
  </si>
  <si>
    <t xml:space="preserve">"ГРЕКО БЪЛГАРИЯ" ЕООД </t>
  </si>
  <si>
    <t>"ГРИЙН МАСТЪР" ООД</t>
  </si>
  <si>
    <t xml:space="preserve">"ДА ЧУКНА НА ДЪРВО" ЕООД </t>
  </si>
  <si>
    <t xml:space="preserve">"ДЕ ПЛЮС" ЕООД </t>
  </si>
  <si>
    <t xml:space="preserve">"ДЕНМАР БРОКЕРС" ООД </t>
  </si>
  <si>
    <t>"ДЕСИ АУТО" ООД</t>
  </si>
  <si>
    <t>"ДЖАДА КОНСУЛТ" ЕООД</t>
  </si>
  <si>
    <t xml:space="preserve">"ДЖИ БРОКЕРС" ЕООД </t>
  </si>
  <si>
    <t>"ДОБРИЧ ИНШУРЪНС БРОКЪРС" ЕООД</t>
  </si>
  <si>
    <t>"ДОВЕРИЕ БРОКЕР" ООД</t>
  </si>
  <si>
    <t xml:space="preserve">"ДРАБЕЛ" ООД </t>
  </si>
  <si>
    <t xml:space="preserve">"ДС БРОКЕРС" ЕООД </t>
  </si>
  <si>
    <t>"ОТП ЗАСТРАХОВАТЕЛЕН БРОКЕР" ЕООД</t>
  </si>
  <si>
    <t xml:space="preserve">"ЕВИТА М БРОКЕР" ООД </t>
  </si>
  <si>
    <t>"ЕВРО БРОКЕР" ООД</t>
  </si>
  <si>
    <t xml:space="preserve">"ЕВРОЛАЙФ БЪЛГАРИЯ" ЕООД </t>
  </si>
  <si>
    <t xml:space="preserve">"ЕКС АРТ КОНСУЛТ" ООД </t>
  </si>
  <si>
    <t xml:space="preserve">"ЕЛИН БРОКЕР" ЕООД  </t>
  </si>
  <si>
    <t>"ЕЛИТ ЗАСТРАХОВАТЕЛЕН БРОКЕР" ООД</t>
  </si>
  <si>
    <t xml:space="preserve">"ЕМ ЕС ДЖИ - БГ" ООД </t>
  </si>
  <si>
    <t>"ЕС ДИ АЙ ГРУП" ООД</t>
  </si>
  <si>
    <t xml:space="preserve">"ЕС ТИ ЕНД ТИ ФИНАНС" ЕООД </t>
  </si>
  <si>
    <t xml:space="preserve">"EТ ХАНС - ИВАН ГУМНЕРОВ" </t>
  </si>
  <si>
    <t>"ЖИ ЙОНС" ООД</t>
  </si>
  <si>
    <t>"ЗАСТРАХОВАТЕЛЕН БРОКЕР ФЛАГ ИНС" ЕООД</t>
  </si>
  <si>
    <t>"ЗАСТРАХОВАТЕЛЕН БРОКЕР - БЪЛГАРИЯ ЗАСТРАХОВАНЕ" ООД</t>
  </si>
  <si>
    <t>"ЗАСТРАХОВАТЕЛЕН БРОКЕР ДИРЕКТ ИНС" ООД</t>
  </si>
  <si>
    <t>"ЗАСТРАХОВАТЕЛЕН БРОКЕР ЕФКО ИНС" ЕООД</t>
  </si>
  <si>
    <t>"ЗАСТРАХОВАТЕЛЕН БРОКЕР ЛЕКС ИНС" ООД</t>
  </si>
  <si>
    <t>"ЗАСТРАХОВАТЕЛЕН БРОКЕР ПРО ИНС" ЕООД</t>
  </si>
  <si>
    <t>"РАТОЛА ИНС ЗАСТРАХОВАТЕЛЕН БРОКЕР " ЕООД</t>
  </si>
  <si>
    <t>"ЗАСТРАХОВАТЕЛЕН БРОКЕР ТЕТРА ИНС" АД</t>
  </si>
  <si>
    <t>"ЗАСТРАХОВАТЕЛЕН БРОКЕР ТТ ИНС" ЕООД</t>
  </si>
  <si>
    <t>"ЗАСРАХОВАТЕЛНА БРОКЕРСКА КЪЩА ТАНИ” ЕООД</t>
  </si>
  <si>
    <t>"ЗАСТРАХОВАТЕЛНО БРОКЕРСКА КЪЩА БОЛКАН" ЕООД</t>
  </si>
  <si>
    <t>"ЗАСТРАХОВАТЕЛНО БРОКЕРСКА КЪЩА К &amp; Е" ООД</t>
  </si>
  <si>
    <t>"ЗБ ИНС КОНСУЛТИНГ" ООД</t>
  </si>
  <si>
    <t xml:space="preserve">"ЗБК БАЛКАН" АД </t>
  </si>
  <si>
    <t xml:space="preserve">"ЗБК ВАРЕКС" ЕООД </t>
  </si>
  <si>
    <t xml:space="preserve">"ЗБК ОРЕЛ" ООД </t>
  </si>
  <si>
    <t xml:space="preserve">"ЗЕНИТ - БЗПД" ООД </t>
  </si>
  <si>
    <t>„БРОКЕР БРАДЪРС ИНС“ ЕООД</t>
  </si>
  <si>
    <t>"3 К" ЕООД</t>
  </si>
  <si>
    <t xml:space="preserve">"ЗЛАТИ - 365" ЕООД </t>
  </si>
  <si>
    <t>"ЗНБ ЛАЙЪН БРОК" ООД</t>
  </si>
  <si>
    <t xml:space="preserve">"ЗП - СТРЕЛЕЦ" ООД </t>
  </si>
  <si>
    <t xml:space="preserve">"ЗП ЛИБРА" ООД </t>
  </si>
  <si>
    <t>"ИЗИ ИНС - ПЪРВИ ИНТЕРНЕТ ЗАСТРАХОВАТЕЛЕН БРОКЕР" ЕООД</t>
  </si>
  <si>
    <t>"ИНБРОКЕР" ЕООД</t>
  </si>
  <si>
    <t xml:space="preserve">"ИНС БРОКЕР БЪЛГАРИЯ" ЕООД </t>
  </si>
  <si>
    <t xml:space="preserve">"ИНСТРЕЙД ЗАСТРАХОВАТЕЛЕН БРОКЕР" ЕООД </t>
  </si>
  <si>
    <t xml:space="preserve">"ИНТЕРПРИМА" ЕООД </t>
  </si>
  <si>
    <t xml:space="preserve">"ИНТОИТ" ООД </t>
  </si>
  <si>
    <t>"ИНФО БРОКЕРС" ЕООД</t>
  </si>
  <si>
    <t>"ИНЧКЕЙП БРОКЪРИДЖ БЪЛГАРИЯ" ЕООД</t>
  </si>
  <si>
    <t xml:space="preserve">"ЙОАННА - 97" ООД </t>
  </si>
  <si>
    <t xml:space="preserve">"КАРОЛ СТАНДАРТ" ЕООД </t>
  </si>
  <si>
    <t xml:space="preserve">"КАСКО 2000" ЕООД </t>
  </si>
  <si>
    <t>"КВАРТА" ООД</t>
  </si>
  <si>
    <t>"КЕЙ ЕЙДЖЪНСИ" ООД</t>
  </si>
  <si>
    <t xml:space="preserve">"КЗЦ БУЛСТАР" ЕООД </t>
  </si>
  <si>
    <t xml:space="preserve">"КМ И Д" ЕООД </t>
  </si>
  <si>
    <t>"КОЛЕВ 2008" ЕООД</t>
  </si>
  <si>
    <t>"КОЛХИДА ЗБ" ООД</t>
  </si>
  <si>
    <t xml:space="preserve">"КОМПЛЕКС РИСК СОЛЮШЪНС" ЕООД </t>
  </si>
  <si>
    <t>"КОНСУЛТ ИНС ИНТЕРНЕШИНЪЛ БРОКЕР" ЕООД</t>
  </si>
  <si>
    <t>"КОНСУЛТАНТСКА КАНТОРА СКОРПИОН ИНС" ООД</t>
  </si>
  <si>
    <t xml:space="preserve">"КОНТРАКТ ИНШУРАНС БРОКЕР" ООД </t>
  </si>
  <si>
    <t>"КОРЕКТ БРОКЕР" ЕООД</t>
  </si>
  <si>
    <t>"КОРЕКТ М БРОКЕР" ЕООД</t>
  </si>
  <si>
    <t>"КОРЕКТ КОНСУЛТ - Д" ООД</t>
  </si>
  <si>
    <t>"КОРИС БЪЛГАРИЯ" ООД</t>
  </si>
  <si>
    <t xml:space="preserve">"КРЕДИТ ЦЕНТЪР" ООД </t>
  </si>
  <si>
    <t>"ЛАЙФ БРОКЕР" ЕООД</t>
  </si>
  <si>
    <t xml:space="preserve">"ЛАКИ БРОКЕРС" ЕООД </t>
  </si>
  <si>
    <t>"ЛИЗИНГОВО - БРОКЕРСКА КЪЩА ИЗИРА" ЕООД</t>
  </si>
  <si>
    <t xml:space="preserve">"ММ ЗАСТРАХОВАТЕЛЕН БРОКЕР" ООД </t>
  </si>
  <si>
    <t xml:space="preserve">"МАГНЕТА ЗАСТРАХОВАТЕЛЕН БРОКЕР" ЕООД </t>
  </si>
  <si>
    <t>"МАРИНС ИНТЕРНЕШЪНЪЛ"  ЕООД</t>
  </si>
  <si>
    <t xml:space="preserve">"МАРШ" ЕООД </t>
  </si>
  <si>
    <t xml:space="preserve">"МАТ БРОКЕР" ЕООД </t>
  </si>
  <si>
    <t>"В БРОКЕР" ЕООД</t>
  </si>
  <si>
    <t xml:space="preserve">"МВМ - 11" ЕООД </t>
  </si>
  <si>
    <t xml:space="preserve">"МНД БЪЛГАРИЯ" ЕООД </t>
  </si>
  <si>
    <t>"МОТОТИМ" ООД</t>
  </si>
  <si>
    <t>"НАЛБАНТОВ И СИН" ЕООД</t>
  </si>
  <si>
    <t>"НОВЕ БРОКЕР" ООД</t>
  </si>
  <si>
    <t>"НОВИС БРОКЕР" ООД</t>
  </si>
  <si>
    <t>"НЮ ЕДИШЪН" ЕООД</t>
  </si>
  <si>
    <t xml:space="preserve">"ОББ - ЗАСТРАХОВАТЕЛЕН БРОКЕР" ЕАД </t>
  </si>
  <si>
    <t>"ОДЕСОС КОНСУЛТ БГ" ООД</t>
  </si>
  <si>
    <t xml:space="preserve">"Ленно инс" ЕООД </t>
  </si>
  <si>
    <t>"ПЕТРОНИС" ЕООД</t>
  </si>
  <si>
    <t xml:space="preserve">"ПОЛАРИС" ООД </t>
  </si>
  <si>
    <t>"ПОЛИМЕКС ЗБ" ЕООД</t>
  </si>
  <si>
    <t xml:space="preserve">"ПОРШЕ ИНШУЪРЪНС БРОКЕР БГ" ЕООД </t>
  </si>
  <si>
    <t>"ПРИВАТ ИНЖЕНЕРИНГ" ЕАД</t>
  </si>
  <si>
    <t xml:space="preserve">"ПРОКОМ БРОКЕР"  ЕООД </t>
  </si>
  <si>
    <t xml:space="preserve">"ПФОЕ АГЕНЦИЯ"  ЕООД </t>
  </si>
  <si>
    <t xml:space="preserve">"ПЪРВА ЗАСТРАХОВАТЕЛНА ПОСРЕДНИЧЕСКА КЪЩА" ЕООД </t>
  </si>
  <si>
    <t xml:space="preserve">"Р И С КОНСУЛТИНГ 04" ЕООД </t>
  </si>
  <si>
    <t>"РАЙОНЕН КООПЕРАТИВЕН СЪЮЗ - ПЛОВДИВ"</t>
  </si>
  <si>
    <t xml:space="preserve">"РАЙФАЙЗЕН ЗАСТРАХОВАТЕЛЕН БРОКЕР" ЕООД </t>
  </si>
  <si>
    <t xml:space="preserve">"РАПИД БРОКЕРС" ООД </t>
  </si>
  <si>
    <t>"РЕНОМИА" ООД</t>
  </si>
  <si>
    <t>"СВЕТОН ГРУП" ООД</t>
  </si>
  <si>
    <t xml:space="preserve">"СЕТА - В" ООД </t>
  </si>
  <si>
    <t>"СИ АЙ БИ" ООД</t>
  </si>
  <si>
    <t>"СИГМА КОНСУЛТ" ООД</t>
  </si>
  <si>
    <t>"СИРИУС ГРУП" ООД</t>
  </si>
  <si>
    <t>"СИС БРОКЕР" ООД</t>
  </si>
  <si>
    <t>"СКАЙ ЛАЙН" ЕООД</t>
  </si>
  <si>
    <t>"СМГ БРОКЕРС" ЕООД</t>
  </si>
  <si>
    <t>"СОМОНИ БРОКЕР ИНС" ООД</t>
  </si>
  <si>
    <t xml:space="preserve">"СОНЕРС ГРУП" ЕООД </t>
  </si>
  <si>
    <t>"СОФИЯ ИНС БРОКЕР" ООД</t>
  </si>
  <si>
    <t>"СТАР ИНС ЗАСТРАХОВАТЕЛЕН БРОКЕР" ООД</t>
  </si>
  <si>
    <t xml:space="preserve">"СТЕФАНОВ БРОКЕР" ЕООД </t>
  </si>
  <si>
    <t>"СУАБ - СБА" ЕООД</t>
  </si>
  <si>
    <t xml:space="preserve">"СЪГЛАСИЕ ИНС БРОКЕР" ЕООД </t>
  </si>
  <si>
    <t xml:space="preserve">"ТАЙМ БРОКЪРС" ЕООД </t>
  </si>
  <si>
    <t>"ТЕРЕС ЧОЙС" ООД</t>
  </si>
  <si>
    <t xml:space="preserve">"ТИКСИМ БРОКЕРИНС" ЕООД </t>
  </si>
  <si>
    <t>"ТИМ ИНС БРОКЕР" ЕООД</t>
  </si>
  <si>
    <t>"ТОГЕДЪР" ООД</t>
  </si>
  <si>
    <t>"ЕЙЧ ЕНД ПИ ИНШУРЪНС БРОКЕР" ООД</t>
  </si>
  <si>
    <t>"ТОТАЛ ИНС – ЗАСТРАХОВАТЕЛЕН БРОКЕР" ЕООД</t>
  </si>
  <si>
    <t>"ТРАНСЛИНК" ООД</t>
  </si>
  <si>
    <t xml:space="preserve">"ТРЪСТ ИНВЕСТ КО" ООД </t>
  </si>
  <si>
    <t>"ТТ КОНСУЛТИНГ" ЕООД</t>
  </si>
  <si>
    <t xml:space="preserve">"УНИКРЕДИТ - ЗАСТРАХОВАТЕЛЕН БРОКЕР" ЕООД </t>
  </si>
  <si>
    <t>"ФИНБРОКЕРС" ООД</t>
  </si>
  <si>
    <t xml:space="preserve">"ФИНСЕЙЛС" ЕООД </t>
  </si>
  <si>
    <t xml:space="preserve">"ФОКС" ЕООД </t>
  </si>
  <si>
    <t>"ФОРУКОМ БРОКЕР" ООД</t>
  </si>
  <si>
    <t>"ХЕЛТНЕТ ФИНАНС" АД</t>
  </si>
  <si>
    <t xml:space="preserve">"ХЕРМЕС КОНСУЛТИНГ" ЕООД </t>
  </si>
  <si>
    <t xml:space="preserve">"ХОЛИ ИНС БГ" ЕООД </t>
  </si>
  <si>
    <t>"ГАРАНТ КОНСУЛТИНГ" ЕООД</t>
  </si>
  <si>
    <t xml:space="preserve">"ХЮНДАЙ ЛИЗИНГ" ЕООД </t>
  </si>
  <si>
    <t xml:space="preserve">"ЦЕНТРАЛНО ЕВРОПЕЙСКА БРОКЕРСКА КЪЩА" ЕООД </t>
  </si>
  <si>
    <t>"ЧЕСИ ИНС БРОКЕР" ООД</t>
  </si>
  <si>
    <t>"ЮНАЙТЕД БРОКЕР" ООД</t>
  </si>
  <si>
    <t>"ЮНИОН БРОКЪРС" ООД</t>
  </si>
  <si>
    <t xml:space="preserve">"ЮРИМЕКС" ООД </t>
  </si>
  <si>
    <t>"КРЕДИПОРТ ИНС" ЕООД</t>
  </si>
  <si>
    <t xml:space="preserve">"ТУМОРОУ" ЕООД  </t>
  </si>
  <si>
    <t>"ДИНАМИКА" ЕООД</t>
  </si>
  <si>
    <t>"СИТИ НЕТ БРОКЕР" EООД</t>
  </si>
  <si>
    <t>"ГАМА КОНСУЛТ 2012" ООД</t>
  </si>
  <si>
    <t>"ЛИМАР ИН" ЕООД</t>
  </si>
  <si>
    <t>"КЛЕВЪРИНС БРОКЕР" ООД</t>
  </si>
  <si>
    <t>"2М БРОКЕР"ООД</t>
  </si>
  <si>
    <t>"ДИ ЕМ БРОКЕР" ЕООД</t>
  </si>
  <si>
    <t>"ВТИ БРОКЕРС" ЕООД</t>
  </si>
  <si>
    <t>„АЙ ЕМ ДЖИ БРОКЕР” ООД</t>
  </si>
  <si>
    <t>"СИС БРОКЕРС" ООД</t>
  </si>
  <si>
    <t>"УНИ СТЕЙТ БРОКЕР" ЕООД</t>
  </si>
  <si>
    <t>"М РЕНТ" ЕАД</t>
  </si>
  <si>
    <t>"МУЛТИ АСИСТ БРОКЕРС" ООД</t>
  </si>
  <si>
    <t>"ЗАСТРАХОВАТЕЛЕН БРОКЕР ОМНИКАР И ПАРТНЬОРИ" ООД</t>
  </si>
  <si>
    <t>"СЛАВА 4" ЕООД</t>
  </si>
  <si>
    <t>"ЕВРОЛИНК АСИСТ" ЕООД</t>
  </si>
  <si>
    <t>"АКСЕН" ЕООД</t>
  </si>
  <si>
    <t>"ВИ АЙ БРОКЕР" ЕООД</t>
  </si>
  <si>
    <t>"ЗАСТРАХОВАТЕЛЕН БРОКЕР БИ АЙ ДЖИ КЪМПАНИ" ООД</t>
  </si>
  <si>
    <t>"КАСТ ФИНАНС" ЕООД</t>
  </si>
  <si>
    <t>"ПЕТОМАР БРОКЕР" ЕООД</t>
  </si>
  <si>
    <t>"КУАЛИТИ ТРАНС БРОКЕРС" ЕООД</t>
  </si>
  <si>
    <t>"АКТИВ ГЛОБАЛ" ООД</t>
  </si>
  <si>
    <t>"ЗАСТРАХОВАТЕЛЕН БРОКЕР ЕКЛЕКТУС" ЕООД</t>
  </si>
  <si>
    <t>"ЗАСТРАХОВАТЕЛЕН БРОКЕР ГЛОБАЛ ИНС" ООД</t>
  </si>
  <si>
    <t>"ВИКТЕРИКС ЗАСТРАХОВАТЕЛЕН БРОКЕР" ЕООД</t>
  </si>
  <si>
    <t>"БУЛ АУТО БРОКЕР" ЕООД</t>
  </si>
  <si>
    <t>"АЛИАНЦ ЛИЗИНГ БЪЛГАРИЯ" АД</t>
  </si>
  <si>
    <t>"ЕВРИАЛ" ООД</t>
  </si>
  <si>
    <t>"АКСА БРОКЕР" ООД</t>
  </si>
  <si>
    <t>"ДЖЕНЕРАЛ БРОКЕР" ООД</t>
  </si>
  <si>
    <t>"ФАКТОР БРОКЕР" ЕООД</t>
  </si>
  <si>
    <t>"МИСТРАЛ ГРУП" ООД</t>
  </si>
  <si>
    <t>"РЕНЮАБЪЛ ЕНЕРДЖИ ИНШУРЪНС БРОКЕР" ЕООД</t>
  </si>
  <si>
    <t>"ДИТАЛ БРОКЕР" ООД</t>
  </si>
  <si>
    <t>"ЕВА ГРИЙН" ЕООД</t>
  </si>
  <si>
    <t>"ПРИМЕРА ИНШУРЪНС БРОКЕР" ЕООД</t>
  </si>
  <si>
    <t>"АйЕнЕм ДИЗАЙН" ЕООД</t>
  </si>
  <si>
    <t>"ЛЕГИОН БРОКЕР" ООД</t>
  </si>
  <si>
    <t>"СИГУРА" ООД</t>
  </si>
  <si>
    <t>"ЕС ЕР ИНС ЗАСТРАХОВАТЕЛЕН БРОКЕР" ЕООД</t>
  </si>
  <si>
    <t>"МЪНИ МАРКЕТ БРОКЕР" ЕООД</t>
  </si>
  <si>
    <t>"ТИВ АВТОЦЕНТЪР" ООД</t>
  </si>
  <si>
    <t>"ЛЕТ МИ ИНС ЗАСТРАХОВАТЕЛЕН БРОКЕР" ООД</t>
  </si>
  <si>
    <t>"КЕЙ ЕН КОНСУЛТИНГ ГРУП" ООД</t>
  </si>
  <si>
    <t>"Белмонд" АД</t>
  </si>
  <si>
    <t>"СИ АР БИ" ООД</t>
  </si>
  <si>
    <t>"ГЕОРГИЕВ ЕКИП" ЕООД</t>
  </si>
  <si>
    <t>"КАПИТАЛ ИНС БРОКЕР" ООД</t>
  </si>
  <si>
    <t>"КОРТИЕР" ЕООД</t>
  </si>
  <si>
    <t>"ЮРОРЕНТ" ЕООД</t>
  </si>
  <si>
    <t>"МЕГЕР" ЕООД</t>
  </si>
  <si>
    <t>"ЗАСТРАХОВАТЕЛЕН БРОКЕР ГРАНД ИНШУРАНС" ЕООД</t>
  </si>
  <si>
    <t>"ЮНИТ БРОКЕР" ООД</t>
  </si>
  <si>
    <t>"ВИКТОРИЯ БРОКЕР" ЕООД</t>
  </si>
  <si>
    <t>"БИГ БРОКЕР" ЕООД</t>
  </si>
  <si>
    <t>"НЕТИНС ИНШУРЪНС БРОКЕРС" ООД</t>
  </si>
  <si>
    <t>"УИННЪРС ГРУУП" ЕООД</t>
  </si>
  <si>
    <t>"РИД КОМЕРС" АД</t>
  </si>
  <si>
    <t>"ПЪРЛ ОРГАНИК" ЕООД</t>
  </si>
  <si>
    <t>"ДИ ЕР БРОКЕР" ООД</t>
  </si>
  <si>
    <t>"АЛИАНС БРОКЕР" ООД</t>
  </si>
  <si>
    <t>"Фортуна брокерс" ООД</t>
  </si>
  <si>
    <t>"БЪЛГАРСКА ТЕЛЕКОМУНИКАЦИОННА КОМПАНИЯ" ЕАД</t>
  </si>
  <si>
    <t>"КЗБ ИНТЕРНЕШЪНЪЛ" ЕООД</t>
  </si>
  <si>
    <t>"ВИ ЕЛ БРОКЕР" ООД</t>
  </si>
  <si>
    <t>"АСК ЗАСТРАХОВАТЕЛЕН БРОКЕР" ЕООД</t>
  </si>
  <si>
    <t>"БРОКС ИНОВЕЙШЪНС" ООД</t>
  </si>
  <si>
    <t>"РИСК ТРАНСФЕР" ООД</t>
  </si>
  <si>
    <t>"ГРИЙН БРОКЕРИДЖ" ООД</t>
  </si>
  <si>
    <t>"ФЪРСТ ИНВЕСТМЪНТ ГРУП" ООД</t>
  </si>
  <si>
    <t>„БОВА ИН” ООД</t>
  </si>
  <si>
    <t>„Синергон Инс“  ЕООД</t>
  </si>
  <si>
    <t>„Партнърс Груп БГ“ ЕООД</t>
  </si>
  <si>
    <t>„К3 БРОКЕР” ООД</t>
  </si>
  <si>
    <t>„ГРЕЙТ КО” ООД</t>
  </si>
  <si>
    <t>„ДЖОРДАН НУТРИШЪН” ЕООД</t>
  </si>
  <si>
    <t>"Асиджест РЕ" ЕООД</t>
  </si>
  <si>
    <t>"СЪКСЕС ФИНАНС" ЕООД</t>
  </si>
  <si>
    <t>„ИНСТА БРОКЕР”</t>
  </si>
  <si>
    <t xml:space="preserve">"БРОКЕР М" ООД </t>
  </si>
  <si>
    <t xml:space="preserve">"ВР ГРУП" ООД </t>
  </si>
  <si>
    <t xml:space="preserve">"ЕЛИТ КОНСУЛТ БРОКЪРС" ООД </t>
  </si>
  <si>
    <t>„АЙКАРТ ИНШУРЪНС БРОКЕР“ АД</t>
  </si>
  <si>
    <t>"ПРЕСИЛА БРОКЕРИДЖ" ЕООД</t>
  </si>
  <si>
    <t xml:space="preserve">"БОЛЕРОН КОНСУЛТИНГ" ООД </t>
  </si>
  <si>
    <t>"ЗАСТРАХОВАТЕЛЕН БРОКЕР ИНС ПЛЮС"ООД</t>
  </si>
  <si>
    <t>"ЗИА ИНС" ЕООД</t>
  </si>
  <si>
    <t>"ЛАНДА БРОКЕРИДЖ" ООД</t>
  </si>
  <si>
    <t>„Инфинит Тръст“ ООД</t>
  </si>
  <si>
    <t>„Алфа Акаунт М” ЕООД</t>
  </si>
  <si>
    <t>"Рила Брокерс" ЕООД</t>
  </si>
  <si>
    <t>„Балкан Иншурънс Брокерс“ ЕООД</t>
  </si>
  <si>
    <t>"7 ИНС" ООД</t>
  </si>
  <si>
    <t>"КОРПОРЕКС БЪЛГАРИЯ" ООД</t>
  </si>
  <si>
    <t>"Делтасток ЗБ" ООД</t>
  </si>
  <si>
    <t>"АБРОКЕР" ЕООД</t>
  </si>
  <si>
    <t>"ЛВГ БРОКЕР" ЕООД</t>
  </si>
  <si>
    <t>„РИСК МЕНИДЖМЪНТ КОНСУЛТИНГ“ ООД</t>
  </si>
  <si>
    <t>"МОБАЙЛ ИНС" ООД</t>
  </si>
  <si>
    <t>"АКРЕА" ЕООД</t>
  </si>
  <si>
    <t>„Сопет Брокер” ООД</t>
  </si>
  <si>
    <t>"Ем Ви Финанс" ЕООД</t>
  </si>
  <si>
    <t>“4 СИЙЗЪНС“ ЕООД</t>
  </si>
  <si>
    <t>"Астра Брокерс" ЕООД</t>
  </si>
  <si>
    <t>„ИЖА БЪЛГАРИЯ” ООД</t>
  </si>
  <si>
    <t>„Оптимал брокер” ЕООД</t>
  </si>
  <si>
    <t>„Ай Би Ес Брокер” ЕООД</t>
  </si>
  <si>
    <t>„ТРЪСТИ.БГ” ЕООД</t>
  </si>
  <si>
    <t>„ИММОРТЕЛА ФИНАНС“ ЕООД</t>
  </si>
  <si>
    <t>„ЛАЙФ ПАРТНЪРС” ООД</t>
  </si>
  <si>
    <t>„САТ БРОКЕР” ЕООД</t>
  </si>
  <si>
    <t>„Либерти Брокер“ ЕООД</t>
  </si>
  <si>
    <t>„Трейд Кредит Сълюшънс” ЕООД</t>
  </si>
  <si>
    <t>„АРИНС” ЕООД</t>
  </si>
  <si>
    <t>"ФИНВИЖЪН" ООД</t>
  </si>
  <si>
    <r>
      <t xml:space="preserve">2 </t>
    </r>
    <r>
      <rPr>
        <sz val="10"/>
        <rFont val="Times"/>
        <family val="1"/>
      </rPr>
      <t xml:space="preserve">По данни на </t>
    </r>
    <r>
      <rPr>
        <sz val="10"/>
        <color rgb="FFFF0000"/>
        <rFont val="Times"/>
        <family val="1"/>
      </rPr>
      <t xml:space="preserve">326 </t>
    </r>
    <r>
      <rPr>
        <sz val="10"/>
        <rFont val="Times"/>
        <family val="1"/>
      </rPr>
      <t xml:space="preserve">застрахователни брокера от </t>
    </r>
    <r>
      <rPr>
        <sz val="10"/>
        <color rgb="FFFF0000"/>
        <rFont val="Times"/>
        <family val="1"/>
      </rPr>
      <t>334</t>
    </r>
    <r>
      <rPr>
        <sz val="10"/>
        <rFont val="Times"/>
        <family val="1"/>
      </rPr>
      <t xml:space="preserve">, регистрирани към </t>
    </r>
    <r>
      <rPr>
        <sz val="10"/>
        <color rgb="FFFF0000"/>
        <rFont val="Times"/>
        <family val="1"/>
      </rPr>
      <t xml:space="preserve">30.06.2021 </t>
    </r>
    <r>
      <rPr>
        <sz val="10"/>
        <rFont val="Times"/>
        <family val="1"/>
      </rPr>
      <t xml:space="preserve">г. </t>
    </r>
  </si>
  <si>
    <r>
      <t xml:space="preserve">2 По данни на </t>
    </r>
    <r>
      <rPr>
        <vertAlign val="superscript"/>
        <sz val="14"/>
        <color rgb="FFFF0000"/>
        <rFont val="Times New Roman"/>
        <family val="1"/>
        <charset val="204"/>
      </rPr>
      <t xml:space="preserve">326 </t>
    </r>
    <r>
      <rPr>
        <vertAlign val="superscript"/>
        <sz val="14"/>
        <rFont val="Times New Roman"/>
        <family val="1"/>
        <charset val="204"/>
      </rPr>
      <t>застрахователни брокера от</t>
    </r>
    <r>
      <rPr>
        <vertAlign val="superscript"/>
        <sz val="14"/>
        <color rgb="FFFF0000"/>
        <rFont val="Times New Roman"/>
        <family val="1"/>
        <charset val="204"/>
      </rPr>
      <t xml:space="preserve"> 334</t>
    </r>
    <r>
      <rPr>
        <vertAlign val="superscript"/>
        <sz val="14"/>
        <rFont val="Times New Roman"/>
        <family val="1"/>
        <charset val="204"/>
      </rPr>
      <t xml:space="preserve">, регистрирани към 30.06.2021 г. </t>
    </r>
  </si>
  <si>
    <r>
      <t xml:space="preserve">1 Данни, нетни </t>
    </r>
    <r>
      <rPr>
        <vertAlign val="superscript"/>
        <sz val="11"/>
        <color rgb="FFFF0000"/>
        <rFont val="Times New Roman"/>
        <family val="1"/>
        <charset val="204"/>
      </rPr>
      <t>с включено презастраховане</t>
    </r>
    <r>
      <rPr>
        <vertAlign val="superscript"/>
        <sz val="11"/>
        <rFont val="Times New Roman"/>
        <family val="1"/>
        <charset val="204"/>
      </rPr>
      <t>, по справки на застрахователните брокери, съгласно чл. 311, ал. 3, т. 2 от Кодекса за застраховането и Заповед № З-147 на заместник-председателя, ръководещ управление "Застрахователен надзор" от 10.06.2021 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</si>
</sst>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32" x14ac:knownFonts="1">
    <font>
      <sz val="11"/>
      <color theme="1"/>
      <name val="Calibri"/>
      <family val="2"/>
      <charset val="204"/>
      <scheme val="minor"/>
    </font>
    <font>
      <b/>
      <sz val="12"/>
      <name val="Times"/>
      <family val="1"/>
    </font>
    <font>
      <b/>
      <sz val="12"/>
      <color rgb="FFFF0000"/>
      <name val="Times"/>
      <family val="1"/>
    </font>
    <font>
      <sz val="12"/>
      <color theme="1"/>
      <name val="Times"/>
      <family val="1"/>
    </font>
    <font>
      <b/>
      <sz val="12"/>
      <color theme="1"/>
      <name val="Times"/>
      <family val="1"/>
    </font>
    <font>
      <sz val="12"/>
      <name val="Times"/>
      <family val="1"/>
    </font>
    <font>
      <b/>
      <sz val="10"/>
      <color theme="1"/>
      <name val="Times"/>
      <family val="1"/>
    </font>
    <font>
      <sz val="10"/>
      <color theme="1"/>
      <name val="Times"/>
      <family val="1"/>
    </font>
    <font>
      <vertAlign val="superscript"/>
      <sz val="10"/>
      <name val="Times New Roman"/>
      <family val="1"/>
      <charset val="204"/>
    </font>
    <font>
      <vertAlign val="superscript"/>
      <sz val="10"/>
      <color rgb="FFFF0000"/>
      <name val="Times New Roman"/>
      <family val="1"/>
      <charset val="204"/>
    </font>
    <font>
      <sz val="10"/>
      <name val="Times"/>
      <family val="1"/>
    </font>
    <font>
      <sz val="10"/>
      <color rgb="FFFF0000"/>
      <name val="Times"/>
      <family val="1"/>
    </font>
    <font>
      <b/>
      <sz val="10"/>
      <name val="Times"/>
      <family val="1"/>
    </font>
    <font>
      <sz val="10"/>
      <name val="Arial CYR"/>
      <charset val="204"/>
    </font>
    <font>
      <sz val="12"/>
      <color indexed="8"/>
      <name val="Times"/>
      <family val="1"/>
    </font>
    <font>
      <sz val="11"/>
      <color indexed="8"/>
      <name val="Calibri"/>
      <family val="2"/>
      <charset val="204"/>
    </font>
    <font>
      <sz val="10"/>
      <name val="Times New Roman"/>
      <family val="1"/>
      <charset val="204"/>
    </font>
    <font>
      <sz val="10"/>
      <name val="Calibri"/>
      <family val="2"/>
      <charset val="204"/>
      <scheme val="minor"/>
    </font>
    <font>
      <vertAlign val="superscript"/>
      <sz val="14"/>
      <name val="Times New Roman"/>
      <family val="1"/>
      <charset val="204"/>
    </font>
    <font>
      <sz val="14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2"/>
      <name val="Times New Roman Cyr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name val="Times New Roman Cyr"/>
      <charset val="204"/>
    </font>
    <font>
      <sz val="10"/>
      <color rgb="FFFF0000"/>
      <name val="Times New Roman"/>
      <family val="1"/>
      <charset val="204"/>
    </font>
    <font>
      <vertAlign val="superscript"/>
      <sz val="14"/>
      <color rgb="FFFF0000"/>
      <name val="Times New Roman"/>
      <family val="1"/>
      <charset val="204"/>
    </font>
    <font>
      <vertAlign val="superscript"/>
      <sz val="9"/>
      <color rgb="FFFF0000"/>
      <name val="Times New Roman"/>
      <family val="1"/>
      <charset val="204"/>
    </font>
    <font>
      <vertAlign val="superscript"/>
      <sz val="11"/>
      <name val="Times New Roman"/>
      <family val="1"/>
      <charset val="204"/>
    </font>
    <font>
      <vertAlign val="superscript"/>
      <sz val="11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9" fontId="15" fillId="0" borderId="0" applyFont="0" applyFill="0" applyBorder="0" applyAlignment="0" applyProtection="0"/>
    <xf numFmtId="0" fontId="13" fillId="0" borderId="0" applyFill="0">
      <alignment horizontal="center" vertical="center" wrapText="1"/>
    </xf>
    <xf numFmtId="0" fontId="16" fillId="0" borderId="0"/>
  </cellStyleXfs>
  <cellXfs count="8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4" xfId="0" applyFont="1" applyBorder="1" applyAlignment="1"/>
    <xf numFmtId="0" fontId="1" fillId="0" borderId="5" xfId="0" applyFont="1" applyBorder="1" applyAlignment="1">
      <alignment horizontal="right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3" fillId="0" borderId="9" xfId="0" applyFont="1" applyBorder="1" applyAlignment="1">
      <alignment horizontal="center"/>
    </xf>
    <xf numFmtId="0" fontId="7" fillId="0" borderId="0" xfId="0" applyFont="1"/>
    <xf numFmtId="0" fontId="10" fillId="0" borderId="0" xfId="0" applyFont="1" applyFill="1"/>
    <xf numFmtId="0" fontId="12" fillId="0" borderId="0" xfId="0" applyFont="1" applyFill="1" applyBorder="1" applyAlignment="1"/>
    <xf numFmtId="0" fontId="1" fillId="0" borderId="0" xfId="0" applyFont="1" applyFill="1" applyBorder="1" applyAlignment="1">
      <alignment horizontal="right"/>
    </xf>
    <xf numFmtId="0" fontId="10" fillId="0" borderId="0" xfId="0" applyFont="1" applyFill="1" applyBorder="1"/>
    <xf numFmtId="0" fontId="12" fillId="3" borderId="7" xfId="2" applyFont="1" applyFill="1" applyBorder="1" applyAlignment="1" applyProtection="1">
      <alignment horizontal="center" vertical="center" wrapText="1"/>
    </xf>
    <xf numFmtId="0" fontId="12" fillId="3" borderId="7" xfId="0" applyFont="1" applyFill="1" applyBorder="1" applyAlignment="1" applyProtection="1">
      <alignment horizontal="center" vertical="center" wrapText="1"/>
    </xf>
    <xf numFmtId="0" fontId="12" fillId="3" borderId="7" xfId="0" applyFont="1" applyFill="1" applyBorder="1" applyAlignment="1">
      <alignment horizontal="center" vertical="center"/>
    </xf>
    <xf numFmtId="0" fontId="12" fillId="3" borderId="8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/>
    </xf>
    <xf numFmtId="0" fontId="5" fillId="4" borderId="9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left" vertical="center"/>
    </xf>
    <xf numFmtId="3" fontId="14" fillId="0" borderId="10" xfId="0" applyNumberFormat="1" applyFont="1" applyFill="1" applyBorder="1"/>
    <xf numFmtId="10" fontId="14" fillId="0" borderId="10" xfId="1" applyNumberFormat="1" applyFont="1" applyFill="1" applyBorder="1"/>
    <xf numFmtId="0" fontId="5" fillId="0" borderId="0" xfId="0" applyFont="1" applyFill="1"/>
    <xf numFmtId="0" fontId="5" fillId="4" borderId="0" xfId="0" applyFont="1" applyFill="1"/>
    <xf numFmtId="0" fontId="5" fillId="0" borderId="0" xfId="3" applyFont="1" applyFill="1" applyBorder="1"/>
    <xf numFmtId="0" fontId="5" fillId="0" borderId="0" xfId="0" applyFont="1" applyFill="1" applyBorder="1"/>
    <xf numFmtId="0" fontId="5" fillId="0" borderId="0" xfId="0" applyFont="1" applyFill="1" applyAlignment="1">
      <alignment horizontal="center" vertical="center"/>
    </xf>
    <xf numFmtId="0" fontId="1" fillId="0" borderId="0" xfId="0" applyFont="1" applyFill="1" applyBorder="1"/>
    <xf numFmtId="0" fontId="1" fillId="0" borderId="0" xfId="0" applyFont="1" applyFill="1"/>
    <xf numFmtId="0" fontId="1" fillId="4" borderId="0" xfId="0" applyFont="1" applyFill="1" applyBorder="1"/>
    <xf numFmtId="0" fontId="10" fillId="0" borderId="0" xfId="0" applyFont="1" applyFill="1" applyAlignment="1">
      <alignment horizontal="center" vertical="center"/>
    </xf>
    <xf numFmtId="0" fontId="10" fillId="0" borderId="0" xfId="0" applyFont="1" applyFill="1" applyAlignment="1">
      <alignment horizontal="center" vertical="center" wrapText="1"/>
    </xf>
    <xf numFmtId="0" fontId="8" fillId="0" borderId="0" xfId="0" applyFont="1" applyAlignment="1"/>
    <xf numFmtId="0" fontId="17" fillId="0" borderId="0" xfId="0" applyFont="1" applyAlignment="1"/>
    <xf numFmtId="0" fontId="7" fillId="0" borderId="0" xfId="0" applyFont="1" applyAlignment="1"/>
    <xf numFmtId="0" fontId="20" fillId="3" borderId="14" xfId="0" applyFont="1" applyFill="1" applyBorder="1" applyAlignment="1">
      <alignment horizontal="center" vertical="center" wrapText="1"/>
    </xf>
    <xf numFmtId="0" fontId="20" fillId="3" borderId="7" xfId="0" applyFont="1" applyFill="1" applyBorder="1" applyAlignment="1">
      <alignment horizontal="center" vertical="center" wrapText="1"/>
    </xf>
    <xf numFmtId="0" fontId="21" fillId="3" borderId="8" xfId="0" applyFont="1" applyFill="1" applyBorder="1" applyAlignment="1">
      <alignment horizontal="center" vertical="center" wrapText="1"/>
    </xf>
    <xf numFmtId="0" fontId="22" fillId="0" borderId="9" xfId="0" applyFont="1" applyBorder="1" applyAlignment="1">
      <alignment horizontal="left" wrapText="1"/>
    </xf>
    <xf numFmtId="3" fontId="23" fillId="0" borderId="10" xfId="1" applyNumberFormat="1" applyFont="1" applyFill="1" applyBorder="1" applyAlignment="1">
      <alignment horizontal="right" vertical="center" wrapText="1"/>
    </xf>
    <xf numFmtId="164" fontId="23" fillId="0" borderId="15" xfId="1" applyNumberFormat="1" applyFont="1" applyFill="1" applyBorder="1" applyAlignment="1">
      <alignment horizontal="right" vertical="center" wrapText="1"/>
    </xf>
    <xf numFmtId="3" fontId="24" fillId="0" borderId="0" xfId="0" applyNumberFormat="1" applyFont="1"/>
    <xf numFmtId="0" fontId="24" fillId="0" borderId="0" xfId="0" applyFont="1"/>
    <xf numFmtId="0" fontId="24" fillId="0" borderId="0" xfId="1" applyNumberFormat="1" applyFont="1"/>
    <xf numFmtId="0" fontId="22" fillId="0" borderId="16" xfId="0" applyFont="1" applyBorder="1" applyAlignment="1">
      <alignment horizontal="left" wrapText="1"/>
    </xf>
    <xf numFmtId="0" fontId="22" fillId="0" borderId="20" xfId="0" applyFont="1" applyBorder="1" applyAlignment="1">
      <alignment horizontal="left" vertical="center"/>
    </xf>
    <xf numFmtId="3" fontId="23" fillId="0" borderId="21" xfId="1" applyNumberFormat="1" applyFont="1" applyFill="1" applyBorder="1" applyAlignment="1">
      <alignment horizontal="right" vertical="center" wrapText="1"/>
    </xf>
    <xf numFmtId="164" fontId="23" fillId="0" borderId="22" xfId="1" applyNumberFormat="1" applyFont="1" applyFill="1" applyBorder="1" applyAlignment="1">
      <alignment horizontal="right" vertical="center" wrapText="1"/>
    </xf>
    <xf numFmtId="0" fontId="25" fillId="0" borderId="9" xfId="0" applyFont="1" applyBorder="1" applyAlignment="1">
      <alignment horizontal="justify" vertical="center"/>
    </xf>
    <xf numFmtId="0" fontId="25" fillId="0" borderId="16" xfId="0" applyFont="1" applyBorder="1" applyAlignment="1">
      <alignment horizontal="justify" vertical="center"/>
    </xf>
    <xf numFmtId="0" fontId="21" fillId="3" borderId="17" xfId="0" applyFont="1" applyFill="1" applyBorder="1" applyAlignment="1">
      <alignment horizontal="center" vertical="center" wrapText="1"/>
    </xf>
    <xf numFmtId="3" fontId="26" fillId="3" borderId="23" xfId="1" applyNumberFormat="1" applyFont="1" applyFill="1" applyBorder="1" applyAlignment="1">
      <alignment horizontal="right" vertical="center" wrapText="1"/>
    </xf>
    <xf numFmtId="164" fontId="26" fillId="3" borderId="24" xfId="1" applyNumberFormat="1" applyFont="1" applyFill="1" applyBorder="1" applyAlignment="1">
      <alignment horizontal="right" vertical="center" wrapText="1"/>
    </xf>
    <xf numFmtId="0" fontId="7" fillId="0" borderId="0" xfId="0" applyFont="1" applyAlignment="1">
      <alignment vertical="center" wrapText="1"/>
    </xf>
    <xf numFmtId="0" fontId="29" fillId="0" borderId="0" xfId="0" applyFont="1" applyAlignment="1"/>
    <xf numFmtId="0" fontId="8" fillId="0" borderId="0" xfId="0" applyFont="1" applyFill="1"/>
    <xf numFmtId="0" fontId="6" fillId="0" borderId="0" xfId="0" applyFont="1" applyAlignment="1"/>
    <xf numFmtId="0" fontId="5" fillId="0" borderId="11" xfId="0" applyFont="1" applyFill="1" applyBorder="1" applyAlignment="1">
      <alignment horizontal="left" vertical="center" wrapText="1"/>
    </xf>
    <xf numFmtId="3" fontId="1" fillId="3" borderId="10" xfId="0" applyNumberFormat="1" applyFont="1" applyFill="1" applyBorder="1" applyAlignment="1">
      <alignment horizontal="center"/>
    </xf>
    <xf numFmtId="0" fontId="5" fillId="4" borderId="11" xfId="0" applyFont="1" applyFill="1" applyBorder="1" applyAlignment="1">
      <alignment horizontal="left" vertical="center"/>
    </xf>
    <xf numFmtId="3" fontId="1" fillId="3" borderId="10" xfId="0" applyNumberFormat="1" applyFont="1" applyFill="1" applyBorder="1" applyAlignment="1">
      <alignment vertical="center"/>
    </xf>
    <xf numFmtId="3" fontId="14" fillId="0" borderId="12" xfId="0" applyNumberFormat="1" applyFont="1" applyFill="1" applyBorder="1"/>
    <xf numFmtId="10" fontId="1" fillId="3" borderId="10" xfId="1" applyNumberFormat="1" applyFont="1" applyFill="1" applyBorder="1" applyAlignment="1">
      <alignment vertical="center"/>
    </xf>
    <xf numFmtId="10" fontId="14" fillId="0" borderId="13" xfId="1" applyNumberFormat="1" applyFont="1" applyFill="1" applyBorder="1"/>
    <xf numFmtId="3" fontId="5" fillId="0" borderId="10" xfId="0" applyNumberFormat="1" applyFont="1" applyFill="1" applyBorder="1" applyAlignment="1">
      <alignment horizontal="center"/>
    </xf>
    <xf numFmtId="0" fontId="30" fillId="0" borderId="0" xfId="0" applyFont="1" applyAlignment="1">
      <alignment horizontal="left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18" fillId="0" borderId="0" xfId="0" applyFont="1" applyAlignment="1"/>
    <xf numFmtId="0" fontId="19" fillId="0" borderId="0" xfId="0" applyFont="1" applyAlignment="1"/>
    <xf numFmtId="0" fontId="4" fillId="3" borderId="25" xfId="0" applyFont="1" applyFill="1" applyBorder="1" applyAlignment="1">
      <alignment horizontal="center"/>
    </xf>
    <xf numFmtId="0" fontId="4" fillId="3" borderId="26" xfId="0" applyFont="1" applyFill="1" applyBorder="1" applyAlignment="1">
      <alignment horizontal="center"/>
    </xf>
    <xf numFmtId="0" fontId="22" fillId="3" borderId="17" xfId="0" applyFont="1" applyFill="1" applyBorder="1" applyAlignment="1">
      <alignment horizontal="center" wrapText="1"/>
    </xf>
    <xf numFmtId="0" fontId="22" fillId="3" borderId="18" xfId="0" applyFont="1" applyFill="1" applyBorder="1" applyAlignment="1">
      <alignment horizontal="center" wrapText="1"/>
    </xf>
    <xf numFmtId="0" fontId="22" fillId="3" borderId="19" xfId="0" applyFont="1" applyFill="1" applyBorder="1" applyAlignment="1">
      <alignment horizontal="center" wrapText="1"/>
    </xf>
    <xf numFmtId="0" fontId="9" fillId="0" borderId="0" xfId="0" applyFont="1" applyAlignment="1">
      <alignment horizontal="left" wrapText="1"/>
    </xf>
    <xf numFmtId="0" fontId="8" fillId="0" borderId="0" xfId="0" applyFont="1" applyAlignment="1">
      <alignment horizontal="left" wrapText="1"/>
    </xf>
    <xf numFmtId="10" fontId="24" fillId="0" borderId="0" xfId="1" applyNumberFormat="1" applyFont="1"/>
  </cellXfs>
  <cellStyles count="4">
    <cellStyle name="Normal" xfId="0" builtinId="0"/>
    <cellStyle name="Normal_Sheet1" xfId="3"/>
    <cellStyle name="Normal_Spravki_NonLIfe1999" xfId="2"/>
    <cellStyle name="Percent" xfId="1" builtinId="5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ZN-ZN-PP/STATISTIKA%20BROKERI/statistika%20H%202021/&#1057;&#1058;&#1040;&#1058;&#1048;&#1057;&#1058;&#1048;&#1050;&#1040;%202021/&#1047;&#1041;-ALL_raboten_H_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rokeri"/>
      <sheetName val="За актове"/>
      <sheetName val="1. Премии"/>
      <sheetName val="Премии_Р. България ОЗЖЗ"/>
      <sheetName val="Кoмисиони_Р. България ОЗЖЗ"/>
      <sheetName val="2. Премии и комисиони "/>
      <sheetName val="Премии_Р. България клон ОЗЖЗ"/>
      <sheetName val="Кoмисиони_Р. България клон ОЗЖЗ"/>
      <sheetName val="Премии и комисиони клон"/>
      <sheetName val="Премии_Р. България свободаОЗЖЗ"/>
      <sheetName val="Кoмисиони_Р. България свобОЗЖЗ"/>
      <sheetName val="Премии и комисиони по свободата"/>
      <sheetName val="Премии_ другоОЗЖЗ"/>
      <sheetName val="Кoмисиони_ другоОЗЖЗ"/>
      <sheetName val="Премии и комисиони друго"/>
      <sheetName val="преПремии_Р. България ОЗЖЗ"/>
      <sheetName val="преКoмисиони_Р. България ОЗЖЗ"/>
      <sheetName val="преПремии и комисиони Р.Българи"/>
      <sheetName val="преПремии_извънБГ ОЗЖЗ"/>
      <sheetName val="преКoмисиони_извънБГ ОЗЖЗ"/>
      <sheetName val="преПремии и комисиони извънБГ"/>
    </sheetNames>
    <sheetDataSet>
      <sheetData sheetId="0"/>
      <sheetData sheetId="1"/>
      <sheetData sheetId="2"/>
      <sheetData sheetId="3"/>
      <sheetData sheetId="4"/>
      <sheetData sheetId="5">
        <row r="28">
          <cell r="B28">
            <v>822773250.05069411</v>
          </cell>
          <cell r="C28">
            <v>149175891.86077625</v>
          </cell>
          <cell r="D28">
            <v>0.18130863132896574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3"/>
  <sheetViews>
    <sheetView view="pageBreakPreview" zoomScaleNormal="100" zoomScaleSheetLayoutView="100" workbookViewId="0">
      <pane ySplit="3" topLeftCell="A4" activePane="bottomLeft" state="frozen"/>
      <selection activeCell="A342" sqref="A342:E342"/>
      <selection pane="bottomLeft" activeCell="E6" sqref="E6:E7"/>
    </sheetView>
  </sheetViews>
  <sheetFormatPr defaultRowHeight="15.75" x14ac:dyDescent="0.25"/>
  <cols>
    <col min="1" max="1" width="4.42578125" style="2" bestFit="1" customWidth="1"/>
    <col min="2" max="2" width="73.42578125" style="1" bestFit="1" customWidth="1"/>
    <col min="3" max="5" width="28.7109375" style="1" customWidth="1"/>
    <col min="6" max="16384" width="9.140625" style="1"/>
  </cols>
  <sheetData>
    <row r="1" spans="1:5" ht="15" customHeight="1" x14ac:dyDescent="0.25">
      <c r="A1" s="68" t="s">
        <v>0</v>
      </c>
      <c r="B1" s="69"/>
      <c r="C1" s="69"/>
      <c r="D1" s="69"/>
      <c r="E1" s="70"/>
    </row>
    <row r="2" spans="1:5" ht="16.5" thickBot="1" x14ac:dyDescent="0.3">
      <c r="B2" s="3"/>
      <c r="C2" s="3"/>
      <c r="D2" s="3"/>
      <c r="E2" s="4" t="s">
        <v>1</v>
      </c>
    </row>
    <row r="3" spans="1:5" ht="54.75" customHeight="1" x14ac:dyDescent="0.25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</row>
    <row r="4" spans="1:5" x14ac:dyDescent="0.25">
      <c r="A4" s="9">
        <v>1</v>
      </c>
      <c r="B4" s="8" t="s">
        <v>145</v>
      </c>
      <c r="C4" s="66">
        <v>69541343.25</v>
      </c>
      <c r="D4" s="66">
        <v>0</v>
      </c>
      <c r="E4" s="66">
        <v>69541343.25</v>
      </c>
    </row>
    <row r="5" spans="1:5" x14ac:dyDescent="0.25">
      <c r="A5" s="9">
        <v>2</v>
      </c>
      <c r="B5" s="8" t="s">
        <v>69</v>
      </c>
      <c r="C5" s="66">
        <v>62643088.079999998</v>
      </c>
      <c r="D5" s="66">
        <v>456433.45</v>
      </c>
      <c r="E5" s="66">
        <v>63099521.530000001</v>
      </c>
    </row>
    <row r="6" spans="1:5" x14ac:dyDescent="0.25">
      <c r="A6" s="9">
        <v>3</v>
      </c>
      <c r="B6" s="8" t="s">
        <v>251</v>
      </c>
      <c r="C6" s="66">
        <v>11526455</v>
      </c>
      <c r="D6" s="66">
        <v>43189458</v>
      </c>
      <c r="E6" s="66">
        <v>54715913</v>
      </c>
    </row>
    <row r="7" spans="1:5" x14ac:dyDescent="0.25">
      <c r="A7" s="9">
        <v>4</v>
      </c>
      <c r="B7" s="8" t="s">
        <v>204</v>
      </c>
      <c r="C7" s="66">
        <v>43063876.070991203</v>
      </c>
      <c r="D7" s="66">
        <v>8081143.2599999998</v>
      </c>
      <c r="E7" s="66">
        <v>51145019.330991201</v>
      </c>
    </row>
    <row r="8" spans="1:5" x14ac:dyDescent="0.25">
      <c r="A8" s="9">
        <v>5</v>
      </c>
      <c r="B8" s="8" t="s">
        <v>302</v>
      </c>
      <c r="C8" s="66">
        <v>44987918.619199999</v>
      </c>
      <c r="D8" s="66">
        <v>20418.350000000006</v>
      </c>
      <c r="E8" s="66">
        <v>45008336.9692</v>
      </c>
    </row>
    <row r="9" spans="1:5" x14ac:dyDescent="0.25">
      <c r="A9" s="9">
        <v>6</v>
      </c>
      <c r="B9" s="8" t="s">
        <v>76</v>
      </c>
      <c r="C9" s="66">
        <v>27361277.230000004</v>
      </c>
      <c r="D9" s="66">
        <v>40743.46</v>
      </c>
      <c r="E9" s="66">
        <v>27402020.690000005</v>
      </c>
    </row>
    <row r="10" spans="1:5" x14ac:dyDescent="0.25">
      <c r="A10" s="9">
        <v>7</v>
      </c>
      <c r="B10" s="8" t="s">
        <v>93</v>
      </c>
      <c r="C10" s="66">
        <v>26895191.59</v>
      </c>
      <c r="D10" s="66">
        <v>388735.71</v>
      </c>
      <c r="E10" s="66">
        <v>27283927.300000001</v>
      </c>
    </row>
    <row r="11" spans="1:5" x14ac:dyDescent="0.25">
      <c r="A11" s="9">
        <v>8</v>
      </c>
      <c r="B11" s="8" t="s">
        <v>255</v>
      </c>
      <c r="C11" s="66">
        <v>25247320.410392154</v>
      </c>
      <c r="D11" s="66">
        <v>1123103.9607843137</v>
      </c>
      <c r="E11" s="66">
        <v>26370424.371176466</v>
      </c>
    </row>
    <row r="12" spans="1:5" x14ac:dyDescent="0.25">
      <c r="A12" s="9">
        <v>9</v>
      </c>
      <c r="B12" s="8" t="s">
        <v>68</v>
      </c>
      <c r="C12" s="66">
        <v>24137376.502600003</v>
      </c>
      <c r="D12" s="66">
        <v>220326.06</v>
      </c>
      <c r="E12" s="66">
        <v>24357702.562600002</v>
      </c>
    </row>
    <row r="13" spans="1:5" x14ac:dyDescent="0.25">
      <c r="A13" s="9">
        <v>10</v>
      </c>
      <c r="B13" s="8" t="s">
        <v>83</v>
      </c>
      <c r="C13" s="66">
        <v>20238268.950000003</v>
      </c>
      <c r="D13" s="66">
        <v>0</v>
      </c>
      <c r="E13" s="66">
        <v>20238268.950000003</v>
      </c>
    </row>
    <row r="14" spans="1:5" x14ac:dyDescent="0.25">
      <c r="A14" s="9">
        <v>11</v>
      </c>
      <c r="B14" s="8" t="s">
        <v>267</v>
      </c>
      <c r="C14" s="66">
        <v>19762937.140000001</v>
      </c>
      <c r="D14" s="66">
        <v>0</v>
      </c>
      <c r="E14" s="66">
        <v>19762937.140000001</v>
      </c>
    </row>
    <row r="15" spans="1:5" x14ac:dyDescent="0.25">
      <c r="A15" s="9">
        <v>12</v>
      </c>
      <c r="B15" s="8" t="s">
        <v>229</v>
      </c>
      <c r="C15" s="66">
        <v>18747184.969999999</v>
      </c>
      <c r="D15" s="66">
        <v>180225.9</v>
      </c>
      <c r="E15" s="66">
        <v>18927410.869999997</v>
      </c>
    </row>
    <row r="16" spans="1:5" x14ac:dyDescent="0.25">
      <c r="A16" s="9">
        <v>13</v>
      </c>
      <c r="B16" s="8" t="s">
        <v>78</v>
      </c>
      <c r="C16" s="66">
        <v>14062734.379999999</v>
      </c>
      <c r="D16" s="66">
        <v>3607262.7300000004</v>
      </c>
      <c r="E16" s="66">
        <v>17669997.109999999</v>
      </c>
    </row>
    <row r="17" spans="1:5" x14ac:dyDescent="0.25">
      <c r="A17" s="9">
        <v>14</v>
      </c>
      <c r="B17" s="8" t="s">
        <v>181</v>
      </c>
      <c r="C17" s="66">
        <v>15216926.304141961</v>
      </c>
      <c r="D17" s="66">
        <v>109734.9756606</v>
      </c>
      <c r="E17" s="66">
        <v>15326661.279802561</v>
      </c>
    </row>
    <row r="18" spans="1:5" x14ac:dyDescent="0.25">
      <c r="A18" s="9">
        <v>15</v>
      </c>
      <c r="B18" s="8" t="s">
        <v>65</v>
      </c>
      <c r="C18" s="66">
        <v>3910290.1699999995</v>
      </c>
      <c r="D18" s="66">
        <v>10819233.329999998</v>
      </c>
      <c r="E18" s="66">
        <v>14729523.499999998</v>
      </c>
    </row>
    <row r="19" spans="1:5" x14ac:dyDescent="0.25">
      <c r="A19" s="9">
        <v>16</v>
      </c>
      <c r="B19" s="8" t="s">
        <v>220</v>
      </c>
      <c r="C19" s="66">
        <v>13991155.140000001</v>
      </c>
      <c r="D19" s="66">
        <v>0</v>
      </c>
      <c r="E19" s="66">
        <v>13991155.140000001</v>
      </c>
    </row>
    <row r="20" spans="1:5" x14ac:dyDescent="0.25">
      <c r="A20" s="9">
        <v>17</v>
      </c>
      <c r="B20" s="8" t="s">
        <v>162</v>
      </c>
      <c r="C20" s="66">
        <v>11259178</v>
      </c>
      <c r="D20" s="66">
        <v>1561684</v>
      </c>
      <c r="E20" s="66">
        <v>12820862</v>
      </c>
    </row>
    <row r="21" spans="1:5" x14ac:dyDescent="0.25">
      <c r="A21" s="9">
        <v>18</v>
      </c>
      <c r="B21" s="8" t="s">
        <v>90</v>
      </c>
      <c r="C21" s="66">
        <v>11938974.26</v>
      </c>
      <c r="D21" s="66">
        <v>21437</v>
      </c>
      <c r="E21" s="66">
        <v>11960411.26</v>
      </c>
    </row>
    <row r="22" spans="1:5" x14ac:dyDescent="0.25">
      <c r="A22" s="9">
        <v>19</v>
      </c>
      <c r="B22" s="8" t="s">
        <v>321</v>
      </c>
      <c r="C22" s="66">
        <v>11848909</v>
      </c>
      <c r="D22" s="66">
        <v>88737</v>
      </c>
      <c r="E22" s="66">
        <v>11937646</v>
      </c>
    </row>
    <row r="23" spans="1:5" x14ac:dyDescent="0.25">
      <c r="A23" s="9">
        <v>20</v>
      </c>
      <c r="B23" s="8" t="s">
        <v>140</v>
      </c>
      <c r="C23" s="66">
        <v>11918731.32</v>
      </c>
      <c r="D23" s="66">
        <v>0</v>
      </c>
      <c r="E23" s="66">
        <v>11918731.32</v>
      </c>
    </row>
    <row r="24" spans="1:5" x14ac:dyDescent="0.25">
      <c r="A24" s="9">
        <v>21</v>
      </c>
      <c r="B24" s="8" t="s">
        <v>171</v>
      </c>
      <c r="C24" s="66">
        <v>10817902.122</v>
      </c>
      <c r="D24" s="66">
        <v>11316.12</v>
      </c>
      <c r="E24" s="66">
        <v>10829218.241999999</v>
      </c>
    </row>
    <row r="25" spans="1:5" x14ac:dyDescent="0.25">
      <c r="A25" s="9">
        <v>22</v>
      </c>
      <c r="B25" s="8" t="s">
        <v>341</v>
      </c>
      <c r="C25" s="66">
        <v>9916157</v>
      </c>
      <c r="D25" s="66">
        <v>32929</v>
      </c>
      <c r="E25" s="66">
        <v>9949086</v>
      </c>
    </row>
    <row r="26" spans="1:5" x14ac:dyDescent="0.25">
      <c r="A26" s="9">
        <v>23</v>
      </c>
      <c r="B26" s="8" t="s">
        <v>201</v>
      </c>
      <c r="C26" s="66">
        <v>9227998.7800000012</v>
      </c>
      <c r="D26" s="66">
        <v>75988.78</v>
      </c>
      <c r="E26" s="66">
        <v>9303987.5600000005</v>
      </c>
    </row>
    <row r="27" spans="1:5" x14ac:dyDescent="0.25">
      <c r="A27" s="9">
        <v>24</v>
      </c>
      <c r="B27" s="8" t="s">
        <v>125</v>
      </c>
      <c r="C27" s="66">
        <v>3354950</v>
      </c>
      <c r="D27" s="66">
        <v>5436442</v>
      </c>
      <c r="E27" s="66">
        <v>8791392</v>
      </c>
    </row>
    <row r="28" spans="1:5" x14ac:dyDescent="0.25">
      <c r="A28" s="9">
        <v>25</v>
      </c>
      <c r="B28" s="8" t="s">
        <v>285</v>
      </c>
      <c r="C28" s="66">
        <v>8593194.1666666679</v>
      </c>
      <c r="D28" s="66">
        <v>3174</v>
      </c>
      <c r="E28" s="66">
        <v>8596368.1666666679</v>
      </c>
    </row>
    <row r="29" spans="1:5" x14ac:dyDescent="0.25">
      <c r="A29" s="9">
        <v>26</v>
      </c>
      <c r="B29" s="8" t="s">
        <v>223</v>
      </c>
      <c r="C29" s="66">
        <v>8513359.6769999992</v>
      </c>
      <c r="D29" s="66">
        <v>0</v>
      </c>
      <c r="E29" s="66">
        <v>8513359.6769999992</v>
      </c>
    </row>
    <row r="30" spans="1:5" x14ac:dyDescent="0.25">
      <c r="A30" s="9">
        <v>27</v>
      </c>
      <c r="B30" s="8" t="s">
        <v>154</v>
      </c>
      <c r="C30" s="66">
        <v>8016125</v>
      </c>
      <c r="D30" s="66">
        <v>0</v>
      </c>
      <c r="E30" s="66">
        <v>8016125</v>
      </c>
    </row>
    <row r="31" spans="1:5" x14ac:dyDescent="0.25">
      <c r="A31" s="9">
        <v>28</v>
      </c>
      <c r="B31" s="8" t="s">
        <v>241</v>
      </c>
      <c r="C31" s="66">
        <v>7238225.3899999997</v>
      </c>
      <c r="D31" s="66">
        <v>528912.03</v>
      </c>
      <c r="E31" s="66">
        <v>7767137.4199999999</v>
      </c>
    </row>
    <row r="32" spans="1:5" x14ac:dyDescent="0.25">
      <c r="A32" s="9">
        <v>29</v>
      </c>
      <c r="B32" s="8" t="s">
        <v>214</v>
      </c>
      <c r="C32" s="66">
        <v>7670883.1199999992</v>
      </c>
      <c r="D32" s="66">
        <v>42252.36</v>
      </c>
      <c r="E32" s="66">
        <v>7713135.4799999995</v>
      </c>
    </row>
    <row r="33" spans="1:5" x14ac:dyDescent="0.25">
      <c r="A33" s="9">
        <v>30</v>
      </c>
      <c r="B33" s="8" t="s">
        <v>164</v>
      </c>
      <c r="C33" s="66">
        <v>7707506.6850000005</v>
      </c>
      <c r="D33" s="66">
        <v>0</v>
      </c>
      <c r="E33" s="66">
        <v>7707506.6850000005</v>
      </c>
    </row>
    <row r="34" spans="1:5" x14ac:dyDescent="0.25">
      <c r="A34" s="9">
        <v>31</v>
      </c>
      <c r="B34" s="8" t="s">
        <v>227</v>
      </c>
      <c r="C34" s="66">
        <v>7598822.6800000006</v>
      </c>
      <c r="D34" s="66">
        <v>0</v>
      </c>
      <c r="E34" s="66">
        <v>7598822.6800000006</v>
      </c>
    </row>
    <row r="35" spans="1:5" x14ac:dyDescent="0.25">
      <c r="A35" s="9">
        <v>32</v>
      </c>
      <c r="B35" s="8" t="s">
        <v>67</v>
      </c>
      <c r="C35" s="66">
        <v>1777256.9199999997</v>
      </c>
      <c r="D35" s="66">
        <v>5728544.5899999999</v>
      </c>
      <c r="E35" s="66">
        <v>7505801.5099999998</v>
      </c>
    </row>
    <row r="36" spans="1:5" x14ac:dyDescent="0.25">
      <c r="A36" s="9">
        <v>33</v>
      </c>
      <c r="B36" s="8" t="s">
        <v>179</v>
      </c>
      <c r="C36" s="66">
        <v>7459799</v>
      </c>
      <c r="D36" s="66">
        <v>39015</v>
      </c>
      <c r="E36" s="66">
        <v>7498814</v>
      </c>
    </row>
    <row r="37" spans="1:5" x14ac:dyDescent="0.25">
      <c r="A37" s="9">
        <v>34</v>
      </c>
      <c r="B37" s="8" t="s">
        <v>366</v>
      </c>
      <c r="C37" s="66">
        <v>6973294</v>
      </c>
      <c r="D37" s="66">
        <v>1834</v>
      </c>
      <c r="E37" s="66">
        <v>6975128</v>
      </c>
    </row>
    <row r="38" spans="1:5" x14ac:dyDescent="0.25">
      <c r="A38" s="9">
        <v>35</v>
      </c>
      <c r="B38" s="8" t="s">
        <v>200</v>
      </c>
      <c r="C38" s="66">
        <v>6211836.6299999999</v>
      </c>
      <c r="D38" s="66">
        <v>0</v>
      </c>
      <c r="E38" s="66">
        <v>6211836.6299999999</v>
      </c>
    </row>
    <row r="39" spans="1:5" x14ac:dyDescent="0.25">
      <c r="A39" s="9">
        <v>36</v>
      </c>
      <c r="B39" s="8" t="s">
        <v>188</v>
      </c>
      <c r="C39" s="66">
        <v>5933106.5299999993</v>
      </c>
      <c r="D39" s="66">
        <v>674.71</v>
      </c>
      <c r="E39" s="66">
        <v>5933781.2399999993</v>
      </c>
    </row>
    <row r="40" spans="1:5" x14ac:dyDescent="0.25">
      <c r="A40" s="9">
        <v>37</v>
      </c>
      <c r="B40" s="8" t="s">
        <v>137</v>
      </c>
      <c r="C40" s="66">
        <v>5904836.5847260188</v>
      </c>
      <c r="D40" s="66">
        <v>0</v>
      </c>
      <c r="E40" s="66">
        <v>5904836.5847260188</v>
      </c>
    </row>
    <row r="41" spans="1:5" x14ac:dyDescent="0.25">
      <c r="A41" s="9">
        <v>38</v>
      </c>
      <c r="B41" s="8" t="s">
        <v>203</v>
      </c>
      <c r="C41" s="66">
        <v>4270841.37</v>
      </c>
      <c r="D41" s="66">
        <v>600999.38</v>
      </c>
      <c r="E41" s="66">
        <v>4871840.75</v>
      </c>
    </row>
    <row r="42" spans="1:5" x14ac:dyDescent="0.25">
      <c r="A42" s="9">
        <v>39</v>
      </c>
      <c r="B42" s="8" t="s">
        <v>329</v>
      </c>
      <c r="C42" s="66">
        <v>2299225.29</v>
      </c>
      <c r="D42" s="66">
        <v>1712811.5999999999</v>
      </c>
      <c r="E42" s="66">
        <v>4012036.8899999997</v>
      </c>
    </row>
    <row r="43" spans="1:5" x14ac:dyDescent="0.25">
      <c r="A43" s="9">
        <v>40</v>
      </c>
      <c r="B43" s="8" t="s">
        <v>73</v>
      </c>
      <c r="C43" s="66">
        <v>3868635</v>
      </c>
      <c r="D43" s="66">
        <v>0</v>
      </c>
      <c r="E43" s="66">
        <v>3868635</v>
      </c>
    </row>
    <row r="44" spans="1:5" x14ac:dyDescent="0.25">
      <c r="A44" s="9">
        <v>41</v>
      </c>
      <c r="B44" s="8" t="s">
        <v>71</v>
      </c>
      <c r="C44" s="66">
        <v>2876920.26</v>
      </c>
      <c r="D44" s="66">
        <v>936565.70000000019</v>
      </c>
      <c r="E44" s="66">
        <v>3813485.96</v>
      </c>
    </row>
    <row r="45" spans="1:5" x14ac:dyDescent="0.25">
      <c r="A45" s="9">
        <v>42</v>
      </c>
      <c r="B45" s="8" t="s">
        <v>175</v>
      </c>
      <c r="C45" s="66">
        <v>3470032.8320688847</v>
      </c>
      <c r="D45" s="66">
        <v>169417.37</v>
      </c>
      <c r="E45" s="66">
        <v>3639450.2020688849</v>
      </c>
    </row>
    <row r="46" spans="1:5" x14ac:dyDescent="0.25">
      <c r="A46" s="9">
        <v>43</v>
      </c>
      <c r="B46" s="8" t="s">
        <v>62</v>
      </c>
      <c r="C46" s="66">
        <v>3306955.4299999997</v>
      </c>
      <c r="D46" s="66">
        <v>0</v>
      </c>
      <c r="E46" s="66">
        <v>3306955.4299999997</v>
      </c>
    </row>
    <row r="47" spans="1:5" x14ac:dyDescent="0.25">
      <c r="A47" s="9">
        <v>44</v>
      </c>
      <c r="B47" s="8" t="s">
        <v>249</v>
      </c>
      <c r="C47" s="66">
        <v>3298387.67</v>
      </c>
      <c r="D47" s="66">
        <v>0</v>
      </c>
      <c r="E47" s="66">
        <v>3298387.67</v>
      </c>
    </row>
    <row r="48" spans="1:5" x14ac:dyDescent="0.25">
      <c r="A48" s="9">
        <v>45</v>
      </c>
      <c r="B48" s="8" t="s">
        <v>352</v>
      </c>
      <c r="C48" s="66">
        <v>3191776.9999999995</v>
      </c>
      <c r="D48" s="66">
        <v>26618.639999999999</v>
      </c>
      <c r="E48" s="66">
        <v>3218395.6399999997</v>
      </c>
    </row>
    <row r="49" spans="1:5" x14ac:dyDescent="0.25">
      <c r="A49" s="9">
        <v>46</v>
      </c>
      <c r="B49" s="8" t="s">
        <v>318</v>
      </c>
      <c r="C49" s="66">
        <v>2951474</v>
      </c>
      <c r="D49" s="66">
        <v>0</v>
      </c>
      <c r="E49" s="66">
        <v>2951474</v>
      </c>
    </row>
    <row r="50" spans="1:5" x14ac:dyDescent="0.25">
      <c r="A50" s="9">
        <v>47</v>
      </c>
      <c r="B50" s="8" t="s">
        <v>284</v>
      </c>
      <c r="C50" s="66">
        <v>2927191.6</v>
      </c>
      <c r="D50" s="66">
        <v>0</v>
      </c>
      <c r="E50" s="66">
        <v>2927191.6</v>
      </c>
    </row>
    <row r="51" spans="1:5" x14ac:dyDescent="0.25">
      <c r="A51" s="9">
        <v>48</v>
      </c>
      <c r="B51" s="8" t="s">
        <v>269</v>
      </c>
      <c r="C51" s="66">
        <v>2885837.7100000004</v>
      </c>
      <c r="D51" s="66">
        <v>3166.66</v>
      </c>
      <c r="E51" s="66">
        <v>2889004.3700000006</v>
      </c>
    </row>
    <row r="52" spans="1:5" x14ac:dyDescent="0.25">
      <c r="A52" s="9">
        <v>49</v>
      </c>
      <c r="B52" s="8" t="s">
        <v>296</v>
      </c>
      <c r="C52" s="66">
        <v>2855411</v>
      </c>
      <c r="D52" s="66">
        <v>0</v>
      </c>
      <c r="E52" s="66">
        <v>2855411</v>
      </c>
    </row>
    <row r="53" spans="1:5" x14ac:dyDescent="0.25">
      <c r="A53" s="9">
        <v>50</v>
      </c>
      <c r="B53" s="8" t="s">
        <v>86</v>
      </c>
      <c r="C53" s="66">
        <v>2844617.9000000004</v>
      </c>
      <c r="D53" s="66">
        <v>6044.3899999999994</v>
      </c>
      <c r="E53" s="66">
        <v>2850662.2900000005</v>
      </c>
    </row>
    <row r="54" spans="1:5" x14ac:dyDescent="0.25">
      <c r="A54" s="9">
        <v>51</v>
      </c>
      <c r="B54" s="8" t="s">
        <v>244</v>
      </c>
      <c r="C54" s="66">
        <v>2622435.7800000003</v>
      </c>
      <c r="D54" s="66">
        <v>0</v>
      </c>
      <c r="E54" s="66">
        <v>2622435.7800000003</v>
      </c>
    </row>
    <row r="55" spans="1:5" x14ac:dyDescent="0.25">
      <c r="A55" s="9">
        <v>52</v>
      </c>
      <c r="B55" s="8" t="s">
        <v>351</v>
      </c>
      <c r="C55" s="66">
        <v>2592141.3800000004</v>
      </c>
      <c r="D55" s="66">
        <v>0</v>
      </c>
      <c r="E55" s="66">
        <v>2592141.3800000004</v>
      </c>
    </row>
    <row r="56" spans="1:5" x14ac:dyDescent="0.25">
      <c r="A56" s="9">
        <v>53</v>
      </c>
      <c r="B56" s="8" t="s">
        <v>168</v>
      </c>
      <c r="C56" s="66">
        <v>2576648.7100000009</v>
      </c>
      <c r="D56" s="66">
        <v>0</v>
      </c>
      <c r="E56" s="66">
        <v>2576648.7100000009</v>
      </c>
    </row>
    <row r="57" spans="1:5" x14ac:dyDescent="0.25">
      <c r="A57" s="9">
        <v>54</v>
      </c>
      <c r="B57" s="8" t="s">
        <v>100</v>
      </c>
      <c r="C57" s="66">
        <v>2549289.6100000003</v>
      </c>
      <c r="D57" s="66">
        <v>17556.240000000002</v>
      </c>
      <c r="E57" s="66">
        <v>2566845.8500000006</v>
      </c>
    </row>
    <row r="58" spans="1:5" x14ac:dyDescent="0.25">
      <c r="A58" s="9">
        <v>55</v>
      </c>
      <c r="B58" s="8" t="s">
        <v>369</v>
      </c>
      <c r="C58" s="66">
        <v>2511810.2300000004</v>
      </c>
      <c r="D58" s="66">
        <v>0</v>
      </c>
      <c r="E58" s="66">
        <v>2511810.2300000004</v>
      </c>
    </row>
    <row r="59" spans="1:5" x14ac:dyDescent="0.25">
      <c r="A59" s="9">
        <v>56</v>
      </c>
      <c r="B59" s="8" t="s">
        <v>264</v>
      </c>
      <c r="C59" s="66">
        <v>2443401.61</v>
      </c>
      <c r="D59" s="66">
        <v>0</v>
      </c>
      <c r="E59" s="66">
        <v>2443401.61</v>
      </c>
    </row>
    <row r="60" spans="1:5" x14ac:dyDescent="0.25">
      <c r="A60" s="9">
        <v>57</v>
      </c>
      <c r="B60" s="8" t="s">
        <v>138</v>
      </c>
      <c r="C60" s="66">
        <v>2402903</v>
      </c>
      <c r="D60" s="66">
        <v>39131</v>
      </c>
      <c r="E60" s="66">
        <v>2442034</v>
      </c>
    </row>
    <row r="61" spans="1:5" x14ac:dyDescent="0.25">
      <c r="A61" s="9">
        <v>58</v>
      </c>
      <c r="B61" s="8" t="s">
        <v>305</v>
      </c>
      <c r="C61" s="66">
        <v>1510885.6595975021</v>
      </c>
      <c r="D61" s="66">
        <v>866166.84602559998</v>
      </c>
      <c r="E61" s="66">
        <v>2377052.5056231022</v>
      </c>
    </row>
    <row r="62" spans="1:5" x14ac:dyDescent="0.25">
      <c r="A62" s="9">
        <v>59</v>
      </c>
      <c r="B62" s="8" t="s">
        <v>239</v>
      </c>
      <c r="C62" s="66">
        <v>2302860.39</v>
      </c>
      <c r="D62" s="66">
        <v>0</v>
      </c>
      <c r="E62" s="66">
        <v>2302860.39</v>
      </c>
    </row>
    <row r="63" spans="1:5" x14ac:dyDescent="0.25">
      <c r="A63" s="9">
        <v>60</v>
      </c>
      <c r="B63" s="8" t="s">
        <v>259</v>
      </c>
      <c r="C63" s="66">
        <v>2289078</v>
      </c>
      <c r="D63" s="66">
        <v>0</v>
      </c>
      <c r="E63" s="66">
        <v>2289078</v>
      </c>
    </row>
    <row r="64" spans="1:5" x14ac:dyDescent="0.25">
      <c r="A64" s="9">
        <v>61</v>
      </c>
      <c r="B64" s="8" t="s">
        <v>258</v>
      </c>
      <c r="C64" s="66">
        <v>2180321.71</v>
      </c>
      <c r="D64" s="66">
        <v>1085.3900000000001</v>
      </c>
      <c r="E64" s="66">
        <v>2181407.1</v>
      </c>
    </row>
    <row r="65" spans="1:5" x14ac:dyDescent="0.25">
      <c r="A65" s="9">
        <v>62</v>
      </c>
      <c r="B65" s="8" t="s">
        <v>287</v>
      </c>
      <c r="C65" s="66">
        <v>2117205.2999999998</v>
      </c>
      <c r="D65" s="66">
        <v>0</v>
      </c>
      <c r="E65" s="66">
        <v>2117205.2999999998</v>
      </c>
    </row>
    <row r="66" spans="1:5" x14ac:dyDescent="0.25">
      <c r="A66" s="9">
        <v>63</v>
      </c>
      <c r="B66" s="8" t="s">
        <v>282</v>
      </c>
      <c r="C66" s="66">
        <v>2100458.64</v>
      </c>
      <c r="D66" s="66">
        <v>0</v>
      </c>
      <c r="E66" s="66">
        <v>2100458.64</v>
      </c>
    </row>
    <row r="67" spans="1:5" x14ac:dyDescent="0.25">
      <c r="A67" s="9">
        <v>64</v>
      </c>
      <c r="B67" s="8" t="s">
        <v>368</v>
      </c>
      <c r="C67" s="66">
        <v>2088712.3200000003</v>
      </c>
      <c r="D67" s="66">
        <v>0</v>
      </c>
      <c r="E67" s="66">
        <v>2088712.3200000003</v>
      </c>
    </row>
    <row r="68" spans="1:5" x14ac:dyDescent="0.25">
      <c r="A68" s="9">
        <v>65</v>
      </c>
      <c r="B68" s="8" t="s">
        <v>243</v>
      </c>
      <c r="C68" s="66">
        <v>2082691.09</v>
      </c>
      <c r="D68" s="66">
        <v>0</v>
      </c>
      <c r="E68" s="66">
        <v>2082691.09</v>
      </c>
    </row>
    <row r="69" spans="1:5" x14ac:dyDescent="0.25">
      <c r="A69" s="9">
        <v>66</v>
      </c>
      <c r="B69" s="8" t="s">
        <v>104</v>
      </c>
      <c r="C69" s="66">
        <v>2056521</v>
      </c>
      <c r="D69" s="66">
        <v>0</v>
      </c>
      <c r="E69" s="66">
        <v>2056521</v>
      </c>
    </row>
    <row r="70" spans="1:5" x14ac:dyDescent="0.25">
      <c r="A70" s="9">
        <v>67</v>
      </c>
      <c r="B70" s="8" t="s">
        <v>299</v>
      </c>
      <c r="C70" s="66">
        <v>1952840.9699999997</v>
      </c>
      <c r="D70" s="66">
        <v>0</v>
      </c>
      <c r="E70" s="66">
        <v>1952840.9699999997</v>
      </c>
    </row>
    <row r="71" spans="1:5" x14ac:dyDescent="0.25">
      <c r="A71" s="9">
        <v>68</v>
      </c>
      <c r="B71" s="8" t="s">
        <v>263</v>
      </c>
      <c r="C71" s="66">
        <v>1908563.3299999998</v>
      </c>
      <c r="D71" s="66">
        <v>39606.829999999994</v>
      </c>
      <c r="E71" s="66">
        <v>1948170.16</v>
      </c>
    </row>
    <row r="72" spans="1:5" x14ac:dyDescent="0.25">
      <c r="A72" s="9">
        <v>69</v>
      </c>
      <c r="B72" s="8" t="s">
        <v>87</v>
      </c>
      <c r="C72" s="66">
        <v>1858242.78</v>
      </c>
      <c r="D72" s="66">
        <v>68454</v>
      </c>
      <c r="E72" s="66">
        <v>1926696.78</v>
      </c>
    </row>
    <row r="73" spans="1:5" x14ac:dyDescent="0.25">
      <c r="A73" s="9">
        <v>70</v>
      </c>
      <c r="B73" s="8" t="s">
        <v>376</v>
      </c>
      <c r="C73" s="66">
        <v>1905321.2607534037</v>
      </c>
      <c r="D73" s="66">
        <v>0</v>
      </c>
      <c r="E73" s="66">
        <v>1905321.2607534037</v>
      </c>
    </row>
    <row r="74" spans="1:5" x14ac:dyDescent="0.25">
      <c r="A74" s="9">
        <v>71</v>
      </c>
      <c r="B74" s="8" t="s">
        <v>308</v>
      </c>
      <c r="C74" s="66">
        <v>1879094</v>
      </c>
      <c r="D74" s="66">
        <v>0</v>
      </c>
      <c r="E74" s="66">
        <v>1879094</v>
      </c>
    </row>
    <row r="75" spans="1:5" x14ac:dyDescent="0.25">
      <c r="A75" s="9">
        <v>72</v>
      </c>
      <c r="B75" s="8" t="s">
        <v>94</v>
      </c>
      <c r="C75" s="66">
        <v>1866802</v>
      </c>
      <c r="D75" s="66">
        <v>0</v>
      </c>
      <c r="E75" s="66">
        <v>1866802</v>
      </c>
    </row>
    <row r="76" spans="1:5" x14ac:dyDescent="0.25">
      <c r="A76" s="9">
        <v>73</v>
      </c>
      <c r="B76" s="8" t="s">
        <v>254</v>
      </c>
      <c r="C76" s="66">
        <v>1847196</v>
      </c>
      <c r="D76" s="66">
        <v>0</v>
      </c>
      <c r="E76" s="66">
        <v>1847196</v>
      </c>
    </row>
    <row r="77" spans="1:5" x14ac:dyDescent="0.25">
      <c r="A77" s="9">
        <v>74</v>
      </c>
      <c r="B77" s="8" t="s">
        <v>129</v>
      </c>
      <c r="C77" s="66">
        <v>1843608.3979999998</v>
      </c>
      <c r="D77" s="66">
        <v>0</v>
      </c>
      <c r="E77" s="66">
        <v>1843608.3979999998</v>
      </c>
    </row>
    <row r="78" spans="1:5" x14ac:dyDescent="0.25">
      <c r="A78" s="9">
        <v>75</v>
      </c>
      <c r="B78" s="8" t="s">
        <v>207</v>
      </c>
      <c r="C78" s="66">
        <v>1793533</v>
      </c>
      <c r="D78" s="66">
        <v>0</v>
      </c>
      <c r="E78" s="66">
        <v>1793533</v>
      </c>
    </row>
    <row r="79" spans="1:5" x14ac:dyDescent="0.25">
      <c r="A79" s="9">
        <v>76</v>
      </c>
      <c r="B79" s="8" t="s">
        <v>190</v>
      </c>
      <c r="C79" s="66">
        <v>1665689.3900000001</v>
      </c>
      <c r="D79" s="66">
        <v>0</v>
      </c>
      <c r="E79" s="66">
        <v>1665689.3900000001</v>
      </c>
    </row>
    <row r="80" spans="1:5" x14ac:dyDescent="0.25">
      <c r="A80" s="9">
        <v>77</v>
      </c>
      <c r="B80" s="8" t="s">
        <v>293</v>
      </c>
      <c r="C80" s="66">
        <v>1652791.1950000001</v>
      </c>
      <c r="D80" s="66">
        <v>0</v>
      </c>
      <c r="E80" s="66">
        <v>1652791.1950000001</v>
      </c>
    </row>
    <row r="81" spans="1:5" x14ac:dyDescent="0.25">
      <c r="A81" s="9">
        <v>78</v>
      </c>
      <c r="B81" s="8" t="s">
        <v>183</v>
      </c>
      <c r="C81" s="66">
        <v>1641600</v>
      </c>
      <c r="D81" s="66">
        <v>0</v>
      </c>
      <c r="E81" s="66">
        <v>1641600</v>
      </c>
    </row>
    <row r="82" spans="1:5" x14ac:dyDescent="0.25">
      <c r="A82" s="9">
        <v>79</v>
      </c>
      <c r="B82" s="8" t="s">
        <v>370</v>
      </c>
      <c r="C82" s="66">
        <v>1589088</v>
      </c>
      <c r="D82" s="66">
        <v>18447</v>
      </c>
      <c r="E82" s="66">
        <v>1607535</v>
      </c>
    </row>
    <row r="83" spans="1:5" x14ac:dyDescent="0.25">
      <c r="A83" s="9">
        <v>80</v>
      </c>
      <c r="B83" s="8" t="s">
        <v>130</v>
      </c>
      <c r="C83" s="66">
        <v>1599136.9300000002</v>
      </c>
      <c r="D83" s="66">
        <v>0</v>
      </c>
      <c r="E83" s="66">
        <v>1599136.9300000002</v>
      </c>
    </row>
    <row r="84" spans="1:5" x14ac:dyDescent="0.25">
      <c r="A84" s="9">
        <v>81</v>
      </c>
      <c r="B84" s="8" t="s">
        <v>115</v>
      </c>
      <c r="C84" s="66">
        <v>1590281.46</v>
      </c>
      <c r="D84" s="66">
        <v>0</v>
      </c>
      <c r="E84" s="66">
        <v>1590281.46</v>
      </c>
    </row>
    <row r="85" spans="1:5" x14ac:dyDescent="0.25">
      <c r="A85" s="9">
        <v>82</v>
      </c>
      <c r="B85" s="8" t="s">
        <v>176</v>
      </c>
      <c r="C85" s="66">
        <v>1515762</v>
      </c>
      <c r="D85" s="66">
        <v>3894</v>
      </c>
      <c r="E85" s="66">
        <v>1519656</v>
      </c>
    </row>
    <row r="86" spans="1:5" x14ac:dyDescent="0.25">
      <c r="A86" s="9">
        <v>83</v>
      </c>
      <c r="B86" s="8" t="s">
        <v>143</v>
      </c>
      <c r="C86" s="66">
        <v>1500398.68</v>
      </c>
      <c r="D86" s="66">
        <v>0</v>
      </c>
      <c r="E86" s="66">
        <v>1500398.68</v>
      </c>
    </row>
    <row r="87" spans="1:5" x14ac:dyDescent="0.25">
      <c r="A87" s="9">
        <v>84</v>
      </c>
      <c r="B87" s="8" t="s">
        <v>298</v>
      </c>
      <c r="C87" s="66">
        <v>1499438.15</v>
      </c>
      <c r="D87" s="66">
        <v>0</v>
      </c>
      <c r="E87" s="66">
        <v>1499438.15</v>
      </c>
    </row>
    <row r="88" spans="1:5" x14ac:dyDescent="0.25">
      <c r="A88" s="9">
        <v>85</v>
      </c>
      <c r="B88" s="8" t="s">
        <v>306</v>
      </c>
      <c r="C88" s="66">
        <v>1481000.5199999993</v>
      </c>
      <c r="D88" s="66">
        <v>0</v>
      </c>
      <c r="E88" s="66">
        <v>1481000.5199999993</v>
      </c>
    </row>
    <row r="89" spans="1:5" x14ac:dyDescent="0.25">
      <c r="A89" s="9">
        <v>86</v>
      </c>
      <c r="B89" s="8" t="s">
        <v>325</v>
      </c>
      <c r="C89" s="66">
        <v>1464258.29</v>
      </c>
      <c r="D89" s="66">
        <v>0</v>
      </c>
      <c r="E89" s="66">
        <v>1464258.29</v>
      </c>
    </row>
    <row r="90" spans="1:5" x14ac:dyDescent="0.25">
      <c r="A90" s="9">
        <v>87</v>
      </c>
      <c r="B90" s="8" t="s">
        <v>291</v>
      </c>
      <c r="C90" s="66">
        <v>1460240.204195685</v>
      </c>
      <c r="D90" s="66">
        <v>0</v>
      </c>
      <c r="E90" s="66">
        <v>1460240.204195685</v>
      </c>
    </row>
    <row r="91" spans="1:5" x14ac:dyDescent="0.25">
      <c r="A91" s="9">
        <v>88</v>
      </c>
      <c r="B91" s="8" t="s">
        <v>82</v>
      </c>
      <c r="C91" s="66">
        <v>1440924.26</v>
      </c>
      <c r="D91" s="66">
        <v>0</v>
      </c>
      <c r="E91" s="66">
        <v>1440924.26</v>
      </c>
    </row>
    <row r="92" spans="1:5" x14ac:dyDescent="0.25">
      <c r="A92" s="9">
        <v>89</v>
      </c>
      <c r="B92" s="8" t="s">
        <v>212</v>
      </c>
      <c r="C92" s="66">
        <v>1422264.5999999999</v>
      </c>
      <c r="D92" s="66">
        <v>0</v>
      </c>
      <c r="E92" s="66">
        <v>1422264.5999999999</v>
      </c>
    </row>
    <row r="93" spans="1:5" x14ac:dyDescent="0.25">
      <c r="A93" s="9">
        <v>90</v>
      </c>
      <c r="B93" s="8" t="s">
        <v>332</v>
      </c>
      <c r="C93" s="66">
        <v>1416658.93</v>
      </c>
      <c r="D93" s="66">
        <v>0</v>
      </c>
      <c r="E93" s="66">
        <v>1416658.93</v>
      </c>
    </row>
    <row r="94" spans="1:5" x14ac:dyDescent="0.25">
      <c r="A94" s="9">
        <v>91</v>
      </c>
      <c r="B94" s="8" t="s">
        <v>328</v>
      </c>
      <c r="C94" s="66">
        <v>1399122</v>
      </c>
      <c r="D94" s="66">
        <v>2347</v>
      </c>
      <c r="E94" s="66">
        <v>1401469</v>
      </c>
    </row>
    <row r="95" spans="1:5" x14ac:dyDescent="0.25">
      <c r="A95" s="9">
        <v>92</v>
      </c>
      <c r="B95" s="8" t="s">
        <v>64</v>
      </c>
      <c r="C95" s="66">
        <v>1395770.37</v>
      </c>
      <c r="D95" s="66">
        <v>0</v>
      </c>
      <c r="E95" s="66">
        <v>1395770.37</v>
      </c>
    </row>
    <row r="96" spans="1:5" x14ac:dyDescent="0.25">
      <c r="A96" s="9">
        <v>93</v>
      </c>
      <c r="B96" s="8" t="s">
        <v>109</v>
      </c>
      <c r="C96" s="66">
        <v>1390377</v>
      </c>
      <c r="D96" s="66">
        <v>0</v>
      </c>
      <c r="E96" s="66">
        <v>1390377</v>
      </c>
    </row>
    <row r="97" spans="1:5" x14ac:dyDescent="0.25">
      <c r="A97" s="9">
        <v>94</v>
      </c>
      <c r="B97" s="8" t="s">
        <v>345</v>
      </c>
      <c r="C97" s="66">
        <v>62930</v>
      </c>
      <c r="D97" s="66">
        <v>1326014</v>
      </c>
      <c r="E97" s="66">
        <v>1388944</v>
      </c>
    </row>
    <row r="98" spans="1:5" x14ac:dyDescent="0.25">
      <c r="A98" s="9">
        <v>95</v>
      </c>
      <c r="B98" s="8" t="s">
        <v>283</v>
      </c>
      <c r="C98" s="66">
        <v>1382703.48</v>
      </c>
      <c r="D98" s="66">
        <v>0</v>
      </c>
      <c r="E98" s="66">
        <v>1382703.48</v>
      </c>
    </row>
    <row r="99" spans="1:5" x14ac:dyDescent="0.25">
      <c r="A99" s="9">
        <v>96</v>
      </c>
      <c r="B99" s="8" t="s">
        <v>221</v>
      </c>
      <c r="C99" s="66">
        <v>510975.98</v>
      </c>
      <c r="D99" s="66">
        <v>810693.67</v>
      </c>
      <c r="E99" s="66">
        <v>1321669.6499999999</v>
      </c>
    </row>
    <row r="100" spans="1:5" x14ac:dyDescent="0.25">
      <c r="A100" s="9">
        <v>97</v>
      </c>
      <c r="B100" s="8" t="s">
        <v>324</v>
      </c>
      <c r="C100" s="66">
        <v>1305950.81</v>
      </c>
      <c r="D100" s="66">
        <v>0</v>
      </c>
      <c r="E100" s="66">
        <v>1305950.81</v>
      </c>
    </row>
    <row r="101" spans="1:5" x14ac:dyDescent="0.25">
      <c r="A101" s="9">
        <v>98</v>
      </c>
      <c r="B101" s="8" t="s">
        <v>358</v>
      </c>
      <c r="C101" s="66">
        <v>1297010.8400000001</v>
      </c>
      <c r="D101" s="66">
        <v>8303.57</v>
      </c>
      <c r="E101" s="66">
        <v>1305314.4100000001</v>
      </c>
    </row>
    <row r="102" spans="1:5" x14ac:dyDescent="0.25">
      <c r="A102" s="9">
        <v>99</v>
      </c>
      <c r="B102" s="8" t="s">
        <v>84</v>
      </c>
      <c r="C102" s="66">
        <v>1266373.04</v>
      </c>
      <c r="D102" s="66">
        <v>2945</v>
      </c>
      <c r="E102" s="66">
        <v>1269318.04</v>
      </c>
    </row>
    <row r="103" spans="1:5" x14ac:dyDescent="0.25">
      <c r="A103" s="9">
        <v>100</v>
      </c>
      <c r="B103" s="8" t="s">
        <v>123</v>
      </c>
      <c r="C103" s="66">
        <v>1267369.21</v>
      </c>
      <c r="D103" s="66">
        <v>0</v>
      </c>
      <c r="E103" s="66">
        <v>1267369.21</v>
      </c>
    </row>
    <row r="104" spans="1:5" x14ac:dyDescent="0.25">
      <c r="A104" s="9">
        <v>101</v>
      </c>
      <c r="B104" s="8" t="s">
        <v>335</v>
      </c>
      <c r="C104" s="66">
        <v>1248397.5465263319</v>
      </c>
      <c r="D104" s="66">
        <v>0</v>
      </c>
      <c r="E104" s="66">
        <v>1248397.5465263319</v>
      </c>
    </row>
    <row r="105" spans="1:5" x14ac:dyDescent="0.25">
      <c r="A105" s="9">
        <v>102</v>
      </c>
      <c r="B105" s="8" t="s">
        <v>378</v>
      </c>
      <c r="C105" s="66">
        <v>1208293.9100000001</v>
      </c>
      <c r="D105" s="66">
        <v>0</v>
      </c>
      <c r="E105" s="66">
        <v>1208293.9100000001</v>
      </c>
    </row>
    <row r="106" spans="1:5" x14ac:dyDescent="0.25">
      <c r="A106" s="9">
        <v>103</v>
      </c>
      <c r="B106" s="8" t="s">
        <v>292</v>
      </c>
      <c r="C106" s="66">
        <v>1166301.6400000001</v>
      </c>
      <c r="D106" s="66">
        <v>0</v>
      </c>
      <c r="E106" s="66">
        <v>1166301.6400000001</v>
      </c>
    </row>
    <row r="107" spans="1:5" x14ac:dyDescent="0.25">
      <c r="A107" s="9">
        <v>104</v>
      </c>
      <c r="B107" s="8" t="s">
        <v>237</v>
      </c>
      <c r="C107" s="66">
        <v>1143460.4376660001</v>
      </c>
      <c r="D107" s="66">
        <v>2079.25</v>
      </c>
      <c r="E107" s="66">
        <v>1145539.6876660001</v>
      </c>
    </row>
    <row r="108" spans="1:5" x14ac:dyDescent="0.25">
      <c r="A108" s="9">
        <v>105</v>
      </c>
      <c r="B108" s="8" t="s">
        <v>184</v>
      </c>
      <c r="C108" s="66">
        <v>1136430.6500000001</v>
      </c>
      <c r="D108" s="66">
        <v>0</v>
      </c>
      <c r="E108" s="66">
        <v>1136430.6500000001</v>
      </c>
    </row>
    <row r="109" spans="1:5" x14ac:dyDescent="0.25">
      <c r="A109" s="9">
        <v>106</v>
      </c>
      <c r="B109" s="8" t="s">
        <v>170</v>
      </c>
      <c r="C109" s="66">
        <v>1136048.23</v>
      </c>
      <c r="D109" s="66">
        <v>0</v>
      </c>
      <c r="E109" s="66">
        <v>1136048.23</v>
      </c>
    </row>
    <row r="110" spans="1:5" x14ac:dyDescent="0.25">
      <c r="A110" s="9">
        <v>107</v>
      </c>
      <c r="B110" s="8" t="s">
        <v>281</v>
      </c>
      <c r="C110" s="66">
        <v>1126927.1199999999</v>
      </c>
      <c r="D110" s="66">
        <v>2927.64</v>
      </c>
      <c r="E110" s="66">
        <v>1129854.7599999998</v>
      </c>
    </row>
    <row r="111" spans="1:5" x14ac:dyDescent="0.25">
      <c r="A111" s="9">
        <v>108</v>
      </c>
      <c r="B111" s="8" t="s">
        <v>108</v>
      </c>
      <c r="C111" s="66">
        <v>1090879.0400000003</v>
      </c>
      <c r="D111" s="66">
        <v>0</v>
      </c>
      <c r="E111" s="66">
        <v>1090879.0400000003</v>
      </c>
    </row>
    <row r="112" spans="1:5" x14ac:dyDescent="0.25">
      <c r="A112" s="9">
        <v>109</v>
      </c>
      <c r="B112" s="8" t="s">
        <v>133</v>
      </c>
      <c r="C112" s="66">
        <v>1076554.6200000001</v>
      </c>
      <c r="D112" s="66">
        <v>719</v>
      </c>
      <c r="E112" s="66">
        <v>1077273.6200000001</v>
      </c>
    </row>
    <row r="113" spans="1:5" x14ac:dyDescent="0.25">
      <c r="A113" s="9">
        <v>110</v>
      </c>
      <c r="B113" s="8" t="s">
        <v>156</v>
      </c>
      <c r="C113" s="66">
        <v>1077254.8499999999</v>
      </c>
      <c r="D113" s="66">
        <v>0</v>
      </c>
      <c r="E113" s="66">
        <v>1077254.8499999999</v>
      </c>
    </row>
    <row r="114" spans="1:5" x14ac:dyDescent="0.25">
      <c r="A114" s="9">
        <v>111</v>
      </c>
      <c r="B114" s="8" t="s">
        <v>139</v>
      </c>
      <c r="C114" s="66">
        <v>1063385.92</v>
      </c>
      <c r="D114" s="66">
        <v>7165.5</v>
      </c>
      <c r="E114" s="66">
        <v>1070551.42</v>
      </c>
    </row>
    <row r="115" spans="1:5" x14ac:dyDescent="0.25">
      <c r="A115" s="9">
        <v>112</v>
      </c>
      <c r="B115" s="8" t="s">
        <v>350</v>
      </c>
      <c r="C115" s="66">
        <v>1053385.8399999999</v>
      </c>
      <c r="D115" s="66">
        <v>0</v>
      </c>
      <c r="E115" s="66">
        <v>1053385.8399999999</v>
      </c>
    </row>
    <row r="116" spans="1:5" x14ac:dyDescent="0.25">
      <c r="A116" s="9">
        <v>113</v>
      </c>
      <c r="B116" s="8" t="s">
        <v>117</v>
      </c>
      <c r="C116" s="66">
        <v>1052877</v>
      </c>
      <c r="D116" s="66">
        <v>0</v>
      </c>
      <c r="E116" s="66">
        <v>1052877</v>
      </c>
    </row>
    <row r="117" spans="1:5" x14ac:dyDescent="0.25">
      <c r="A117" s="9">
        <v>114</v>
      </c>
      <c r="B117" s="8" t="s">
        <v>95</v>
      </c>
      <c r="C117" s="66">
        <v>1051352</v>
      </c>
      <c r="D117" s="66">
        <v>0</v>
      </c>
      <c r="E117" s="66">
        <v>1051352</v>
      </c>
    </row>
    <row r="118" spans="1:5" x14ac:dyDescent="0.25">
      <c r="A118" s="9">
        <v>115</v>
      </c>
      <c r="B118" s="8" t="s">
        <v>149</v>
      </c>
      <c r="C118" s="66">
        <v>963423.99000000011</v>
      </c>
      <c r="D118" s="66">
        <v>61021.9</v>
      </c>
      <c r="E118" s="66">
        <v>1024445.8900000001</v>
      </c>
    </row>
    <row r="119" spans="1:5" x14ac:dyDescent="0.25">
      <c r="A119" s="9">
        <v>116</v>
      </c>
      <c r="B119" s="8" t="s">
        <v>121</v>
      </c>
      <c r="C119" s="66">
        <v>999433.46499999985</v>
      </c>
      <c r="D119" s="66">
        <v>0</v>
      </c>
      <c r="E119" s="66">
        <v>999433.46499999985</v>
      </c>
    </row>
    <row r="120" spans="1:5" x14ac:dyDescent="0.25">
      <c r="A120" s="9">
        <v>117</v>
      </c>
      <c r="B120" s="8" t="s">
        <v>247</v>
      </c>
      <c r="C120" s="66">
        <v>982822.88</v>
      </c>
      <c r="D120" s="66">
        <v>0</v>
      </c>
      <c r="E120" s="66">
        <v>982822.88</v>
      </c>
    </row>
    <row r="121" spans="1:5" x14ac:dyDescent="0.25">
      <c r="A121" s="9">
        <v>118</v>
      </c>
      <c r="B121" s="8" t="s">
        <v>193</v>
      </c>
      <c r="C121" s="66">
        <v>971578.1</v>
      </c>
      <c r="D121" s="66">
        <v>1008.41</v>
      </c>
      <c r="E121" s="66">
        <v>972586.51</v>
      </c>
    </row>
    <row r="122" spans="1:5" x14ac:dyDescent="0.25">
      <c r="A122" s="9">
        <v>119</v>
      </c>
      <c r="B122" s="8" t="s">
        <v>385</v>
      </c>
      <c r="C122" s="66">
        <v>0</v>
      </c>
      <c r="D122" s="66">
        <v>937694.53</v>
      </c>
      <c r="E122" s="66">
        <v>937694.53</v>
      </c>
    </row>
    <row r="123" spans="1:5" x14ac:dyDescent="0.25">
      <c r="A123" s="9">
        <v>120</v>
      </c>
      <c r="B123" s="8" t="s">
        <v>195</v>
      </c>
      <c r="C123" s="66">
        <v>930786</v>
      </c>
      <c r="D123" s="66">
        <v>0</v>
      </c>
      <c r="E123" s="66">
        <v>930786</v>
      </c>
    </row>
    <row r="124" spans="1:5" x14ac:dyDescent="0.25">
      <c r="A124" s="9">
        <v>121</v>
      </c>
      <c r="B124" s="8" t="s">
        <v>174</v>
      </c>
      <c r="C124" s="66">
        <v>916498.00000000012</v>
      </c>
      <c r="D124" s="66">
        <v>0</v>
      </c>
      <c r="E124" s="66">
        <v>916498.00000000012</v>
      </c>
    </row>
    <row r="125" spans="1:5" x14ac:dyDescent="0.25">
      <c r="A125" s="9">
        <v>122</v>
      </c>
      <c r="B125" s="8" t="s">
        <v>192</v>
      </c>
      <c r="C125" s="66">
        <v>910110.89999999991</v>
      </c>
      <c r="D125" s="66">
        <v>0</v>
      </c>
      <c r="E125" s="66">
        <v>910110.89999999991</v>
      </c>
    </row>
    <row r="126" spans="1:5" x14ac:dyDescent="0.25">
      <c r="A126" s="9">
        <v>123</v>
      </c>
      <c r="B126" s="8" t="s">
        <v>70</v>
      </c>
      <c r="C126" s="66">
        <v>908994</v>
      </c>
      <c r="D126" s="66">
        <v>0</v>
      </c>
      <c r="E126" s="66">
        <v>908994</v>
      </c>
    </row>
    <row r="127" spans="1:5" x14ac:dyDescent="0.25">
      <c r="A127" s="9">
        <v>124</v>
      </c>
      <c r="B127" s="8" t="s">
        <v>74</v>
      </c>
      <c r="C127" s="66">
        <v>904687</v>
      </c>
      <c r="D127" s="66">
        <v>40</v>
      </c>
      <c r="E127" s="66">
        <v>904727</v>
      </c>
    </row>
    <row r="128" spans="1:5" x14ac:dyDescent="0.25">
      <c r="A128" s="9">
        <v>125</v>
      </c>
      <c r="B128" s="8" t="s">
        <v>304</v>
      </c>
      <c r="C128" s="66">
        <v>880323.27999999991</v>
      </c>
      <c r="D128" s="66">
        <v>0</v>
      </c>
      <c r="E128" s="66">
        <v>880323.27999999991</v>
      </c>
    </row>
    <row r="129" spans="1:5" x14ac:dyDescent="0.25">
      <c r="A129" s="9">
        <v>126</v>
      </c>
      <c r="B129" s="8" t="s">
        <v>80</v>
      </c>
      <c r="C129" s="66">
        <v>874161.72999999975</v>
      </c>
      <c r="D129" s="66">
        <v>0</v>
      </c>
      <c r="E129" s="66">
        <v>874161.72999999975</v>
      </c>
    </row>
    <row r="130" spans="1:5" x14ac:dyDescent="0.25">
      <c r="A130" s="9">
        <v>127</v>
      </c>
      <c r="B130" s="8" t="s">
        <v>240</v>
      </c>
      <c r="C130" s="66">
        <v>871046</v>
      </c>
      <c r="D130" s="66">
        <v>0</v>
      </c>
      <c r="E130" s="66">
        <v>871046</v>
      </c>
    </row>
    <row r="131" spans="1:5" x14ac:dyDescent="0.25">
      <c r="A131" s="9">
        <v>128</v>
      </c>
      <c r="B131" s="8" t="s">
        <v>185</v>
      </c>
      <c r="C131" s="66">
        <v>870057.67</v>
      </c>
      <c r="D131" s="66">
        <v>258</v>
      </c>
      <c r="E131" s="66">
        <v>870315.67</v>
      </c>
    </row>
    <row r="132" spans="1:5" x14ac:dyDescent="0.25">
      <c r="A132" s="9">
        <v>129</v>
      </c>
      <c r="B132" s="8" t="s">
        <v>161</v>
      </c>
      <c r="C132" s="66">
        <v>840306</v>
      </c>
      <c r="D132" s="66">
        <v>28575</v>
      </c>
      <c r="E132" s="66">
        <v>868881</v>
      </c>
    </row>
    <row r="133" spans="1:5" x14ac:dyDescent="0.25">
      <c r="A133" s="9">
        <v>130</v>
      </c>
      <c r="B133" s="8" t="s">
        <v>363</v>
      </c>
      <c r="C133" s="66">
        <v>856076.22</v>
      </c>
      <c r="D133" s="66">
        <v>12574.58</v>
      </c>
      <c r="E133" s="66">
        <v>868650.79999999993</v>
      </c>
    </row>
    <row r="134" spans="1:5" x14ac:dyDescent="0.25">
      <c r="A134" s="9">
        <v>131</v>
      </c>
      <c r="B134" s="8" t="s">
        <v>245</v>
      </c>
      <c r="C134" s="66">
        <v>867708.69000000006</v>
      </c>
      <c r="D134" s="66">
        <v>0</v>
      </c>
      <c r="E134" s="66">
        <v>867708.69000000006</v>
      </c>
    </row>
    <row r="135" spans="1:5" x14ac:dyDescent="0.25">
      <c r="A135" s="9">
        <v>132</v>
      </c>
      <c r="B135" s="8" t="s">
        <v>309</v>
      </c>
      <c r="C135" s="66">
        <v>805514.67000000016</v>
      </c>
      <c r="D135" s="66">
        <v>55349.99</v>
      </c>
      <c r="E135" s="66">
        <v>860864.66000000015</v>
      </c>
    </row>
    <row r="136" spans="1:5" x14ac:dyDescent="0.25">
      <c r="A136" s="9">
        <v>133</v>
      </c>
      <c r="B136" s="8" t="s">
        <v>199</v>
      </c>
      <c r="C136" s="66">
        <v>846059.09</v>
      </c>
      <c r="D136" s="66">
        <v>0</v>
      </c>
      <c r="E136" s="66">
        <v>846059.09</v>
      </c>
    </row>
    <row r="137" spans="1:5" x14ac:dyDescent="0.25">
      <c r="A137" s="9">
        <v>134</v>
      </c>
      <c r="B137" s="8" t="s">
        <v>224</v>
      </c>
      <c r="C137" s="66">
        <v>837275.17999999993</v>
      </c>
      <c r="D137" s="66">
        <v>0</v>
      </c>
      <c r="E137" s="66">
        <v>837275.17999999993</v>
      </c>
    </row>
    <row r="138" spans="1:5" x14ac:dyDescent="0.25">
      <c r="A138" s="9">
        <v>135</v>
      </c>
      <c r="B138" s="8" t="s">
        <v>119</v>
      </c>
      <c r="C138" s="66">
        <v>783422.07</v>
      </c>
      <c r="D138" s="66">
        <v>51124.15</v>
      </c>
      <c r="E138" s="66">
        <v>834546.22</v>
      </c>
    </row>
    <row r="139" spans="1:5" x14ac:dyDescent="0.25">
      <c r="A139" s="9">
        <v>136</v>
      </c>
      <c r="B139" s="8" t="s">
        <v>336</v>
      </c>
      <c r="C139" s="66">
        <v>813329.80999999994</v>
      </c>
      <c r="D139" s="66">
        <v>6076.86</v>
      </c>
      <c r="E139" s="66">
        <v>819406.66999999993</v>
      </c>
    </row>
    <row r="140" spans="1:5" x14ac:dyDescent="0.25">
      <c r="A140" s="9">
        <v>137</v>
      </c>
      <c r="B140" s="8" t="s">
        <v>219</v>
      </c>
      <c r="C140" s="66">
        <v>816368</v>
      </c>
      <c r="D140" s="66">
        <v>0</v>
      </c>
      <c r="E140" s="66">
        <v>816368</v>
      </c>
    </row>
    <row r="141" spans="1:5" x14ac:dyDescent="0.25">
      <c r="A141" s="9">
        <v>138</v>
      </c>
      <c r="B141" s="8" t="s">
        <v>113</v>
      </c>
      <c r="C141" s="66">
        <v>815294.83</v>
      </c>
      <c r="D141" s="66">
        <v>0</v>
      </c>
      <c r="E141" s="66">
        <v>815294.83</v>
      </c>
    </row>
    <row r="142" spans="1:5" x14ac:dyDescent="0.25">
      <c r="A142" s="9">
        <v>139</v>
      </c>
      <c r="B142" s="8" t="s">
        <v>157</v>
      </c>
      <c r="C142" s="66">
        <v>802705.07000000007</v>
      </c>
      <c r="D142" s="66">
        <v>0</v>
      </c>
      <c r="E142" s="66">
        <v>802705.07000000007</v>
      </c>
    </row>
    <row r="143" spans="1:5" x14ac:dyDescent="0.25">
      <c r="A143" s="9">
        <v>140</v>
      </c>
      <c r="B143" s="8" t="s">
        <v>103</v>
      </c>
      <c r="C143" s="66">
        <v>779051.35</v>
      </c>
      <c r="D143" s="66">
        <v>0</v>
      </c>
      <c r="E143" s="66">
        <v>779051.35</v>
      </c>
    </row>
    <row r="144" spans="1:5" x14ac:dyDescent="0.25">
      <c r="A144" s="9">
        <v>141</v>
      </c>
      <c r="B144" s="8" t="s">
        <v>342</v>
      </c>
      <c r="C144" s="66">
        <v>770326.67</v>
      </c>
      <c r="D144" s="66">
        <v>0</v>
      </c>
      <c r="E144" s="66">
        <v>770326.67</v>
      </c>
    </row>
    <row r="145" spans="1:5" x14ac:dyDescent="0.25">
      <c r="A145" s="9">
        <v>142</v>
      </c>
      <c r="B145" s="8" t="s">
        <v>142</v>
      </c>
      <c r="C145" s="66">
        <v>744056.85209855111</v>
      </c>
      <c r="D145" s="66">
        <v>0</v>
      </c>
      <c r="E145" s="66">
        <v>744056.85209855111</v>
      </c>
    </row>
    <row r="146" spans="1:5" x14ac:dyDescent="0.25">
      <c r="A146" s="9">
        <v>143</v>
      </c>
      <c r="B146" s="8" t="s">
        <v>312</v>
      </c>
      <c r="C146" s="66">
        <v>743265</v>
      </c>
      <c r="D146" s="66">
        <v>0</v>
      </c>
      <c r="E146" s="66">
        <v>743265</v>
      </c>
    </row>
    <row r="147" spans="1:5" x14ac:dyDescent="0.25">
      <c r="A147" s="9">
        <v>144</v>
      </c>
      <c r="B147" s="8" t="s">
        <v>356</v>
      </c>
      <c r="C147" s="66">
        <v>737024.99999999988</v>
      </c>
      <c r="D147" s="66">
        <v>0</v>
      </c>
      <c r="E147" s="66">
        <v>737024.99999999988</v>
      </c>
    </row>
    <row r="148" spans="1:5" x14ac:dyDescent="0.25">
      <c r="A148" s="9">
        <v>145</v>
      </c>
      <c r="B148" s="8" t="s">
        <v>187</v>
      </c>
      <c r="C148" s="66">
        <v>734062</v>
      </c>
      <c r="D148" s="66">
        <v>0</v>
      </c>
      <c r="E148" s="66">
        <v>734062</v>
      </c>
    </row>
    <row r="149" spans="1:5" x14ac:dyDescent="0.25">
      <c r="A149" s="9">
        <v>146</v>
      </c>
      <c r="B149" s="8" t="s">
        <v>210</v>
      </c>
      <c r="C149" s="66">
        <v>727568.3</v>
      </c>
      <c r="D149" s="66">
        <v>0</v>
      </c>
      <c r="E149" s="66">
        <v>727568.3</v>
      </c>
    </row>
    <row r="150" spans="1:5" x14ac:dyDescent="0.25">
      <c r="A150" s="9">
        <v>147</v>
      </c>
      <c r="B150" s="8" t="s">
        <v>112</v>
      </c>
      <c r="C150" s="66">
        <v>726486.91999999993</v>
      </c>
      <c r="D150" s="66">
        <v>0</v>
      </c>
      <c r="E150" s="66">
        <v>726486.91999999993</v>
      </c>
    </row>
    <row r="151" spans="1:5" x14ac:dyDescent="0.25">
      <c r="A151" s="9">
        <v>148</v>
      </c>
      <c r="B151" s="8" t="s">
        <v>191</v>
      </c>
      <c r="C151" s="66">
        <v>715352.5</v>
      </c>
      <c r="D151" s="66">
        <v>1962</v>
      </c>
      <c r="E151" s="66">
        <v>717314.5</v>
      </c>
    </row>
    <row r="152" spans="1:5" x14ac:dyDescent="0.25">
      <c r="A152" s="9">
        <v>149</v>
      </c>
      <c r="B152" s="8" t="s">
        <v>232</v>
      </c>
      <c r="C152" s="66">
        <v>158929.64000000001</v>
      </c>
      <c r="D152" s="66">
        <v>540121</v>
      </c>
      <c r="E152" s="66">
        <v>699050.64</v>
      </c>
    </row>
    <row r="153" spans="1:5" x14ac:dyDescent="0.25">
      <c r="A153" s="9">
        <v>150</v>
      </c>
      <c r="B153" s="8" t="s">
        <v>357</v>
      </c>
      <c r="C153" s="66">
        <v>554896.82000000007</v>
      </c>
      <c r="D153" s="66">
        <v>133562.83000000002</v>
      </c>
      <c r="E153" s="66">
        <v>688459.65000000014</v>
      </c>
    </row>
    <row r="154" spans="1:5" x14ac:dyDescent="0.25">
      <c r="A154" s="9">
        <v>151</v>
      </c>
      <c r="B154" s="8" t="s">
        <v>189</v>
      </c>
      <c r="C154" s="66">
        <v>447372.63</v>
      </c>
      <c r="D154" s="66">
        <v>240851</v>
      </c>
      <c r="E154" s="66">
        <v>688223.63</v>
      </c>
    </row>
    <row r="155" spans="1:5" x14ac:dyDescent="0.25">
      <c r="A155" s="9">
        <v>152</v>
      </c>
      <c r="B155" s="8" t="s">
        <v>286</v>
      </c>
      <c r="C155" s="66">
        <v>672533.6</v>
      </c>
      <c r="D155" s="66">
        <v>0</v>
      </c>
      <c r="E155" s="66">
        <v>672533.6</v>
      </c>
    </row>
    <row r="156" spans="1:5" x14ac:dyDescent="0.25">
      <c r="A156" s="9">
        <v>153</v>
      </c>
      <c r="B156" s="8" t="s">
        <v>110</v>
      </c>
      <c r="C156" s="66">
        <v>664500.44999999995</v>
      </c>
      <c r="D156" s="66">
        <v>866.19</v>
      </c>
      <c r="E156" s="66">
        <v>665366.6399999999</v>
      </c>
    </row>
    <row r="157" spans="1:5" x14ac:dyDescent="0.25">
      <c r="A157" s="9">
        <v>154</v>
      </c>
      <c r="B157" s="8" t="s">
        <v>77</v>
      </c>
      <c r="C157" s="66">
        <v>660927.56999999995</v>
      </c>
      <c r="D157" s="66">
        <v>0</v>
      </c>
      <c r="E157" s="66">
        <v>660927.56999999995</v>
      </c>
    </row>
    <row r="158" spans="1:5" x14ac:dyDescent="0.25">
      <c r="A158" s="9">
        <v>155</v>
      </c>
      <c r="B158" s="8" t="s">
        <v>107</v>
      </c>
      <c r="C158" s="66">
        <v>637886</v>
      </c>
      <c r="D158" s="66">
        <v>0</v>
      </c>
      <c r="E158" s="66">
        <v>637886</v>
      </c>
    </row>
    <row r="159" spans="1:5" x14ac:dyDescent="0.25">
      <c r="A159" s="9">
        <v>156</v>
      </c>
      <c r="B159" s="8" t="s">
        <v>373</v>
      </c>
      <c r="C159" s="66">
        <v>631609</v>
      </c>
      <c r="D159" s="66">
        <v>0</v>
      </c>
      <c r="E159" s="66">
        <v>631609</v>
      </c>
    </row>
    <row r="160" spans="1:5" x14ac:dyDescent="0.25">
      <c r="A160" s="9">
        <v>157</v>
      </c>
      <c r="B160" s="8" t="s">
        <v>120</v>
      </c>
      <c r="C160" s="66">
        <v>631338.56999999995</v>
      </c>
      <c r="D160" s="66">
        <v>0</v>
      </c>
      <c r="E160" s="66">
        <v>631338.56999999995</v>
      </c>
    </row>
    <row r="161" spans="1:5" x14ac:dyDescent="0.25">
      <c r="A161" s="9">
        <v>158</v>
      </c>
      <c r="B161" s="8" t="s">
        <v>265</v>
      </c>
      <c r="C161" s="66">
        <v>602931.50999999989</v>
      </c>
      <c r="D161" s="66">
        <v>740</v>
      </c>
      <c r="E161" s="66">
        <v>603671.50999999989</v>
      </c>
    </row>
    <row r="162" spans="1:5" x14ac:dyDescent="0.25">
      <c r="A162" s="9">
        <v>159</v>
      </c>
      <c r="B162" s="8" t="s">
        <v>180</v>
      </c>
      <c r="C162" s="66">
        <v>603324.35</v>
      </c>
      <c r="D162" s="66">
        <v>0</v>
      </c>
      <c r="E162" s="66">
        <v>603324.35</v>
      </c>
    </row>
    <row r="163" spans="1:5" x14ac:dyDescent="0.25">
      <c r="A163" s="9">
        <v>160</v>
      </c>
      <c r="B163" s="8" t="s">
        <v>114</v>
      </c>
      <c r="C163" s="66">
        <v>595456</v>
      </c>
      <c r="D163" s="66">
        <v>0</v>
      </c>
      <c r="E163" s="66">
        <v>595456</v>
      </c>
    </row>
    <row r="164" spans="1:5" x14ac:dyDescent="0.25">
      <c r="A164" s="9">
        <v>161</v>
      </c>
      <c r="B164" s="8" t="s">
        <v>167</v>
      </c>
      <c r="C164" s="66">
        <v>585892.56000000006</v>
      </c>
      <c r="D164" s="66">
        <v>0</v>
      </c>
      <c r="E164" s="66">
        <v>585892.56000000006</v>
      </c>
    </row>
    <row r="165" spans="1:5" x14ac:dyDescent="0.25">
      <c r="A165" s="9">
        <v>162</v>
      </c>
      <c r="B165" s="8" t="s">
        <v>348</v>
      </c>
      <c r="C165" s="66">
        <v>583670.81999999995</v>
      </c>
      <c r="D165" s="66">
        <v>0</v>
      </c>
      <c r="E165" s="66">
        <v>583670.81999999995</v>
      </c>
    </row>
    <row r="166" spans="1:5" x14ac:dyDescent="0.25">
      <c r="A166" s="9">
        <v>163</v>
      </c>
      <c r="B166" s="8" t="s">
        <v>234</v>
      </c>
      <c r="C166" s="66">
        <v>582834</v>
      </c>
      <c r="D166" s="66">
        <v>0</v>
      </c>
      <c r="E166" s="66">
        <v>582834</v>
      </c>
    </row>
    <row r="167" spans="1:5" x14ac:dyDescent="0.25">
      <c r="A167" s="9">
        <v>164</v>
      </c>
      <c r="B167" s="8" t="s">
        <v>310</v>
      </c>
      <c r="C167" s="66">
        <v>577857</v>
      </c>
      <c r="D167" s="66">
        <v>75</v>
      </c>
      <c r="E167" s="66">
        <v>577932</v>
      </c>
    </row>
    <row r="168" spans="1:5" x14ac:dyDescent="0.25">
      <c r="A168" s="9">
        <v>165</v>
      </c>
      <c r="B168" s="8" t="s">
        <v>211</v>
      </c>
      <c r="C168" s="66">
        <v>577373.06000000006</v>
      </c>
      <c r="D168" s="66">
        <v>0</v>
      </c>
      <c r="E168" s="66">
        <v>577373.06000000006</v>
      </c>
    </row>
    <row r="169" spans="1:5" x14ac:dyDescent="0.25">
      <c r="A169" s="9">
        <v>166</v>
      </c>
      <c r="B169" s="8" t="s">
        <v>346</v>
      </c>
      <c r="C169" s="66">
        <v>566643</v>
      </c>
      <c r="D169" s="66">
        <v>0</v>
      </c>
      <c r="E169" s="66">
        <v>566643</v>
      </c>
    </row>
    <row r="170" spans="1:5" x14ac:dyDescent="0.25">
      <c r="A170" s="9">
        <v>167</v>
      </c>
      <c r="B170" s="8" t="s">
        <v>198</v>
      </c>
      <c r="C170" s="66">
        <v>553187.62999999989</v>
      </c>
      <c r="D170" s="66">
        <v>0</v>
      </c>
      <c r="E170" s="66">
        <v>553187.62999999989</v>
      </c>
    </row>
    <row r="171" spans="1:5" x14ac:dyDescent="0.25">
      <c r="A171" s="9">
        <v>168</v>
      </c>
      <c r="B171" s="8" t="s">
        <v>233</v>
      </c>
      <c r="C171" s="66">
        <v>546292</v>
      </c>
      <c r="D171" s="66">
        <v>0</v>
      </c>
      <c r="E171" s="66">
        <v>546292</v>
      </c>
    </row>
    <row r="172" spans="1:5" x14ac:dyDescent="0.25">
      <c r="A172" s="9">
        <v>169</v>
      </c>
      <c r="B172" s="8" t="s">
        <v>105</v>
      </c>
      <c r="C172" s="66">
        <v>543946</v>
      </c>
      <c r="D172" s="66">
        <v>0</v>
      </c>
      <c r="E172" s="66">
        <v>543946</v>
      </c>
    </row>
    <row r="173" spans="1:5" x14ac:dyDescent="0.25">
      <c r="A173" s="9">
        <v>170</v>
      </c>
      <c r="B173" s="8" t="s">
        <v>146</v>
      </c>
      <c r="C173" s="66">
        <v>536722.77</v>
      </c>
      <c r="D173" s="66">
        <v>6115.28</v>
      </c>
      <c r="E173" s="66">
        <v>542838.05000000005</v>
      </c>
    </row>
    <row r="174" spans="1:5" x14ac:dyDescent="0.25">
      <c r="A174" s="9">
        <v>171</v>
      </c>
      <c r="B174" s="8" t="s">
        <v>97</v>
      </c>
      <c r="C174" s="66">
        <v>525764.63000000012</v>
      </c>
      <c r="D174" s="66">
        <v>0</v>
      </c>
      <c r="E174" s="66">
        <v>525764.63000000012</v>
      </c>
    </row>
    <row r="175" spans="1:5" x14ac:dyDescent="0.25">
      <c r="A175" s="9">
        <v>172</v>
      </c>
      <c r="B175" s="8" t="s">
        <v>295</v>
      </c>
      <c r="C175" s="66">
        <v>525215.53</v>
      </c>
      <c r="D175" s="66">
        <v>0</v>
      </c>
      <c r="E175" s="66">
        <v>525215.53</v>
      </c>
    </row>
    <row r="176" spans="1:5" x14ac:dyDescent="0.25">
      <c r="A176" s="9">
        <v>173</v>
      </c>
      <c r="B176" s="8" t="s">
        <v>127</v>
      </c>
      <c r="C176" s="66">
        <v>521816.03</v>
      </c>
      <c r="D176" s="66">
        <v>0</v>
      </c>
      <c r="E176" s="66">
        <v>521816.03</v>
      </c>
    </row>
    <row r="177" spans="1:5" x14ac:dyDescent="0.25">
      <c r="A177" s="9">
        <v>174</v>
      </c>
      <c r="B177" s="8" t="s">
        <v>102</v>
      </c>
      <c r="C177" s="66">
        <v>518891.5</v>
      </c>
      <c r="D177" s="66">
        <v>0</v>
      </c>
      <c r="E177" s="66">
        <v>518891.5</v>
      </c>
    </row>
    <row r="178" spans="1:5" x14ac:dyDescent="0.25">
      <c r="A178" s="9">
        <v>175</v>
      </c>
      <c r="B178" s="8" t="s">
        <v>136</v>
      </c>
      <c r="C178" s="66">
        <v>507955.73000000004</v>
      </c>
      <c r="D178" s="66">
        <v>0</v>
      </c>
      <c r="E178" s="66">
        <v>507955.73000000004</v>
      </c>
    </row>
    <row r="179" spans="1:5" x14ac:dyDescent="0.25">
      <c r="A179" s="9">
        <v>176</v>
      </c>
      <c r="B179" s="8" t="s">
        <v>242</v>
      </c>
      <c r="C179" s="66">
        <v>507729.61</v>
      </c>
      <c r="D179" s="66">
        <v>0</v>
      </c>
      <c r="E179" s="66">
        <v>507729.61</v>
      </c>
    </row>
    <row r="180" spans="1:5" x14ac:dyDescent="0.25">
      <c r="A180" s="9">
        <v>177</v>
      </c>
      <c r="B180" s="8" t="s">
        <v>250</v>
      </c>
      <c r="C180" s="66">
        <v>506353.52</v>
      </c>
      <c r="D180" s="66">
        <v>190</v>
      </c>
      <c r="E180" s="66">
        <v>506543.52</v>
      </c>
    </row>
    <row r="181" spans="1:5" x14ac:dyDescent="0.25">
      <c r="A181" s="9">
        <v>178</v>
      </c>
      <c r="B181" s="8" t="s">
        <v>217</v>
      </c>
      <c r="C181" s="66">
        <v>503422.04059193557</v>
      </c>
      <c r="D181" s="66">
        <v>0</v>
      </c>
      <c r="E181" s="66">
        <v>503422.04059193557</v>
      </c>
    </row>
    <row r="182" spans="1:5" x14ac:dyDescent="0.25">
      <c r="A182" s="9">
        <v>179</v>
      </c>
      <c r="B182" s="8" t="s">
        <v>186</v>
      </c>
      <c r="C182" s="66">
        <v>119219.56</v>
      </c>
      <c r="D182" s="66">
        <v>382413.50999999995</v>
      </c>
      <c r="E182" s="66">
        <v>501633.06999999995</v>
      </c>
    </row>
    <row r="183" spans="1:5" x14ac:dyDescent="0.25">
      <c r="A183" s="9">
        <v>180</v>
      </c>
      <c r="B183" s="8" t="s">
        <v>79</v>
      </c>
      <c r="C183" s="66">
        <v>498506.54</v>
      </c>
      <c r="D183" s="66">
        <v>0</v>
      </c>
      <c r="E183" s="66">
        <v>498506.54</v>
      </c>
    </row>
    <row r="184" spans="1:5" x14ac:dyDescent="0.25">
      <c r="A184" s="9">
        <v>181</v>
      </c>
      <c r="B184" s="8" t="s">
        <v>236</v>
      </c>
      <c r="C184" s="66">
        <v>487763.14</v>
      </c>
      <c r="D184" s="66">
        <v>0</v>
      </c>
      <c r="E184" s="66">
        <v>487763.14</v>
      </c>
    </row>
    <row r="185" spans="1:5" x14ac:dyDescent="0.25">
      <c r="A185" s="9">
        <v>182</v>
      </c>
      <c r="B185" s="8" t="s">
        <v>246</v>
      </c>
      <c r="C185" s="66">
        <v>486906.16</v>
      </c>
      <c r="D185" s="66">
        <v>0</v>
      </c>
      <c r="E185" s="66">
        <v>486906.16</v>
      </c>
    </row>
    <row r="186" spans="1:5" x14ac:dyDescent="0.25">
      <c r="A186" s="9">
        <v>183</v>
      </c>
      <c r="B186" s="8" t="s">
        <v>132</v>
      </c>
      <c r="C186" s="66">
        <v>481793.81</v>
      </c>
      <c r="D186" s="66">
        <v>3939.15</v>
      </c>
      <c r="E186" s="66">
        <v>485732.96</v>
      </c>
    </row>
    <row r="187" spans="1:5" x14ac:dyDescent="0.25">
      <c r="A187" s="9">
        <v>184</v>
      </c>
      <c r="B187" s="8" t="s">
        <v>169</v>
      </c>
      <c r="C187" s="66">
        <v>481525.69</v>
      </c>
      <c r="D187" s="66">
        <v>0</v>
      </c>
      <c r="E187" s="66">
        <v>481525.69</v>
      </c>
    </row>
    <row r="188" spans="1:5" x14ac:dyDescent="0.25">
      <c r="A188" s="9">
        <v>185</v>
      </c>
      <c r="B188" s="8" t="s">
        <v>238</v>
      </c>
      <c r="C188" s="66">
        <v>480654.90320767113</v>
      </c>
      <c r="D188" s="66">
        <v>0</v>
      </c>
      <c r="E188" s="66">
        <v>480654.90320767113</v>
      </c>
    </row>
    <row r="189" spans="1:5" x14ac:dyDescent="0.25">
      <c r="A189" s="9">
        <v>186</v>
      </c>
      <c r="B189" s="8" t="s">
        <v>177</v>
      </c>
      <c r="C189" s="66">
        <v>480093.83</v>
      </c>
      <c r="D189" s="66">
        <v>0</v>
      </c>
      <c r="E189" s="66">
        <v>480093.83</v>
      </c>
    </row>
    <row r="190" spans="1:5" x14ac:dyDescent="0.25">
      <c r="A190" s="9">
        <v>187</v>
      </c>
      <c r="B190" s="8" t="s">
        <v>152</v>
      </c>
      <c r="C190" s="66">
        <v>473506.5</v>
      </c>
      <c r="D190" s="66">
        <v>0</v>
      </c>
      <c r="E190" s="66">
        <v>473506.5</v>
      </c>
    </row>
    <row r="191" spans="1:5" x14ac:dyDescent="0.25">
      <c r="A191" s="9">
        <v>188</v>
      </c>
      <c r="B191" s="8" t="s">
        <v>355</v>
      </c>
      <c r="C191" s="66">
        <v>470881.14</v>
      </c>
      <c r="D191" s="66">
        <v>537</v>
      </c>
      <c r="E191" s="66">
        <v>471418.14</v>
      </c>
    </row>
    <row r="192" spans="1:5" x14ac:dyDescent="0.25">
      <c r="A192" s="9">
        <v>189</v>
      </c>
      <c r="B192" s="8" t="s">
        <v>144</v>
      </c>
      <c r="C192" s="66">
        <v>469334.08</v>
      </c>
      <c r="D192" s="66">
        <v>0</v>
      </c>
      <c r="E192" s="66">
        <v>469334.08</v>
      </c>
    </row>
    <row r="193" spans="1:5" x14ac:dyDescent="0.25">
      <c r="A193" s="9">
        <v>190</v>
      </c>
      <c r="B193" s="8" t="s">
        <v>172</v>
      </c>
      <c r="C193" s="66">
        <v>467465.62</v>
      </c>
      <c r="D193" s="66">
        <v>1373.34</v>
      </c>
      <c r="E193" s="66">
        <v>468838.96</v>
      </c>
    </row>
    <row r="194" spans="1:5" x14ac:dyDescent="0.25">
      <c r="A194" s="9">
        <v>191</v>
      </c>
      <c r="B194" s="8" t="s">
        <v>344</v>
      </c>
      <c r="C194" s="66">
        <v>462047</v>
      </c>
      <c r="D194" s="66">
        <v>0</v>
      </c>
      <c r="E194" s="66">
        <v>462047</v>
      </c>
    </row>
    <row r="195" spans="1:5" x14ac:dyDescent="0.25">
      <c r="A195" s="9">
        <v>192</v>
      </c>
      <c r="B195" s="8" t="s">
        <v>135</v>
      </c>
      <c r="C195" s="66">
        <v>457765</v>
      </c>
      <c r="D195" s="66">
        <v>0</v>
      </c>
      <c r="E195" s="66">
        <v>457765</v>
      </c>
    </row>
    <row r="196" spans="1:5" x14ac:dyDescent="0.25">
      <c r="A196" s="9">
        <v>193</v>
      </c>
      <c r="B196" s="8" t="s">
        <v>274</v>
      </c>
      <c r="C196" s="66">
        <v>457554.75</v>
      </c>
      <c r="D196" s="66">
        <v>0</v>
      </c>
      <c r="E196" s="66">
        <v>457554.75</v>
      </c>
    </row>
    <row r="197" spans="1:5" x14ac:dyDescent="0.25">
      <c r="A197" s="9">
        <v>194</v>
      </c>
      <c r="B197" s="8" t="s">
        <v>301</v>
      </c>
      <c r="C197" s="66">
        <v>424454.04000000004</v>
      </c>
      <c r="D197" s="66">
        <v>30891.13</v>
      </c>
      <c r="E197" s="66">
        <v>455345.17000000004</v>
      </c>
    </row>
    <row r="198" spans="1:5" x14ac:dyDescent="0.25">
      <c r="A198" s="9">
        <v>195</v>
      </c>
      <c r="B198" s="8" t="s">
        <v>134</v>
      </c>
      <c r="C198" s="66">
        <v>434447</v>
      </c>
      <c r="D198" s="66">
        <v>0</v>
      </c>
      <c r="E198" s="66">
        <v>434447</v>
      </c>
    </row>
    <row r="199" spans="1:5" x14ac:dyDescent="0.25">
      <c r="A199" s="9">
        <v>196</v>
      </c>
      <c r="B199" s="8" t="s">
        <v>153</v>
      </c>
      <c r="C199" s="66">
        <v>426078.97</v>
      </c>
      <c r="D199" s="66">
        <v>4281.0599999999995</v>
      </c>
      <c r="E199" s="66">
        <v>430360.02999999997</v>
      </c>
    </row>
    <row r="200" spans="1:5" x14ac:dyDescent="0.25">
      <c r="A200" s="9">
        <v>197</v>
      </c>
      <c r="B200" s="8" t="s">
        <v>202</v>
      </c>
      <c r="C200" s="66">
        <v>428554.64</v>
      </c>
      <c r="D200" s="66">
        <v>0</v>
      </c>
      <c r="E200" s="66">
        <v>428554.64</v>
      </c>
    </row>
    <row r="201" spans="1:5" x14ac:dyDescent="0.25">
      <c r="A201" s="9">
        <v>198</v>
      </c>
      <c r="B201" s="8" t="s">
        <v>275</v>
      </c>
      <c r="C201" s="66">
        <v>424374.62</v>
      </c>
      <c r="D201" s="66">
        <v>0</v>
      </c>
      <c r="E201" s="66">
        <v>424374.62</v>
      </c>
    </row>
    <row r="202" spans="1:5" x14ac:dyDescent="0.25">
      <c r="A202" s="9">
        <v>199</v>
      </c>
      <c r="B202" s="8" t="s">
        <v>252</v>
      </c>
      <c r="C202" s="66">
        <v>423861.88000000012</v>
      </c>
      <c r="D202" s="66">
        <v>0</v>
      </c>
      <c r="E202" s="66">
        <v>423861.88000000012</v>
      </c>
    </row>
    <row r="203" spans="1:5" x14ac:dyDescent="0.25">
      <c r="A203" s="9">
        <v>200</v>
      </c>
      <c r="B203" s="8" t="s">
        <v>273</v>
      </c>
      <c r="C203" s="66">
        <v>412418.70686274511</v>
      </c>
      <c r="D203" s="66">
        <v>0</v>
      </c>
      <c r="E203" s="66">
        <v>412418.70686274511</v>
      </c>
    </row>
    <row r="204" spans="1:5" x14ac:dyDescent="0.25">
      <c r="A204" s="9">
        <v>201</v>
      </c>
      <c r="B204" s="8" t="s">
        <v>231</v>
      </c>
      <c r="C204" s="66">
        <v>408108.24000000005</v>
      </c>
      <c r="D204" s="66">
        <v>0</v>
      </c>
      <c r="E204" s="66">
        <v>408108.24000000005</v>
      </c>
    </row>
    <row r="205" spans="1:5" x14ac:dyDescent="0.25">
      <c r="A205" s="9">
        <v>202</v>
      </c>
      <c r="B205" s="8" t="s">
        <v>326</v>
      </c>
      <c r="C205" s="66">
        <v>406792</v>
      </c>
      <c r="D205" s="66">
        <v>0</v>
      </c>
      <c r="E205" s="66">
        <v>406792</v>
      </c>
    </row>
    <row r="206" spans="1:5" x14ac:dyDescent="0.25">
      <c r="A206" s="9">
        <v>203</v>
      </c>
      <c r="B206" s="8" t="s">
        <v>290</v>
      </c>
      <c r="C206" s="66">
        <v>389152.65105590003</v>
      </c>
      <c r="D206" s="66">
        <v>17196.98</v>
      </c>
      <c r="E206" s="66">
        <v>406349.63105590001</v>
      </c>
    </row>
    <row r="207" spans="1:5" x14ac:dyDescent="0.25">
      <c r="A207" s="9">
        <v>204</v>
      </c>
      <c r="B207" s="8" t="s">
        <v>206</v>
      </c>
      <c r="C207" s="66">
        <v>401340.52</v>
      </c>
      <c r="D207" s="66">
        <v>0</v>
      </c>
      <c r="E207" s="66">
        <v>401340.52</v>
      </c>
    </row>
    <row r="208" spans="1:5" x14ac:dyDescent="0.25">
      <c r="A208" s="9">
        <v>205</v>
      </c>
      <c r="B208" s="8" t="s">
        <v>317</v>
      </c>
      <c r="C208" s="66">
        <v>394651.2699999999</v>
      </c>
      <c r="D208" s="66">
        <v>0</v>
      </c>
      <c r="E208" s="66">
        <v>394651.2699999999</v>
      </c>
    </row>
    <row r="209" spans="1:5" x14ac:dyDescent="0.25">
      <c r="A209" s="9">
        <v>206</v>
      </c>
      <c r="B209" s="8" t="s">
        <v>72</v>
      </c>
      <c r="C209" s="66">
        <v>339954.85352050001</v>
      </c>
      <c r="D209" s="66">
        <v>48853.369999999995</v>
      </c>
      <c r="E209" s="66">
        <v>388808.2235205</v>
      </c>
    </row>
    <row r="210" spans="1:5" x14ac:dyDescent="0.25">
      <c r="A210" s="9">
        <v>207</v>
      </c>
      <c r="B210" s="8" t="s">
        <v>361</v>
      </c>
      <c r="C210" s="66">
        <v>0</v>
      </c>
      <c r="D210" s="66">
        <v>384027.06</v>
      </c>
      <c r="E210" s="66">
        <v>384027.06</v>
      </c>
    </row>
    <row r="211" spans="1:5" x14ac:dyDescent="0.25">
      <c r="A211" s="9">
        <v>208</v>
      </c>
      <c r="B211" s="8" t="s">
        <v>272</v>
      </c>
      <c r="C211" s="66">
        <v>379181</v>
      </c>
      <c r="D211" s="66">
        <v>0</v>
      </c>
      <c r="E211" s="66">
        <v>379181</v>
      </c>
    </row>
    <row r="212" spans="1:5" x14ac:dyDescent="0.25">
      <c r="A212" s="9">
        <v>209</v>
      </c>
      <c r="B212" s="8" t="s">
        <v>261</v>
      </c>
      <c r="C212" s="66">
        <v>375231.34</v>
      </c>
      <c r="D212" s="66">
        <v>0</v>
      </c>
      <c r="E212" s="66">
        <v>375231.34</v>
      </c>
    </row>
    <row r="213" spans="1:5" x14ac:dyDescent="0.25">
      <c r="A213" s="9">
        <v>210</v>
      </c>
      <c r="B213" s="8" t="s">
        <v>327</v>
      </c>
      <c r="C213" s="66">
        <v>370151.35</v>
      </c>
      <c r="D213" s="66">
        <v>0</v>
      </c>
      <c r="E213" s="66">
        <v>370151.35</v>
      </c>
    </row>
    <row r="214" spans="1:5" x14ac:dyDescent="0.25">
      <c r="A214" s="9">
        <v>211</v>
      </c>
      <c r="B214" s="8" t="s">
        <v>359</v>
      </c>
      <c r="C214" s="66">
        <v>369165.30000000005</v>
      </c>
      <c r="D214" s="66">
        <v>0</v>
      </c>
      <c r="E214" s="66">
        <v>369165.30000000005</v>
      </c>
    </row>
    <row r="215" spans="1:5" x14ac:dyDescent="0.25">
      <c r="A215" s="9">
        <v>212</v>
      </c>
      <c r="B215" s="8" t="s">
        <v>141</v>
      </c>
      <c r="C215" s="66">
        <v>356828</v>
      </c>
      <c r="D215" s="66">
        <v>7923</v>
      </c>
      <c r="E215" s="66">
        <v>364751</v>
      </c>
    </row>
    <row r="216" spans="1:5" x14ac:dyDescent="0.25">
      <c r="A216" s="9">
        <v>213</v>
      </c>
      <c r="B216" s="8" t="s">
        <v>81</v>
      </c>
      <c r="C216" s="66">
        <v>361481.88</v>
      </c>
      <c r="D216" s="66">
        <v>0</v>
      </c>
      <c r="E216" s="66">
        <v>361481.88</v>
      </c>
    </row>
    <row r="217" spans="1:5" x14ac:dyDescent="0.25">
      <c r="A217" s="9">
        <v>214</v>
      </c>
      <c r="B217" s="8" t="s">
        <v>166</v>
      </c>
      <c r="C217" s="66">
        <v>358939.51999999996</v>
      </c>
      <c r="D217" s="66">
        <v>0</v>
      </c>
      <c r="E217" s="66">
        <v>358939.51999999996</v>
      </c>
    </row>
    <row r="218" spans="1:5" x14ac:dyDescent="0.25">
      <c r="A218" s="9">
        <v>215</v>
      </c>
      <c r="B218" s="8" t="s">
        <v>379</v>
      </c>
      <c r="C218" s="66">
        <v>356753.58999899996</v>
      </c>
      <c r="D218" s="66">
        <v>0</v>
      </c>
      <c r="E218" s="66">
        <v>356753.58999899996</v>
      </c>
    </row>
    <row r="219" spans="1:5" x14ac:dyDescent="0.25">
      <c r="A219" s="9">
        <v>216</v>
      </c>
      <c r="B219" s="8" t="s">
        <v>160</v>
      </c>
      <c r="C219" s="66">
        <v>349014.80999999994</v>
      </c>
      <c r="D219" s="66">
        <v>0</v>
      </c>
      <c r="E219" s="66">
        <v>349014.80999999994</v>
      </c>
    </row>
    <row r="220" spans="1:5" x14ac:dyDescent="0.25">
      <c r="A220" s="9">
        <v>217</v>
      </c>
      <c r="B220" s="8" t="s">
        <v>89</v>
      </c>
      <c r="C220" s="66">
        <v>346131</v>
      </c>
      <c r="D220" s="66">
        <v>0</v>
      </c>
      <c r="E220" s="66">
        <v>346131</v>
      </c>
    </row>
    <row r="221" spans="1:5" x14ac:dyDescent="0.25">
      <c r="A221" s="9">
        <v>218</v>
      </c>
      <c r="B221" s="8" t="s">
        <v>151</v>
      </c>
      <c r="C221" s="66">
        <v>344433</v>
      </c>
      <c r="D221" s="66">
        <v>0</v>
      </c>
      <c r="E221" s="66">
        <v>344433</v>
      </c>
    </row>
    <row r="222" spans="1:5" x14ac:dyDescent="0.25">
      <c r="A222" s="9">
        <v>219</v>
      </c>
      <c r="B222" s="8" t="s">
        <v>266</v>
      </c>
      <c r="C222" s="66">
        <v>343939.44999999995</v>
      </c>
      <c r="D222" s="66">
        <v>0</v>
      </c>
      <c r="E222" s="66">
        <v>343939.44999999995</v>
      </c>
    </row>
    <row r="223" spans="1:5" x14ac:dyDescent="0.25">
      <c r="A223" s="9">
        <v>220</v>
      </c>
      <c r="B223" s="8" t="s">
        <v>260</v>
      </c>
      <c r="C223" s="66">
        <v>336281.5</v>
      </c>
      <c r="D223" s="66">
        <v>0</v>
      </c>
      <c r="E223" s="66">
        <v>336281.5</v>
      </c>
    </row>
    <row r="224" spans="1:5" x14ac:dyDescent="0.25">
      <c r="A224" s="9">
        <v>221</v>
      </c>
      <c r="B224" s="8" t="s">
        <v>276</v>
      </c>
      <c r="C224" s="66">
        <v>310087.17326596379</v>
      </c>
      <c r="D224" s="66">
        <v>13932.9</v>
      </c>
      <c r="E224" s="66">
        <v>324020.07326596382</v>
      </c>
    </row>
    <row r="225" spans="1:5" x14ac:dyDescent="0.25">
      <c r="A225" s="9">
        <v>222</v>
      </c>
      <c r="B225" s="8" t="s">
        <v>96</v>
      </c>
      <c r="C225" s="66">
        <v>319275.07</v>
      </c>
      <c r="D225" s="66">
        <v>0</v>
      </c>
      <c r="E225" s="66">
        <v>319275.07</v>
      </c>
    </row>
    <row r="226" spans="1:5" x14ac:dyDescent="0.25">
      <c r="A226" s="9">
        <v>223</v>
      </c>
      <c r="B226" s="8" t="s">
        <v>343</v>
      </c>
      <c r="C226" s="66">
        <v>318429.85000000003</v>
      </c>
      <c r="D226" s="66">
        <v>0</v>
      </c>
      <c r="E226" s="66">
        <v>318429.85000000003</v>
      </c>
    </row>
    <row r="227" spans="1:5" x14ac:dyDescent="0.25">
      <c r="A227" s="9">
        <v>224</v>
      </c>
      <c r="B227" s="8" t="s">
        <v>334</v>
      </c>
      <c r="C227" s="66">
        <v>312251.02</v>
      </c>
      <c r="D227" s="66">
        <v>0</v>
      </c>
      <c r="E227" s="66">
        <v>312251.02</v>
      </c>
    </row>
    <row r="228" spans="1:5" x14ac:dyDescent="0.25">
      <c r="A228" s="9">
        <v>225</v>
      </c>
      <c r="B228" s="8" t="s">
        <v>88</v>
      </c>
      <c r="C228" s="66">
        <v>298839.58</v>
      </c>
      <c r="D228" s="66">
        <v>0</v>
      </c>
      <c r="E228" s="66">
        <v>298839.58</v>
      </c>
    </row>
    <row r="229" spans="1:5" x14ac:dyDescent="0.25">
      <c r="A229" s="9">
        <v>226</v>
      </c>
      <c r="B229" s="8" t="s">
        <v>322</v>
      </c>
      <c r="C229" s="66">
        <v>296203.68000000005</v>
      </c>
      <c r="D229" s="66">
        <v>0</v>
      </c>
      <c r="E229" s="66">
        <v>296203.68000000005</v>
      </c>
    </row>
    <row r="230" spans="1:5" x14ac:dyDescent="0.25">
      <c r="A230" s="9">
        <v>227</v>
      </c>
      <c r="B230" s="8" t="s">
        <v>150</v>
      </c>
      <c r="C230" s="66">
        <v>294212.89799999999</v>
      </c>
      <c r="D230" s="66">
        <v>0</v>
      </c>
      <c r="E230" s="66">
        <v>294212.89799999999</v>
      </c>
    </row>
    <row r="231" spans="1:5" x14ac:dyDescent="0.25">
      <c r="A231" s="9">
        <v>228</v>
      </c>
      <c r="B231" s="8" t="s">
        <v>315</v>
      </c>
      <c r="C231" s="66">
        <v>290746.91000000003</v>
      </c>
      <c r="D231" s="66">
        <v>1835</v>
      </c>
      <c r="E231" s="66">
        <v>292581.91000000003</v>
      </c>
    </row>
    <row r="232" spans="1:5" x14ac:dyDescent="0.25">
      <c r="A232" s="9">
        <v>229</v>
      </c>
      <c r="B232" s="8" t="s">
        <v>158</v>
      </c>
      <c r="C232" s="66">
        <v>289679</v>
      </c>
      <c r="D232" s="66">
        <v>0</v>
      </c>
      <c r="E232" s="66">
        <v>289679</v>
      </c>
    </row>
    <row r="233" spans="1:5" x14ac:dyDescent="0.25">
      <c r="A233" s="9">
        <v>230</v>
      </c>
      <c r="B233" s="8" t="s">
        <v>66</v>
      </c>
      <c r="C233" s="66">
        <v>284846</v>
      </c>
      <c r="D233" s="66">
        <v>0</v>
      </c>
      <c r="E233" s="66">
        <v>284846</v>
      </c>
    </row>
    <row r="234" spans="1:5" x14ac:dyDescent="0.25">
      <c r="A234" s="9">
        <v>231</v>
      </c>
      <c r="B234" s="8" t="s">
        <v>215</v>
      </c>
      <c r="C234" s="66">
        <v>282675</v>
      </c>
      <c r="D234" s="66">
        <v>0</v>
      </c>
      <c r="E234" s="66">
        <v>282675</v>
      </c>
    </row>
    <row r="235" spans="1:5" x14ac:dyDescent="0.25">
      <c r="A235" s="9">
        <v>232</v>
      </c>
      <c r="B235" s="8" t="s">
        <v>279</v>
      </c>
      <c r="C235" s="66">
        <v>279754.20000000007</v>
      </c>
      <c r="D235" s="66">
        <v>0</v>
      </c>
      <c r="E235" s="66">
        <v>279754.20000000007</v>
      </c>
    </row>
    <row r="236" spans="1:5" x14ac:dyDescent="0.25">
      <c r="A236" s="9">
        <v>233</v>
      </c>
      <c r="B236" s="8" t="s">
        <v>126</v>
      </c>
      <c r="C236" s="66">
        <v>261913.06</v>
      </c>
      <c r="D236" s="66">
        <v>0</v>
      </c>
      <c r="E236" s="66">
        <v>261913.06</v>
      </c>
    </row>
    <row r="237" spans="1:5" x14ac:dyDescent="0.25">
      <c r="A237" s="9">
        <v>234</v>
      </c>
      <c r="B237" s="8" t="s">
        <v>339</v>
      </c>
      <c r="C237" s="66">
        <v>78585</v>
      </c>
      <c r="D237" s="66">
        <v>176097</v>
      </c>
      <c r="E237" s="66">
        <v>254682</v>
      </c>
    </row>
    <row r="238" spans="1:5" x14ac:dyDescent="0.25">
      <c r="A238" s="9">
        <v>235</v>
      </c>
      <c r="B238" s="8" t="s">
        <v>209</v>
      </c>
      <c r="C238" s="66">
        <v>253691.76999999996</v>
      </c>
      <c r="D238" s="66">
        <v>0</v>
      </c>
      <c r="E238" s="66">
        <v>253691.76999999996</v>
      </c>
    </row>
    <row r="239" spans="1:5" x14ac:dyDescent="0.25">
      <c r="A239" s="9">
        <v>236</v>
      </c>
      <c r="B239" s="8" t="s">
        <v>218</v>
      </c>
      <c r="C239" s="66">
        <v>253164</v>
      </c>
      <c r="D239" s="66">
        <v>0</v>
      </c>
      <c r="E239" s="66">
        <v>253164</v>
      </c>
    </row>
    <row r="240" spans="1:5" x14ac:dyDescent="0.25">
      <c r="A240" s="9">
        <v>237</v>
      </c>
      <c r="B240" s="8" t="s">
        <v>92</v>
      </c>
      <c r="C240" s="66">
        <v>253101.56999999995</v>
      </c>
      <c r="D240" s="66">
        <v>0</v>
      </c>
      <c r="E240" s="66">
        <v>253101.56999999995</v>
      </c>
    </row>
    <row r="241" spans="1:5" x14ac:dyDescent="0.25">
      <c r="A241" s="9">
        <v>238</v>
      </c>
      <c r="B241" s="8" t="s">
        <v>106</v>
      </c>
      <c r="C241" s="66">
        <v>251188</v>
      </c>
      <c r="D241" s="66">
        <v>0</v>
      </c>
      <c r="E241" s="66">
        <v>251188</v>
      </c>
    </row>
    <row r="242" spans="1:5" x14ac:dyDescent="0.25">
      <c r="A242" s="9">
        <v>239</v>
      </c>
      <c r="B242" s="8" t="s">
        <v>365</v>
      </c>
      <c r="C242" s="66">
        <v>249881.66</v>
      </c>
      <c r="D242" s="66">
        <v>0</v>
      </c>
      <c r="E242" s="66">
        <v>249881.66</v>
      </c>
    </row>
    <row r="243" spans="1:5" x14ac:dyDescent="0.25">
      <c r="A243" s="9">
        <v>240</v>
      </c>
      <c r="B243" s="8" t="s">
        <v>205</v>
      </c>
      <c r="C243" s="66">
        <v>240700.18999999997</v>
      </c>
      <c r="D243" s="66">
        <v>0</v>
      </c>
      <c r="E243" s="66">
        <v>240700.18999999997</v>
      </c>
    </row>
    <row r="244" spans="1:5" x14ac:dyDescent="0.25">
      <c r="A244" s="9">
        <v>241</v>
      </c>
      <c r="B244" s="8" t="s">
        <v>128</v>
      </c>
      <c r="C244" s="66">
        <v>231075.68000000002</v>
      </c>
      <c r="D244" s="66">
        <v>877.4</v>
      </c>
      <c r="E244" s="66">
        <v>231953.08000000002</v>
      </c>
    </row>
    <row r="245" spans="1:5" x14ac:dyDescent="0.25">
      <c r="A245" s="9">
        <v>242</v>
      </c>
      <c r="B245" s="8" t="s">
        <v>333</v>
      </c>
      <c r="C245" s="66">
        <v>222349.16999999998</v>
      </c>
      <c r="D245" s="66">
        <v>0</v>
      </c>
      <c r="E245" s="66">
        <v>222349.16999999998</v>
      </c>
    </row>
    <row r="246" spans="1:5" x14ac:dyDescent="0.25">
      <c r="A246" s="9">
        <v>243</v>
      </c>
      <c r="B246" s="8" t="s">
        <v>98</v>
      </c>
      <c r="C246" s="66">
        <v>221115.97000000003</v>
      </c>
      <c r="D246" s="66">
        <v>0</v>
      </c>
      <c r="E246" s="66">
        <v>221115.97000000003</v>
      </c>
    </row>
    <row r="247" spans="1:5" x14ac:dyDescent="0.25">
      <c r="A247" s="9">
        <v>244</v>
      </c>
      <c r="B247" s="8" t="s">
        <v>300</v>
      </c>
      <c r="C247" s="66">
        <v>206431.44</v>
      </c>
      <c r="D247" s="66">
        <v>14005.65</v>
      </c>
      <c r="E247" s="66">
        <v>220437.09</v>
      </c>
    </row>
    <row r="248" spans="1:5" x14ac:dyDescent="0.25">
      <c r="A248" s="9">
        <v>245</v>
      </c>
      <c r="B248" s="8" t="s">
        <v>316</v>
      </c>
      <c r="C248" s="66">
        <v>219963.86</v>
      </c>
      <c r="D248" s="66">
        <v>0</v>
      </c>
      <c r="E248" s="66">
        <v>219963.86</v>
      </c>
    </row>
    <row r="249" spans="1:5" x14ac:dyDescent="0.25">
      <c r="A249" s="9">
        <v>246</v>
      </c>
      <c r="B249" s="8" t="s">
        <v>367</v>
      </c>
      <c r="C249" s="66">
        <v>196118.22</v>
      </c>
      <c r="D249" s="66">
        <v>23271.27</v>
      </c>
      <c r="E249" s="66">
        <v>219389.49</v>
      </c>
    </row>
    <row r="250" spans="1:5" x14ac:dyDescent="0.25">
      <c r="A250" s="9">
        <v>247</v>
      </c>
      <c r="B250" s="8" t="s">
        <v>230</v>
      </c>
      <c r="C250" s="66">
        <v>210359</v>
      </c>
      <c r="D250" s="66">
        <v>0</v>
      </c>
      <c r="E250" s="66">
        <v>210359</v>
      </c>
    </row>
    <row r="251" spans="1:5" x14ac:dyDescent="0.25">
      <c r="A251" s="9">
        <v>248</v>
      </c>
      <c r="B251" s="8" t="s">
        <v>288</v>
      </c>
      <c r="C251" s="66">
        <v>209845.58000000002</v>
      </c>
      <c r="D251" s="66">
        <v>0</v>
      </c>
      <c r="E251" s="66">
        <v>209845.58000000002</v>
      </c>
    </row>
    <row r="252" spans="1:5" x14ac:dyDescent="0.25">
      <c r="A252" s="9">
        <v>249</v>
      </c>
      <c r="B252" s="8" t="s">
        <v>178</v>
      </c>
      <c r="C252" s="66">
        <v>205997</v>
      </c>
      <c r="D252" s="66">
        <v>0</v>
      </c>
      <c r="E252" s="66">
        <v>205997</v>
      </c>
    </row>
    <row r="253" spans="1:5" x14ac:dyDescent="0.25">
      <c r="A253" s="9">
        <v>250</v>
      </c>
      <c r="B253" s="8" t="s">
        <v>99</v>
      </c>
      <c r="C253" s="66">
        <v>204439</v>
      </c>
      <c r="D253" s="66">
        <v>0</v>
      </c>
      <c r="E253" s="66">
        <v>204439</v>
      </c>
    </row>
    <row r="254" spans="1:5" x14ac:dyDescent="0.25">
      <c r="A254" s="9">
        <v>251</v>
      </c>
      <c r="B254" s="8" t="s">
        <v>124</v>
      </c>
      <c r="C254" s="66">
        <v>202497</v>
      </c>
      <c r="D254" s="66">
        <v>0</v>
      </c>
      <c r="E254" s="66">
        <v>202497</v>
      </c>
    </row>
    <row r="255" spans="1:5" x14ac:dyDescent="0.25">
      <c r="A255" s="9">
        <v>252</v>
      </c>
      <c r="B255" s="8" t="s">
        <v>75</v>
      </c>
      <c r="C255" s="66">
        <v>201692</v>
      </c>
      <c r="D255" s="66">
        <v>0</v>
      </c>
      <c r="E255" s="66">
        <v>201692</v>
      </c>
    </row>
    <row r="256" spans="1:5" x14ac:dyDescent="0.25">
      <c r="A256" s="9">
        <v>253</v>
      </c>
      <c r="B256" s="8" t="s">
        <v>85</v>
      </c>
      <c r="C256" s="66">
        <v>198334.83000000002</v>
      </c>
      <c r="D256" s="66">
        <v>0</v>
      </c>
      <c r="E256" s="66">
        <v>198334.83000000002</v>
      </c>
    </row>
    <row r="257" spans="1:5" x14ac:dyDescent="0.25">
      <c r="A257" s="9">
        <v>254</v>
      </c>
      <c r="B257" s="8" t="s">
        <v>248</v>
      </c>
      <c r="C257" s="66">
        <v>183060.25000000003</v>
      </c>
      <c r="D257" s="66">
        <v>14873.8</v>
      </c>
      <c r="E257" s="66">
        <v>197934.05000000002</v>
      </c>
    </row>
    <row r="258" spans="1:5" x14ac:dyDescent="0.25">
      <c r="A258" s="9">
        <v>255</v>
      </c>
      <c r="B258" s="8" t="s">
        <v>278</v>
      </c>
      <c r="C258" s="66">
        <v>194991.22999999998</v>
      </c>
      <c r="D258" s="66">
        <v>0</v>
      </c>
      <c r="E258" s="66">
        <v>194991.22999999998</v>
      </c>
    </row>
    <row r="259" spans="1:5" x14ac:dyDescent="0.25">
      <c r="A259" s="9">
        <v>256</v>
      </c>
      <c r="B259" s="8" t="s">
        <v>173</v>
      </c>
      <c r="C259" s="66">
        <v>191244.54</v>
      </c>
      <c r="D259" s="66">
        <v>0</v>
      </c>
      <c r="E259" s="66">
        <v>191244.54</v>
      </c>
    </row>
    <row r="260" spans="1:5" x14ac:dyDescent="0.25">
      <c r="A260" s="9">
        <v>257</v>
      </c>
      <c r="B260" s="8" t="s">
        <v>256</v>
      </c>
      <c r="C260" s="66">
        <v>190618.24013543679</v>
      </c>
      <c r="D260" s="66">
        <v>0</v>
      </c>
      <c r="E260" s="66">
        <v>190618.24013543679</v>
      </c>
    </row>
    <row r="261" spans="1:5" x14ac:dyDescent="0.25">
      <c r="A261" s="9">
        <v>258</v>
      </c>
      <c r="B261" s="8" t="s">
        <v>111</v>
      </c>
      <c r="C261" s="66">
        <v>169220</v>
      </c>
      <c r="D261" s="66">
        <v>0</v>
      </c>
      <c r="E261" s="66">
        <v>169220</v>
      </c>
    </row>
    <row r="262" spans="1:5" x14ac:dyDescent="0.25">
      <c r="A262" s="9">
        <v>259</v>
      </c>
      <c r="B262" s="8" t="s">
        <v>374</v>
      </c>
      <c r="C262" s="66">
        <v>60448.1</v>
      </c>
      <c r="D262" s="66">
        <v>108020.8</v>
      </c>
      <c r="E262" s="66">
        <v>168468.9</v>
      </c>
    </row>
    <row r="263" spans="1:5" x14ac:dyDescent="0.25">
      <c r="A263" s="9">
        <v>260</v>
      </c>
      <c r="B263" s="8" t="s">
        <v>235</v>
      </c>
      <c r="C263" s="66">
        <v>168109.25999999998</v>
      </c>
      <c r="D263" s="66">
        <v>0</v>
      </c>
      <c r="E263" s="66">
        <v>168109.25999999998</v>
      </c>
    </row>
    <row r="264" spans="1:5" x14ac:dyDescent="0.25">
      <c r="A264" s="9">
        <v>261</v>
      </c>
      <c r="B264" s="8" t="s">
        <v>147</v>
      </c>
      <c r="C264" s="66">
        <v>167628.03</v>
      </c>
      <c r="D264" s="66">
        <v>0</v>
      </c>
      <c r="E264" s="66">
        <v>167628.03</v>
      </c>
    </row>
    <row r="265" spans="1:5" x14ac:dyDescent="0.25">
      <c r="A265" s="9">
        <v>262</v>
      </c>
      <c r="B265" s="8" t="s">
        <v>277</v>
      </c>
      <c r="C265" s="66">
        <v>163779.60000000003</v>
      </c>
      <c r="D265" s="66">
        <v>0</v>
      </c>
      <c r="E265" s="66">
        <v>163779.60000000003</v>
      </c>
    </row>
    <row r="266" spans="1:5" x14ac:dyDescent="0.25">
      <c r="A266" s="9">
        <v>263</v>
      </c>
      <c r="B266" s="8" t="s">
        <v>289</v>
      </c>
      <c r="C266" s="66">
        <v>160224.47999999998</v>
      </c>
      <c r="D266" s="66">
        <v>0</v>
      </c>
      <c r="E266" s="66">
        <v>160224.47999999998</v>
      </c>
    </row>
    <row r="267" spans="1:5" x14ac:dyDescent="0.25">
      <c r="A267" s="9">
        <v>264</v>
      </c>
      <c r="B267" s="8" t="s">
        <v>208</v>
      </c>
      <c r="C267" s="66">
        <v>124600</v>
      </c>
      <c r="D267" s="66">
        <v>27483</v>
      </c>
      <c r="E267" s="66">
        <v>152083</v>
      </c>
    </row>
    <row r="268" spans="1:5" x14ac:dyDescent="0.25">
      <c r="A268" s="9">
        <v>265</v>
      </c>
      <c r="B268" s="8" t="s">
        <v>337</v>
      </c>
      <c r="C268" s="66">
        <v>149197.93999999997</v>
      </c>
      <c r="D268" s="66">
        <v>0</v>
      </c>
      <c r="E268" s="66">
        <v>149197.93999999997</v>
      </c>
    </row>
    <row r="269" spans="1:5" x14ac:dyDescent="0.25">
      <c r="A269" s="9">
        <v>266</v>
      </c>
      <c r="B269" s="8" t="s">
        <v>197</v>
      </c>
      <c r="C269" s="66">
        <v>145045.20000000001</v>
      </c>
      <c r="D269" s="66">
        <v>2060.11</v>
      </c>
      <c r="E269" s="66">
        <v>147105.31</v>
      </c>
    </row>
    <row r="270" spans="1:5" x14ac:dyDescent="0.25">
      <c r="A270" s="9">
        <v>267</v>
      </c>
      <c r="B270" s="8" t="s">
        <v>131</v>
      </c>
      <c r="C270" s="66">
        <v>127309.95999999999</v>
      </c>
      <c r="D270" s="66">
        <v>0</v>
      </c>
      <c r="E270" s="66">
        <v>127309.95999999999</v>
      </c>
    </row>
    <row r="271" spans="1:5" x14ac:dyDescent="0.25">
      <c r="A271" s="9">
        <v>268</v>
      </c>
      <c r="B271" s="8" t="s">
        <v>294</v>
      </c>
      <c r="C271" s="66">
        <v>123594.54</v>
      </c>
      <c r="D271" s="66">
        <v>0</v>
      </c>
      <c r="E271" s="66">
        <v>123594.54</v>
      </c>
    </row>
    <row r="272" spans="1:5" x14ac:dyDescent="0.25">
      <c r="A272" s="9">
        <v>269</v>
      </c>
      <c r="B272" s="8" t="s">
        <v>213</v>
      </c>
      <c r="C272" s="66">
        <v>118388</v>
      </c>
      <c r="D272" s="66">
        <v>0</v>
      </c>
      <c r="E272" s="66">
        <v>118388</v>
      </c>
    </row>
    <row r="273" spans="1:5" x14ac:dyDescent="0.25">
      <c r="A273" s="9">
        <v>270</v>
      </c>
      <c r="B273" s="8" t="s">
        <v>118</v>
      </c>
      <c r="C273" s="66">
        <v>118368</v>
      </c>
      <c r="D273" s="66">
        <v>0</v>
      </c>
      <c r="E273" s="66">
        <v>118368</v>
      </c>
    </row>
    <row r="274" spans="1:5" x14ac:dyDescent="0.25">
      <c r="A274" s="9">
        <v>271</v>
      </c>
      <c r="B274" s="8" t="s">
        <v>323</v>
      </c>
      <c r="C274" s="66">
        <v>102997</v>
      </c>
      <c r="D274" s="66">
        <v>12322</v>
      </c>
      <c r="E274" s="66">
        <v>115319</v>
      </c>
    </row>
    <row r="275" spans="1:5" x14ac:dyDescent="0.25">
      <c r="A275" s="9">
        <v>272</v>
      </c>
      <c r="B275" s="8" t="s">
        <v>271</v>
      </c>
      <c r="C275" s="66">
        <v>110283.87000000001</v>
      </c>
      <c r="D275" s="66">
        <v>0</v>
      </c>
      <c r="E275" s="66">
        <v>110283.87000000001</v>
      </c>
    </row>
    <row r="276" spans="1:5" x14ac:dyDescent="0.25">
      <c r="A276" s="9">
        <v>273</v>
      </c>
      <c r="B276" s="8" t="s">
        <v>354</v>
      </c>
      <c r="C276" s="66">
        <v>110141</v>
      </c>
      <c r="D276" s="66">
        <v>0</v>
      </c>
      <c r="E276" s="66">
        <v>110141</v>
      </c>
    </row>
    <row r="277" spans="1:5" x14ac:dyDescent="0.25">
      <c r="A277" s="9">
        <v>274</v>
      </c>
      <c r="B277" s="8" t="s">
        <v>148</v>
      </c>
      <c r="C277" s="66">
        <v>109965.99</v>
      </c>
      <c r="D277" s="66">
        <v>0</v>
      </c>
      <c r="E277" s="66">
        <v>109965.99</v>
      </c>
    </row>
    <row r="278" spans="1:5" x14ac:dyDescent="0.25">
      <c r="A278" s="9">
        <v>275</v>
      </c>
      <c r="B278" s="8" t="s">
        <v>225</v>
      </c>
      <c r="C278" s="66">
        <v>106817.27</v>
      </c>
      <c r="D278" s="66">
        <v>0</v>
      </c>
      <c r="E278" s="66">
        <v>106817.27</v>
      </c>
    </row>
    <row r="279" spans="1:5" x14ac:dyDescent="0.25">
      <c r="A279" s="9">
        <v>276</v>
      </c>
      <c r="B279" s="8" t="s">
        <v>163</v>
      </c>
      <c r="C279" s="66">
        <v>103557.42</v>
      </c>
      <c r="D279" s="66">
        <v>0</v>
      </c>
      <c r="E279" s="66">
        <v>103557.42</v>
      </c>
    </row>
    <row r="280" spans="1:5" x14ac:dyDescent="0.25">
      <c r="A280" s="9">
        <v>277</v>
      </c>
      <c r="B280" s="8" t="s">
        <v>314</v>
      </c>
      <c r="C280" s="66">
        <v>102633.20999999999</v>
      </c>
      <c r="D280" s="66">
        <v>0</v>
      </c>
      <c r="E280" s="66">
        <v>102633.20999999999</v>
      </c>
    </row>
    <row r="281" spans="1:5" x14ac:dyDescent="0.25">
      <c r="A281" s="9">
        <v>278</v>
      </c>
      <c r="B281" s="8" t="s">
        <v>165</v>
      </c>
      <c r="C281" s="66">
        <v>96526.540000000008</v>
      </c>
      <c r="D281" s="66">
        <v>0</v>
      </c>
      <c r="E281" s="66">
        <v>96526.540000000008</v>
      </c>
    </row>
    <row r="282" spans="1:5" x14ac:dyDescent="0.25">
      <c r="A282" s="9">
        <v>279</v>
      </c>
      <c r="B282" s="8" t="s">
        <v>313</v>
      </c>
      <c r="C282" s="66">
        <v>86069.26999999999</v>
      </c>
      <c r="D282" s="66">
        <v>0</v>
      </c>
      <c r="E282" s="66">
        <v>86069.26999999999</v>
      </c>
    </row>
    <row r="283" spans="1:5" x14ac:dyDescent="0.25">
      <c r="A283" s="9">
        <v>280</v>
      </c>
      <c r="B283" s="8" t="s">
        <v>280</v>
      </c>
      <c r="C283" s="66">
        <v>85676</v>
      </c>
      <c r="D283" s="66">
        <v>0</v>
      </c>
      <c r="E283" s="66">
        <v>85676</v>
      </c>
    </row>
    <row r="284" spans="1:5" x14ac:dyDescent="0.25">
      <c r="A284" s="9">
        <v>281</v>
      </c>
      <c r="B284" s="8" t="s">
        <v>196</v>
      </c>
      <c r="C284" s="66">
        <v>85125.42</v>
      </c>
      <c r="D284" s="66">
        <v>0</v>
      </c>
      <c r="E284" s="66">
        <v>85125.42</v>
      </c>
    </row>
    <row r="285" spans="1:5" x14ac:dyDescent="0.25">
      <c r="A285" s="9">
        <v>282</v>
      </c>
      <c r="B285" s="8" t="s">
        <v>319</v>
      </c>
      <c r="C285" s="66">
        <v>82703.87</v>
      </c>
      <c r="D285" s="66">
        <v>0</v>
      </c>
      <c r="E285" s="66">
        <v>82703.87</v>
      </c>
    </row>
    <row r="286" spans="1:5" x14ac:dyDescent="0.25">
      <c r="A286" s="9">
        <v>283</v>
      </c>
      <c r="B286" s="8" t="s">
        <v>307</v>
      </c>
      <c r="C286" s="66">
        <v>81098</v>
      </c>
      <c r="D286" s="66">
        <v>0</v>
      </c>
      <c r="E286" s="66">
        <v>81098</v>
      </c>
    </row>
    <row r="287" spans="1:5" x14ac:dyDescent="0.25">
      <c r="A287" s="9">
        <v>284</v>
      </c>
      <c r="B287" s="8" t="s">
        <v>297</v>
      </c>
      <c r="C287" s="66">
        <v>80497.58</v>
      </c>
      <c r="D287" s="66">
        <v>0</v>
      </c>
      <c r="E287" s="66">
        <v>80497.58</v>
      </c>
    </row>
    <row r="288" spans="1:5" x14ac:dyDescent="0.25">
      <c r="A288" s="9">
        <v>285</v>
      </c>
      <c r="B288" s="8" t="s">
        <v>382</v>
      </c>
      <c r="C288" s="66">
        <v>0</v>
      </c>
      <c r="D288" s="66">
        <v>78545.53</v>
      </c>
      <c r="E288" s="66">
        <v>78545.53</v>
      </c>
    </row>
    <row r="289" spans="1:5" x14ac:dyDescent="0.25">
      <c r="A289" s="9">
        <v>286</v>
      </c>
      <c r="B289" s="8" t="s">
        <v>372</v>
      </c>
      <c r="C289" s="66">
        <v>70315.8</v>
      </c>
      <c r="D289" s="66">
        <v>0</v>
      </c>
      <c r="E289" s="66">
        <v>70315.8</v>
      </c>
    </row>
    <row r="290" spans="1:5" x14ac:dyDescent="0.25">
      <c r="A290" s="9">
        <v>287</v>
      </c>
      <c r="B290" s="8" t="s">
        <v>182</v>
      </c>
      <c r="C290" s="66">
        <v>67352</v>
      </c>
      <c r="D290" s="66">
        <v>0</v>
      </c>
      <c r="E290" s="66">
        <v>67352</v>
      </c>
    </row>
    <row r="291" spans="1:5" x14ac:dyDescent="0.25">
      <c r="A291" s="9">
        <v>288</v>
      </c>
      <c r="B291" s="8" t="s">
        <v>155</v>
      </c>
      <c r="C291" s="66">
        <v>65874.2</v>
      </c>
      <c r="D291" s="66">
        <v>0</v>
      </c>
      <c r="E291" s="66">
        <v>65874.2</v>
      </c>
    </row>
    <row r="292" spans="1:5" x14ac:dyDescent="0.25">
      <c r="A292" s="9">
        <v>289</v>
      </c>
      <c r="B292" s="8" t="s">
        <v>122</v>
      </c>
      <c r="C292" s="66">
        <v>63000.33</v>
      </c>
      <c r="D292" s="66">
        <v>0</v>
      </c>
      <c r="E292" s="66">
        <v>63000.33</v>
      </c>
    </row>
    <row r="293" spans="1:5" x14ac:dyDescent="0.25">
      <c r="A293" s="9">
        <v>290</v>
      </c>
      <c r="B293" s="8" t="s">
        <v>338</v>
      </c>
      <c r="C293" s="66">
        <v>60236.900038259097</v>
      </c>
      <c r="D293" s="66">
        <v>0</v>
      </c>
      <c r="E293" s="66">
        <v>60236.900038259097</v>
      </c>
    </row>
    <row r="294" spans="1:5" x14ac:dyDescent="0.25">
      <c r="A294" s="9">
        <v>291</v>
      </c>
      <c r="B294" s="8" t="s">
        <v>340</v>
      </c>
      <c r="C294" s="66">
        <v>59956</v>
      </c>
      <c r="D294" s="66">
        <v>0</v>
      </c>
      <c r="E294" s="66">
        <v>59956</v>
      </c>
    </row>
    <row r="295" spans="1:5" x14ac:dyDescent="0.25">
      <c r="A295" s="9">
        <v>292</v>
      </c>
      <c r="B295" s="8" t="s">
        <v>159</v>
      </c>
      <c r="C295" s="66">
        <v>57985.460392156863</v>
      </c>
      <c r="D295" s="66">
        <v>0</v>
      </c>
      <c r="E295" s="66">
        <v>57985.460392156863</v>
      </c>
    </row>
    <row r="296" spans="1:5" x14ac:dyDescent="0.25">
      <c r="A296" s="9">
        <v>293</v>
      </c>
      <c r="B296" s="8" t="s">
        <v>63</v>
      </c>
      <c r="C296" s="66">
        <v>56638.23</v>
      </c>
      <c r="D296" s="66">
        <v>0</v>
      </c>
      <c r="E296" s="66">
        <v>56638.23</v>
      </c>
    </row>
    <row r="297" spans="1:5" x14ac:dyDescent="0.25">
      <c r="A297" s="9">
        <v>294</v>
      </c>
      <c r="B297" s="8" t="s">
        <v>311</v>
      </c>
      <c r="C297" s="66">
        <v>52033.570000000007</v>
      </c>
      <c r="D297" s="66">
        <v>0</v>
      </c>
      <c r="E297" s="66">
        <v>52033.570000000007</v>
      </c>
    </row>
    <row r="298" spans="1:5" x14ac:dyDescent="0.25">
      <c r="A298" s="9">
        <v>295</v>
      </c>
      <c r="B298" s="8" t="s">
        <v>381</v>
      </c>
      <c r="C298" s="66">
        <v>48650.78</v>
      </c>
      <c r="D298" s="66">
        <v>667</v>
      </c>
      <c r="E298" s="66">
        <v>49317.78</v>
      </c>
    </row>
    <row r="299" spans="1:5" x14ac:dyDescent="0.25">
      <c r="A299" s="9">
        <v>296</v>
      </c>
      <c r="B299" s="8" t="s">
        <v>270</v>
      </c>
      <c r="C299" s="66">
        <v>45608.38</v>
      </c>
      <c r="D299" s="66">
        <v>0</v>
      </c>
      <c r="E299" s="66">
        <v>45608.38</v>
      </c>
    </row>
    <row r="300" spans="1:5" x14ac:dyDescent="0.25">
      <c r="A300" s="9">
        <v>297</v>
      </c>
      <c r="B300" s="8" t="s">
        <v>262</v>
      </c>
      <c r="C300" s="66">
        <v>42032</v>
      </c>
      <c r="D300" s="66">
        <v>0</v>
      </c>
      <c r="E300" s="66">
        <v>42032</v>
      </c>
    </row>
    <row r="301" spans="1:5" x14ac:dyDescent="0.25">
      <c r="A301" s="9">
        <v>298</v>
      </c>
      <c r="B301" s="8" t="s">
        <v>101</v>
      </c>
      <c r="C301" s="66">
        <v>41610</v>
      </c>
      <c r="D301" s="66">
        <v>0</v>
      </c>
      <c r="E301" s="66">
        <v>41610</v>
      </c>
    </row>
    <row r="302" spans="1:5" x14ac:dyDescent="0.25">
      <c r="A302" s="9">
        <v>299</v>
      </c>
      <c r="B302" s="8" t="s">
        <v>320</v>
      </c>
      <c r="C302" s="66">
        <v>41223.839999999997</v>
      </c>
      <c r="D302" s="66">
        <v>0</v>
      </c>
      <c r="E302" s="66">
        <v>41223.839999999997</v>
      </c>
    </row>
    <row r="303" spans="1:5" x14ac:dyDescent="0.25">
      <c r="A303" s="9">
        <v>300</v>
      </c>
      <c r="B303" s="8" t="s">
        <v>257</v>
      </c>
      <c r="C303" s="66">
        <v>41135.840000000004</v>
      </c>
      <c r="D303" s="66">
        <v>0</v>
      </c>
      <c r="E303" s="66">
        <v>41135.840000000004</v>
      </c>
    </row>
    <row r="304" spans="1:5" x14ac:dyDescent="0.25">
      <c r="A304" s="9">
        <v>301</v>
      </c>
      <c r="B304" s="8" t="s">
        <v>222</v>
      </c>
      <c r="C304" s="66">
        <v>35084.6</v>
      </c>
      <c r="D304" s="66">
        <v>4110.3</v>
      </c>
      <c r="E304" s="66">
        <v>39194.9</v>
      </c>
    </row>
    <row r="305" spans="1:5" x14ac:dyDescent="0.25">
      <c r="A305" s="9">
        <v>302</v>
      </c>
      <c r="B305" s="8" t="s">
        <v>268</v>
      </c>
      <c r="C305" s="66">
        <v>38584</v>
      </c>
      <c r="D305" s="66">
        <v>0</v>
      </c>
      <c r="E305" s="66">
        <v>38584</v>
      </c>
    </row>
    <row r="306" spans="1:5" x14ac:dyDescent="0.25">
      <c r="A306" s="9">
        <v>303</v>
      </c>
      <c r="B306" s="8" t="s">
        <v>91</v>
      </c>
      <c r="C306" s="66">
        <v>37124</v>
      </c>
      <c r="D306" s="66">
        <v>0</v>
      </c>
      <c r="E306" s="66">
        <v>37124</v>
      </c>
    </row>
    <row r="307" spans="1:5" x14ac:dyDescent="0.25">
      <c r="A307" s="9">
        <v>304</v>
      </c>
      <c r="B307" s="8" t="s">
        <v>347</v>
      </c>
      <c r="C307" s="66">
        <v>33436.21</v>
      </c>
      <c r="D307" s="66">
        <v>0</v>
      </c>
      <c r="E307" s="66">
        <v>33436.21</v>
      </c>
    </row>
    <row r="308" spans="1:5" x14ac:dyDescent="0.25">
      <c r="A308" s="9">
        <v>305</v>
      </c>
      <c r="B308" s="8" t="s">
        <v>226</v>
      </c>
      <c r="C308" s="66">
        <v>32041.13</v>
      </c>
      <c r="D308" s="66">
        <v>0</v>
      </c>
      <c r="E308" s="66">
        <v>32041.13</v>
      </c>
    </row>
    <row r="309" spans="1:5" x14ac:dyDescent="0.25">
      <c r="A309" s="9">
        <v>306</v>
      </c>
      <c r="B309" s="8" t="s">
        <v>194</v>
      </c>
      <c r="C309" s="66">
        <v>28347.980000000003</v>
      </c>
      <c r="D309" s="66">
        <v>0</v>
      </c>
      <c r="E309" s="66">
        <v>28347.980000000003</v>
      </c>
    </row>
    <row r="310" spans="1:5" x14ac:dyDescent="0.25">
      <c r="A310" s="9">
        <v>307</v>
      </c>
      <c r="B310" s="8" t="s">
        <v>362</v>
      </c>
      <c r="C310" s="66">
        <v>24076.53</v>
      </c>
      <c r="D310" s="66">
        <v>0</v>
      </c>
      <c r="E310" s="66">
        <v>24076.53</v>
      </c>
    </row>
    <row r="311" spans="1:5" x14ac:dyDescent="0.25">
      <c r="A311" s="9">
        <v>308</v>
      </c>
      <c r="B311" s="8" t="s">
        <v>383</v>
      </c>
      <c r="C311" s="66">
        <v>22080</v>
      </c>
      <c r="D311" s="66">
        <v>0</v>
      </c>
      <c r="E311" s="66">
        <v>22080</v>
      </c>
    </row>
    <row r="312" spans="1:5" x14ac:dyDescent="0.25">
      <c r="A312" s="9">
        <v>309</v>
      </c>
      <c r="B312" s="8" t="s">
        <v>116</v>
      </c>
      <c r="C312" s="66">
        <v>19793.129999999997</v>
      </c>
      <c r="D312" s="66">
        <v>0</v>
      </c>
      <c r="E312" s="66">
        <v>19793.129999999997</v>
      </c>
    </row>
    <row r="313" spans="1:5" x14ac:dyDescent="0.25">
      <c r="A313" s="9">
        <v>310</v>
      </c>
      <c r="B313" s="8" t="s">
        <v>387</v>
      </c>
      <c r="C313" s="66">
        <v>10854.3</v>
      </c>
      <c r="D313" s="66">
        <v>0</v>
      </c>
      <c r="E313" s="66">
        <v>10854.3</v>
      </c>
    </row>
    <row r="314" spans="1:5" x14ac:dyDescent="0.25">
      <c r="A314" s="9">
        <v>311</v>
      </c>
      <c r="B314" s="8" t="s">
        <v>303</v>
      </c>
      <c r="C314" s="66">
        <v>10759.960000000001</v>
      </c>
      <c r="D314" s="66">
        <v>0</v>
      </c>
      <c r="E314" s="66">
        <v>10759.960000000001</v>
      </c>
    </row>
    <row r="315" spans="1:5" x14ac:dyDescent="0.25">
      <c r="A315" s="9">
        <v>312</v>
      </c>
      <c r="B315" s="8" t="s">
        <v>228</v>
      </c>
      <c r="C315" s="66">
        <v>9953.36</v>
      </c>
      <c r="D315" s="66">
        <v>0</v>
      </c>
      <c r="E315" s="66">
        <v>9953.36</v>
      </c>
    </row>
    <row r="316" spans="1:5" x14ac:dyDescent="0.25">
      <c r="A316" s="9">
        <v>313</v>
      </c>
      <c r="B316" s="8" t="s">
        <v>371</v>
      </c>
      <c r="C316" s="66">
        <v>8431.85</v>
      </c>
      <c r="D316" s="66">
        <v>0</v>
      </c>
      <c r="E316" s="66">
        <v>8431.85</v>
      </c>
    </row>
    <row r="317" spans="1:5" x14ac:dyDescent="0.25">
      <c r="A317" s="9">
        <v>314</v>
      </c>
      <c r="B317" s="8" t="s">
        <v>330</v>
      </c>
      <c r="C317" s="66">
        <v>6159.85</v>
      </c>
      <c r="D317" s="66">
        <v>0</v>
      </c>
      <c r="E317" s="66">
        <v>6159.85</v>
      </c>
    </row>
    <row r="318" spans="1:5" x14ac:dyDescent="0.25">
      <c r="A318" s="9">
        <v>315</v>
      </c>
      <c r="B318" s="8" t="s">
        <v>253</v>
      </c>
      <c r="C318" s="66">
        <v>4665</v>
      </c>
      <c r="D318" s="66">
        <v>0</v>
      </c>
      <c r="E318" s="66">
        <v>4665</v>
      </c>
    </row>
    <row r="319" spans="1:5" x14ac:dyDescent="0.25">
      <c r="A319" s="9">
        <v>316</v>
      </c>
      <c r="B319" s="8" t="s">
        <v>216</v>
      </c>
      <c r="C319" s="66">
        <v>4560.04</v>
      </c>
      <c r="D319" s="66">
        <v>0</v>
      </c>
      <c r="E319" s="66">
        <v>4560.04</v>
      </c>
    </row>
    <row r="320" spans="1:5" x14ac:dyDescent="0.25">
      <c r="A320" s="9">
        <v>317</v>
      </c>
      <c r="B320" s="8" t="s">
        <v>360</v>
      </c>
      <c r="C320" s="66">
        <v>4295.93</v>
      </c>
      <c r="D320" s="66">
        <v>0</v>
      </c>
      <c r="E320" s="66">
        <v>4295.93</v>
      </c>
    </row>
    <row r="321" spans="1:5" x14ac:dyDescent="0.25">
      <c r="A321" s="9">
        <v>318</v>
      </c>
      <c r="B321" s="8" t="s">
        <v>364</v>
      </c>
      <c r="C321" s="66">
        <v>780</v>
      </c>
      <c r="D321" s="66">
        <v>0</v>
      </c>
      <c r="E321" s="66">
        <v>780</v>
      </c>
    </row>
    <row r="322" spans="1:5" x14ac:dyDescent="0.25">
      <c r="A322" s="9">
        <v>319</v>
      </c>
      <c r="B322" s="8" t="s">
        <v>331</v>
      </c>
      <c r="C322" s="66">
        <v>0</v>
      </c>
      <c r="D322" s="66">
        <v>0</v>
      </c>
      <c r="E322" s="66">
        <v>0</v>
      </c>
    </row>
    <row r="323" spans="1:5" x14ac:dyDescent="0.25">
      <c r="A323" s="9">
        <v>320</v>
      </c>
      <c r="B323" s="8" t="s">
        <v>349</v>
      </c>
      <c r="C323" s="66">
        <v>0</v>
      </c>
      <c r="D323" s="66">
        <v>0</v>
      </c>
      <c r="E323" s="66">
        <v>0</v>
      </c>
    </row>
    <row r="324" spans="1:5" x14ac:dyDescent="0.25">
      <c r="A324" s="9">
        <v>321</v>
      </c>
      <c r="B324" s="8" t="s">
        <v>353</v>
      </c>
      <c r="C324" s="66">
        <v>0</v>
      </c>
      <c r="D324" s="66">
        <v>0</v>
      </c>
      <c r="E324" s="66">
        <v>0</v>
      </c>
    </row>
    <row r="325" spans="1:5" x14ac:dyDescent="0.25">
      <c r="A325" s="9">
        <v>322</v>
      </c>
      <c r="B325" s="8" t="s">
        <v>375</v>
      </c>
      <c r="C325" s="66">
        <v>0</v>
      </c>
      <c r="D325" s="66">
        <v>0</v>
      </c>
      <c r="E325" s="66">
        <v>0</v>
      </c>
    </row>
    <row r="326" spans="1:5" x14ac:dyDescent="0.25">
      <c r="A326" s="9">
        <v>323</v>
      </c>
      <c r="B326" s="8" t="s">
        <v>377</v>
      </c>
      <c r="C326" s="66">
        <v>0</v>
      </c>
      <c r="D326" s="66">
        <v>0</v>
      </c>
      <c r="E326" s="66">
        <v>0</v>
      </c>
    </row>
    <row r="327" spans="1:5" x14ac:dyDescent="0.25">
      <c r="A327" s="9">
        <v>324</v>
      </c>
      <c r="B327" s="8" t="s">
        <v>380</v>
      </c>
      <c r="C327" s="66">
        <v>0</v>
      </c>
      <c r="D327" s="66">
        <v>0</v>
      </c>
      <c r="E327" s="66">
        <v>0</v>
      </c>
    </row>
    <row r="328" spans="1:5" x14ac:dyDescent="0.25">
      <c r="A328" s="9">
        <v>325</v>
      </c>
      <c r="B328" s="8" t="s">
        <v>384</v>
      </c>
      <c r="C328" s="66">
        <v>0</v>
      </c>
      <c r="D328" s="66">
        <v>0</v>
      </c>
      <c r="E328" s="66">
        <v>0</v>
      </c>
    </row>
    <row r="329" spans="1:5" ht="16.5" thickBot="1" x14ac:dyDescent="0.3">
      <c r="A329" s="9">
        <v>326</v>
      </c>
      <c r="B329" s="59" t="s">
        <v>386</v>
      </c>
      <c r="C329" s="66">
        <v>0</v>
      </c>
      <c r="D329" s="66">
        <v>0</v>
      </c>
      <c r="E329" s="66">
        <v>0</v>
      </c>
    </row>
    <row r="330" spans="1:5" ht="16.5" customHeight="1" x14ac:dyDescent="0.25">
      <c r="A330" s="71" t="s">
        <v>6</v>
      </c>
      <c r="B330" s="72"/>
      <c r="C330" s="60">
        <f>SUM(C4:C329)</f>
        <v>829703163.10069382</v>
      </c>
      <c r="D330" s="60">
        <f t="shared" ref="D330" si="0">SUM(D4:D329)</f>
        <v>91920663.532470524</v>
      </c>
      <c r="E330" s="60">
        <f>SUM(E4:E329)</f>
        <v>921623826.63316381</v>
      </c>
    </row>
    <row r="331" spans="1:5" ht="15.75" customHeight="1" x14ac:dyDescent="0.25">
      <c r="A331" s="58" t="s">
        <v>7</v>
      </c>
      <c r="B331" s="58"/>
      <c r="C331" s="10"/>
      <c r="D331" s="10"/>
      <c r="E331" s="10"/>
    </row>
    <row r="332" spans="1:5" ht="16.5" customHeight="1" x14ac:dyDescent="0.25">
      <c r="A332" s="67" t="s">
        <v>390</v>
      </c>
      <c r="B332" s="67"/>
      <c r="C332" s="67"/>
      <c r="D332" s="67"/>
      <c r="E332" s="67"/>
    </row>
    <row r="333" spans="1:5" ht="16.5" x14ac:dyDescent="0.25">
      <c r="A333" s="34" t="s">
        <v>388</v>
      </c>
      <c r="B333" s="34"/>
      <c r="C333" s="34"/>
      <c r="D333" s="34"/>
      <c r="E333" s="34"/>
    </row>
  </sheetData>
  <autoFilter ref="A3:E333">
    <sortState ref="A4:E330">
      <sortCondition descending="1" ref="E3:E330"/>
    </sortState>
  </autoFilter>
  <mergeCells count="3">
    <mergeCell ref="A332:E332"/>
    <mergeCell ref="A1:E1"/>
    <mergeCell ref="A330:B330"/>
  </mergeCells>
  <conditionalFormatting sqref="C4:E329">
    <cfRule type="cellIs" dxfId="0" priority="1" operator="equal">
      <formula>"-"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5" orientation="portrait" r:id="rId1"/>
  <rowBreaks count="3" manualBreakCount="3">
    <brk id="92" max="16383" man="1"/>
    <brk id="182" max="16383" man="1"/>
    <brk id="272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T333"/>
  <sheetViews>
    <sheetView tabSelected="1" view="pageBreakPreview" zoomScale="80" zoomScaleNormal="85" zoomScaleSheetLayoutView="80" workbookViewId="0">
      <pane xSplit="2" ySplit="3" topLeftCell="C259" activePane="bottomRight" state="frozen"/>
      <selection activeCell="A342" sqref="A342:E342"/>
      <selection pane="topRight" activeCell="A342" sqref="A342:E342"/>
      <selection pane="bottomLeft" activeCell="A342" sqref="A342:E342"/>
      <selection pane="bottomRight" activeCell="D269" sqref="D269"/>
    </sheetView>
  </sheetViews>
  <sheetFormatPr defaultRowHeight="12.75" x14ac:dyDescent="0.2"/>
  <cols>
    <col min="1" max="1" width="5.140625" style="32" customWidth="1"/>
    <col min="2" max="2" width="58.7109375" style="11" customWidth="1"/>
    <col min="3" max="3" width="17" style="33" customWidth="1"/>
    <col min="4" max="4" width="17.5703125" style="33" customWidth="1"/>
    <col min="5" max="5" width="18.7109375" style="11" customWidth="1"/>
    <col min="6" max="6" width="17" style="11" customWidth="1"/>
    <col min="7" max="7" width="18" style="11" customWidth="1"/>
    <col min="8" max="8" width="17" style="11" customWidth="1"/>
    <col min="9" max="9" width="16.7109375" style="11" customWidth="1"/>
    <col min="10" max="10" width="17.42578125" style="11" customWidth="1"/>
    <col min="11" max="11" width="17.140625" style="11" customWidth="1"/>
    <col min="12" max="12" width="20.42578125" style="11" customWidth="1"/>
    <col min="13" max="14" width="20.5703125" style="11" customWidth="1"/>
    <col min="15" max="15" width="18.42578125" style="11" customWidth="1"/>
    <col min="16" max="16" width="17.42578125" style="11" customWidth="1"/>
    <col min="17" max="17" width="18.140625" style="11" customWidth="1"/>
    <col min="18" max="18" width="17" style="11" customWidth="1"/>
    <col min="19" max="19" width="16.7109375" style="11" customWidth="1"/>
    <col min="20" max="20" width="12.85546875" style="11" bestFit="1" customWidth="1"/>
    <col min="21" max="21" width="16.7109375" style="11" customWidth="1"/>
    <col min="22" max="22" width="16.28515625" style="11" customWidth="1"/>
    <col min="23" max="23" width="20.28515625" style="11" customWidth="1"/>
    <col min="24" max="24" width="17.140625" style="11" customWidth="1"/>
    <col min="25" max="25" width="19.5703125" style="11" customWidth="1"/>
    <col min="26" max="26" width="14.28515625" style="11" customWidth="1"/>
    <col min="27" max="27" width="13.85546875" style="11" customWidth="1"/>
    <col min="28" max="28" width="19.42578125" style="11" customWidth="1"/>
    <col min="29" max="29" width="17.7109375" style="11" customWidth="1"/>
    <col min="30" max="16384" width="9.140625" style="11"/>
  </cols>
  <sheetData>
    <row r="1" spans="1:202" ht="15.75" x14ac:dyDescent="0.2">
      <c r="A1" s="73" t="s">
        <v>8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  <c r="Q1" s="74"/>
      <c r="R1" s="74"/>
      <c r="S1" s="74"/>
      <c r="T1" s="74"/>
      <c r="U1" s="74"/>
      <c r="V1" s="74"/>
      <c r="W1" s="74"/>
      <c r="X1" s="74"/>
      <c r="Y1" s="74"/>
      <c r="Z1" s="74"/>
      <c r="AA1" s="74"/>
      <c r="AB1" s="74"/>
      <c r="AC1" s="75"/>
    </row>
    <row r="2" spans="1:202" s="14" customFormat="1" ht="16.5" thickBot="1" x14ac:dyDescent="0.3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3" t="s">
        <v>1</v>
      </c>
    </row>
    <row r="3" spans="1:202" s="19" customFormat="1" ht="96.75" customHeight="1" x14ac:dyDescent="0.2">
      <c r="A3" s="5" t="s">
        <v>2</v>
      </c>
      <c r="B3" s="6" t="s">
        <v>3</v>
      </c>
      <c r="C3" s="15" t="s">
        <v>9</v>
      </c>
      <c r="D3" s="15" t="s">
        <v>10</v>
      </c>
      <c r="E3" s="15" t="s">
        <v>11</v>
      </c>
      <c r="F3" s="15" t="s">
        <v>12</v>
      </c>
      <c r="G3" s="15" t="s">
        <v>13</v>
      </c>
      <c r="H3" s="15" t="s">
        <v>14</v>
      </c>
      <c r="I3" s="15" t="s">
        <v>15</v>
      </c>
      <c r="J3" s="15" t="s">
        <v>16</v>
      </c>
      <c r="K3" s="15" t="s">
        <v>17</v>
      </c>
      <c r="L3" s="15" t="s">
        <v>18</v>
      </c>
      <c r="M3" s="15" t="s">
        <v>19</v>
      </c>
      <c r="N3" s="15" t="s">
        <v>20</v>
      </c>
      <c r="O3" s="15" t="s">
        <v>21</v>
      </c>
      <c r="P3" s="15" t="s">
        <v>22</v>
      </c>
      <c r="Q3" s="15" t="s">
        <v>23</v>
      </c>
      <c r="R3" s="15" t="s">
        <v>24</v>
      </c>
      <c r="S3" s="15" t="s">
        <v>25</v>
      </c>
      <c r="T3" s="15" t="s">
        <v>26</v>
      </c>
      <c r="U3" s="16" t="s">
        <v>27</v>
      </c>
      <c r="V3" s="16" t="s">
        <v>28</v>
      </c>
      <c r="W3" s="16" t="s">
        <v>29</v>
      </c>
      <c r="X3" s="16" t="s">
        <v>30</v>
      </c>
      <c r="Y3" s="16" t="s">
        <v>31</v>
      </c>
      <c r="Z3" s="16" t="s">
        <v>32</v>
      </c>
      <c r="AA3" s="16" t="s">
        <v>33</v>
      </c>
      <c r="AB3" s="17" t="s">
        <v>34</v>
      </c>
      <c r="AC3" s="18" t="s">
        <v>35</v>
      </c>
    </row>
    <row r="4" spans="1:202" s="24" customFormat="1" ht="15.75" x14ac:dyDescent="0.25">
      <c r="A4" s="20">
        <v>1</v>
      </c>
      <c r="B4" s="21" t="s">
        <v>145</v>
      </c>
      <c r="C4" s="22">
        <v>261098</v>
      </c>
      <c r="D4" s="22">
        <v>8848</v>
      </c>
      <c r="E4" s="22">
        <v>6629737</v>
      </c>
      <c r="F4" s="22">
        <v>0</v>
      </c>
      <c r="G4" s="22">
        <v>0</v>
      </c>
      <c r="H4" s="22">
        <v>0</v>
      </c>
      <c r="I4" s="22">
        <v>151325</v>
      </c>
      <c r="J4" s="22">
        <v>1813559.25</v>
      </c>
      <c r="K4" s="22">
        <v>0</v>
      </c>
      <c r="L4" s="22">
        <v>59888133</v>
      </c>
      <c r="M4" s="22">
        <v>0</v>
      </c>
      <c r="N4" s="22">
        <v>405</v>
      </c>
      <c r="O4" s="22">
        <v>73088</v>
      </c>
      <c r="P4" s="22">
        <v>0</v>
      </c>
      <c r="Q4" s="22">
        <v>0</v>
      </c>
      <c r="R4" s="22">
        <v>82</v>
      </c>
      <c r="S4" s="22">
        <v>0</v>
      </c>
      <c r="T4" s="22">
        <v>372623</v>
      </c>
      <c r="U4" s="22">
        <v>173524</v>
      </c>
      <c r="V4" s="22">
        <v>0</v>
      </c>
      <c r="W4" s="22">
        <v>0</v>
      </c>
      <c r="X4" s="22">
        <v>0</v>
      </c>
      <c r="Y4" s="22">
        <v>0</v>
      </c>
      <c r="Z4" s="22">
        <v>59686</v>
      </c>
      <c r="AA4" s="22">
        <v>109235</v>
      </c>
      <c r="AB4" s="22">
        <v>69541343.25</v>
      </c>
      <c r="AC4" s="23">
        <v>8.4520666229383742E-2</v>
      </c>
    </row>
    <row r="5" spans="1:202" s="24" customFormat="1" ht="15.75" x14ac:dyDescent="0.25">
      <c r="A5" s="20">
        <v>2</v>
      </c>
      <c r="B5" s="21" t="s">
        <v>69</v>
      </c>
      <c r="C5" s="22">
        <v>884717.75999999978</v>
      </c>
      <c r="D5" s="22">
        <v>1104101.55</v>
      </c>
      <c r="E5" s="22">
        <v>9276766</v>
      </c>
      <c r="F5" s="22">
        <v>49586.49</v>
      </c>
      <c r="G5" s="22">
        <v>0</v>
      </c>
      <c r="H5" s="22">
        <v>15899.2</v>
      </c>
      <c r="I5" s="22">
        <v>230512.95</v>
      </c>
      <c r="J5" s="22">
        <v>6192368.7800000003</v>
      </c>
      <c r="K5" s="22">
        <v>75031.06</v>
      </c>
      <c r="L5" s="22">
        <v>35236554.399999991</v>
      </c>
      <c r="M5" s="22">
        <v>0</v>
      </c>
      <c r="N5" s="22">
        <v>0</v>
      </c>
      <c r="O5" s="22">
        <v>603640.02</v>
      </c>
      <c r="P5" s="22">
        <v>11623.99</v>
      </c>
      <c r="Q5" s="22">
        <v>1707167.2899999998</v>
      </c>
      <c r="R5" s="22">
        <v>113715.52</v>
      </c>
      <c r="S5" s="22">
        <v>33.42</v>
      </c>
      <c r="T5" s="22">
        <v>178680.67000000004</v>
      </c>
      <c r="U5" s="22">
        <v>231556.90999999997</v>
      </c>
      <c r="V5" s="22">
        <v>267.60000000000002</v>
      </c>
      <c r="W5" s="22">
        <v>1228.92</v>
      </c>
      <c r="X5" s="22">
        <v>0</v>
      </c>
      <c r="Y5" s="22">
        <v>4569767.6400000006</v>
      </c>
      <c r="Z5" s="22">
        <v>389886.56999999995</v>
      </c>
      <c r="AA5" s="22">
        <v>1769981.34</v>
      </c>
      <c r="AB5" s="22">
        <v>62643088.080000006</v>
      </c>
      <c r="AC5" s="23">
        <v>7.6136515225963347E-2</v>
      </c>
    </row>
    <row r="6" spans="1:202" s="24" customFormat="1" ht="15.75" x14ac:dyDescent="0.25">
      <c r="A6" s="20">
        <v>3</v>
      </c>
      <c r="B6" s="21" t="s">
        <v>204</v>
      </c>
      <c r="C6" s="22">
        <v>1162316.3199999998</v>
      </c>
      <c r="D6" s="22">
        <v>6844427.9100000001</v>
      </c>
      <c r="E6" s="22">
        <v>5322824.3199999984</v>
      </c>
      <c r="F6" s="22">
        <v>0</v>
      </c>
      <c r="G6" s="22">
        <v>0</v>
      </c>
      <c r="H6" s="22">
        <v>13201.852500000001</v>
      </c>
      <c r="I6" s="22">
        <v>133589.80301080001</v>
      </c>
      <c r="J6" s="22">
        <v>19330110.116610803</v>
      </c>
      <c r="K6" s="22">
        <v>42598.57</v>
      </c>
      <c r="L6" s="22">
        <v>1075062.6499051</v>
      </c>
      <c r="M6" s="22">
        <v>0</v>
      </c>
      <c r="N6" s="22">
        <v>0</v>
      </c>
      <c r="O6" s="22">
        <v>945210.19326449989</v>
      </c>
      <c r="P6" s="22">
        <v>3339.04</v>
      </c>
      <c r="Q6" s="22">
        <v>2163.19</v>
      </c>
      <c r="R6" s="22">
        <v>7221.57</v>
      </c>
      <c r="S6" s="22">
        <v>16</v>
      </c>
      <c r="T6" s="22">
        <v>47190.899999999958</v>
      </c>
      <c r="U6" s="22">
        <v>1650569.5199999998</v>
      </c>
      <c r="V6" s="22">
        <v>0</v>
      </c>
      <c r="W6" s="22">
        <v>0</v>
      </c>
      <c r="X6" s="22">
        <v>0</v>
      </c>
      <c r="Y6" s="22">
        <v>771905.20239999995</v>
      </c>
      <c r="Z6" s="22">
        <v>118000.93</v>
      </c>
      <c r="AA6" s="22">
        <v>5594127.9833000004</v>
      </c>
      <c r="AB6" s="22">
        <v>43063876.070991196</v>
      </c>
      <c r="AC6" s="23">
        <v>5.2339907827992554E-2</v>
      </c>
      <c r="AD6" s="29"/>
      <c r="AE6" s="29"/>
      <c r="AF6" s="29"/>
      <c r="AG6" s="29"/>
      <c r="AH6" s="29"/>
      <c r="AI6" s="29"/>
      <c r="AJ6" s="29"/>
      <c r="AK6" s="29"/>
      <c r="AL6" s="29"/>
      <c r="AM6" s="29"/>
      <c r="AN6" s="29"/>
      <c r="AO6" s="29"/>
      <c r="AP6" s="29"/>
      <c r="AQ6" s="29"/>
      <c r="AR6" s="29"/>
      <c r="AS6" s="29"/>
      <c r="AT6" s="29"/>
      <c r="AU6" s="29"/>
      <c r="AV6" s="29"/>
      <c r="AW6" s="29"/>
      <c r="AX6" s="29"/>
      <c r="AY6" s="29"/>
      <c r="AZ6" s="29"/>
      <c r="BA6" s="29"/>
      <c r="BB6" s="29"/>
      <c r="BC6" s="29"/>
      <c r="BD6" s="29"/>
      <c r="BE6" s="29"/>
      <c r="BF6" s="29"/>
      <c r="BG6" s="29"/>
      <c r="BH6" s="29"/>
      <c r="BI6" s="29"/>
      <c r="BJ6" s="29"/>
      <c r="BK6" s="29"/>
      <c r="BL6" s="29"/>
      <c r="BM6" s="29"/>
      <c r="BN6" s="29"/>
      <c r="BO6" s="29"/>
      <c r="BP6" s="29"/>
      <c r="BQ6" s="29"/>
      <c r="BR6" s="29"/>
      <c r="BS6" s="29"/>
      <c r="BT6" s="29"/>
      <c r="BU6" s="29"/>
      <c r="BV6" s="29"/>
      <c r="BW6" s="29"/>
      <c r="BX6" s="29"/>
      <c r="BY6" s="29"/>
      <c r="BZ6" s="29"/>
      <c r="CA6" s="29"/>
      <c r="CB6" s="29"/>
      <c r="CC6" s="29"/>
      <c r="CD6" s="29"/>
      <c r="CE6" s="29"/>
      <c r="CF6" s="29"/>
      <c r="CG6" s="29"/>
      <c r="CH6" s="29"/>
      <c r="CI6" s="29"/>
      <c r="CJ6" s="29"/>
      <c r="CK6" s="29"/>
      <c r="CL6" s="29"/>
      <c r="CM6" s="29"/>
      <c r="CN6" s="29"/>
      <c r="CO6" s="29"/>
      <c r="CP6" s="29"/>
      <c r="CQ6" s="29"/>
      <c r="CR6" s="29"/>
      <c r="CS6" s="29"/>
      <c r="CT6" s="29"/>
      <c r="CU6" s="29"/>
      <c r="CV6" s="29"/>
      <c r="CW6" s="29"/>
      <c r="CX6" s="29"/>
      <c r="CY6" s="29"/>
      <c r="CZ6" s="29"/>
      <c r="DA6" s="29"/>
      <c r="DB6" s="29"/>
      <c r="DC6" s="29"/>
      <c r="DD6" s="29"/>
      <c r="DE6" s="29"/>
      <c r="DF6" s="29"/>
      <c r="DG6" s="29"/>
      <c r="DH6" s="29"/>
      <c r="DI6" s="29"/>
      <c r="DJ6" s="29"/>
      <c r="DK6" s="29"/>
      <c r="DL6" s="29"/>
      <c r="DM6" s="29"/>
      <c r="DN6" s="29"/>
      <c r="DO6" s="29"/>
      <c r="DP6" s="29"/>
      <c r="DQ6" s="29"/>
      <c r="DR6" s="29"/>
      <c r="DS6" s="29"/>
      <c r="DT6" s="29"/>
      <c r="DU6" s="29"/>
      <c r="DV6" s="29"/>
      <c r="DW6" s="29"/>
      <c r="DX6" s="29"/>
      <c r="DY6" s="29"/>
      <c r="DZ6" s="29"/>
      <c r="EA6" s="29"/>
      <c r="EB6" s="29"/>
      <c r="EC6" s="29"/>
      <c r="ED6" s="29"/>
      <c r="EE6" s="29"/>
      <c r="EF6" s="29"/>
      <c r="EG6" s="29"/>
      <c r="EH6" s="29"/>
      <c r="EI6" s="29"/>
      <c r="EJ6" s="29"/>
      <c r="EK6" s="29"/>
      <c r="EL6" s="29"/>
      <c r="EM6" s="29"/>
      <c r="EN6" s="29"/>
      <c r="EO6" s="29"/>
      <c r="EP6" s="29"/>
      <c r="EQ6" s="29"/>
      <c r="ER6" s="29"/>
      <c r="ES6" s="29"/>
      <c r="ET6" s="29"/>
      <c r="EU6" s="29"/>
      <c r="EV6" s="29"/>
      <c r="EW6" s="29"/>
      <c r="EX6" s="29"/>
      <c r="EY6" s="29"/>
      <c r="EZ6" s="29"/>
      <c r="FA6" s="29"/>
      <c r="FB6" s="29"/>
      <c r="FC6" s="29"/>
      <c r="FD6" s="29"/>
      <c r="FE6" s="29"/>
      <c r="FF6" s="29"/>
      <c r="FG6" s="29"/>
      <c r="FH6" s="29"/>
      <c r="FI6" s="29"/>
      <c r="FJ6" s="29"/>
      <c r="FK6" s="29"/>
      <c r="FL6" s="29"/>
      <c r="FM6" s="29"/>
      <c r="FN6" s="29"/>
      <c r="FO6" s="29"/>
      <c r="FP6" s="29"/>
      <c r="FQ6" s="29"/>
      <c r="FR6" s="29"/>
      <c r="FS6" s="29"/>
      <c r="FT6" s="29"/>
      <c r="FU6" s="29"/>
      <c r="FV6" s="29"/>
      <c r="FW6" s="29"/>
      <c r="FX6" s="29"/>
      <c r="FY6" s="29"/>
      <c r="FZ6" s="29"/>
      <c r="GA6" s="29"/>
      <c r="GB6" s="29"/>
      <c r="GC6" s="29"/>
      <c r="GD6" s="29"/>
      <c r="GE6" s="29"/>
      <c r="GF6" s="29"/>
      <c r="GG6" s="29"/>
      <c r="GH6" s="29"/>
      <c r="GI6" s="29"/>
      <c r="GJ6" s="29"/>
      <c r="GK6" s="29"/>
      <c r="GL6" s="29"/>
      <c r="GM6" s="29"/>
      <c r="GN6" s="29"/>
      <c r="GO6" s="29"/>
      <c r="GP6" s="29"/>
      <c r="GQ6" s="29"/>
      <c r="GR6" s="29"/>
      <c r="GS6" s="29"/>
      <c r="GT6" s="29"/>
    </row>
    <row r="7" spans="1:202" s="24" customFormat="1" ht="15.75" x14ac:dyDescent="0.25">
      <c r="A7" s="20">
        <v>4</v>
      </c>
      <c r="B7" s="21" t="s">
        <v>302</v>
      </c>
      <c r="C7" s="22">
        <v>220827.35</v>
      </c>
      <c r="D7" s="22">
        <v>16260.5</v>
      </c>
      <c r="E7" s="22">
        <v>9579861.9200000018</v>
      </c>
      <c r="F7" s="22">
        <v>14796.5</v>
      </c>
      <c r="G7" s="22">
        <v>0</v>
      </c>
      <c r="H7" s="22">
        <v>15243.4</v>
      </c>
      <c r="I7" s="22">
        <v>129735.08000000002</v>
      </c>
      <c r="J7" s="22">
        <v>1287301.4300000002</v>
      </c>
      <c r="K7" s="22">
        <v>94295.02</v>
      </c>
      <c r="L7" s="22">
        <v>24612784.400000002</v>
      </c>
      <c r="M7" s="22">
        <v>0</v>
      </c>
      <c r="N7" s="22">
        <v>1588.71</v>
      </c>
      <c r="O7" s="22">
        <v>359945.93</v>
      </c>
      <c r="P7" s="22">
        <v>0</v>
      </c>
      <c r="Q7" s="22">
        <v>1359737.98</v>
      </c>
      <c r="R7" s="22">
        <v>12475.47</v>
      </c>
      <c r="S7" s="22">
        <v>57.5</v>
      </c>
      <c r="T7" s="22">
        <v>168655.82999999996</v>
      </c>
      <c r="U7" s="22">
        <v>117386.30459999999</v>
      </c>
      <c r="V7" s="22">
        <v>1190.1400000000001</v>
      </c>
      <c r="W7" s="22">
        <v>153985.95000000001</v>
      </c>
      <c r="X7" s="22">
        <v>0</v>
      </c>
      <c r="Y7" s="22">
        <v>4195.7916999999998</v>
      </c>
      <c r="Z7" s="22">
        <v>12431.552899999999</v>
      </c>
      <c r="AA7" s="22">
        <v>270197.84999999998</v>
      </c>
      <c r="AB7" s="22">
        <v>38432954.609200001</v>
      </c>
      <c r="AC7" s="23">
        <v>4.6711478049185497E-2</v>
      </c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29"/>
      <c r="BK7" s="29"/>
      <c r="BL7" s="29"/>
      <c r="BM7" s="29"/>
      <c r="BN7" s="29"/>
      <c r="BO7" s="29"/>
      <c r="BP7" s="29"/>
      <c r="BQ7" s="29"/>
      <c r="BR7" s="29"/>
      <c r="BS7" s="29"/>
      <c r="BT7" s="29"/>
      <c r="BU7" s="29"/>
      <c r="BV7" s="29"/>
      <c r="BW7" s="29"/>
      <c r="BX7" s="29"/>
      <c r="BY7" s="29"/>
      <c r="BZ7" s="29"/>
      <c r="CA7" s="29"/>
      <c r="CB7" s="29"/>
      <c r="CC7" s="29"/>
      <c r="CD7" s="29"/>
      <c r="CE7" s="29"/>
      <c r="CF7" s="29"/>
      <c r="CG7" s="29"/>
      <c r="CH7" s="29"/>
      <c r="CI7" s="29"/>
      <c r="CJ7" s="29"/>
      <c r="CK7" s="29"/>
      <c r="CL7" s="29"/>
      <c r="CM7" s="29"/>
      <c r="CN7" s="29"/>
      <c r="CO7" s="29"/>
      <c r="CP7" s="29"/>
      <c r="CQ7" s="29"/>
      <c r="CR7" s="29"/>
      <c r="CS7" s="29"/>
      <c r="CT7" s="29"/>
      <c r="CU7" s="29"/>
      <c r="CV7" s="29"/>
      <c r="CW7" s="29"/>
      <c r="CX7" s="29"/>
      <c r="CY7" s="29"/>
      <c r="CZ7" s="29"/>
      <c r="DA7" s="29"/>
      <c r="DB7" s="29"/>
      <c r="DC7" s="29"/>
      <c r="DD7" s="29"/>
      <c r="DE7" s="29"/>
      <c r="DF7" s="29"/>
      <c r="DG7" s="29"/>
      <c r="DH7" s="29"/>
      <c r="DI7" s="29"/>
      <c r="DJ7" s="29"/>
      <c r="DK7" s="29"/>
      <c r="DL7" s="29"/>
      <c r="DM7" s="29"/>
      <c r="DN7" s="29"/>
      <c r="DO7" s="29"/>
      <c r="DP7" s="29"/>
      <c r="DQ7" s="29"/>
      <c r="DR7" s="29"/>
      <c r="DS7" s="29"/>
      <c r="DT7" s="29"/>
      <c r="DU7" s="29"/>
      <c r="DV7" s="29"/>
      <c r="DW7" s="29"/>
      <c r="DX7" s="29"/>
      <c r="DY7" s="29"/>
      <c r="DZ7" s="29"/>
      <c r="EA7" s="29"/>
      <c r="EB7" s="29"/>
      <c r="EC7" s="29"/>
      <c r="ED7" s="29"/>
      <c r="EE7" s="29"/>
      <c r="EF7" s="29"/>
      <c r="EG7" s="29"/>
      <c r="EH7" s="29"/>
      <c r="EI7" s="29"/>
      <c r="EJ7" s="29"/>
      <c r="EK7" s="29"/>
      <c r="EL7" s="29"/>
      <c r="EM7" s="29"/>
      <c r="EN7" s="29"/>
      <c r="EO7" s="29"/>
      <c r="EP7" s="29"/>
      <c r="EQ7" s="29"/>
      <c r="ER7" s="29"/>
      <c r="ES7" s="29"/>
      <c r="ET7" s="29"/>
      <c r="EU7" s="29"/>
      <c r="EV7" s="29"/>
      <c r="EW7" s="29"/>
      <c r="EX7" s="29"/>
      <c r="EY7" s="29"/>
      <c r="EZ7" s="29"/>
      <c r="FA7" s="29"/>
      <c r="FB7" s="29"/>
      <c r="FC7" s="29"/>
      <c r="FD7" s="29"/>
      <c r="FE7" s="29"/>
      <c r="FF7" s="29"/>
      <c r="FG7" s="29"/>
      <c r="FH7" s="29"/>
      <c r="FI7" s="29"/>
      <c r="FJ7" s="29"/>
      <c r="FK7" s="29"/>
      <c r="FL7" s="29"/>
      <c r="FM7" s="29"/>
      <c r="FN7" s="29"/>
      <c r="FO7" s="29"/>
      <c r="FP7" s="29"/>
      <c r="FQ7" s="29"/>
      <c r="FR7" s="29"/>
      <c r="FS7" s="29"/>
      <c r="FT7" s="29"/>
      <c r="FU7" s="29"/>
      <c r="FV7" s="29"/>
      <c r="FW7" s="29"/>
      <c r="FX7" s="29"/>
      <c r="FY7" s="29"/>
      <c r="FZ7" s="29"/>
      <c r="GA7" s="29"/>
      <c r="GB7" s="29"/>
      <c r="GC7" s="29"/>
      <c r="GD7" s="29"/>
      <c r="GE7" s="29"/>
      <c r="GF7" s="29"/>
      <c r="GG7" s="29"/>
      <c r="GH7" s="29"/>
      <c r="GI7" s="29"/>
      <c r="GJ7" s="29"/>
      <c r="GK7" s="29"/>
      <c r="GL7" s="29"/>
      <c r="GM7" s="29"/>
      <c r="GN7" s="29"/>
      <c r="GO7" s="29"/>
      <c r="GP7" s="29"/>
      <c r="GQ7" s="29"/>
      <c r="GR7" s="29"/>
      <c r="GS7" s="29"/>
      <c r="GT7" s="29"/>
    </row>
    <row r="8" spans="1:202" s="24" customFormat="1" ht="15.75" x14ac:dyDescent="0.25">
      <c r="A8" s="20">
        <v>5</v>
      </c>
      <c r="B8" s="21" t="s">
        <v>76</v>
      </c>
      <c r="C8" s="22">
        <v>296209.45</v>
      </c>
      <c r="D8" s="22">
        <v>39560.11</v>
      </c>
      <c r="E8" s="22">
        <v>3882510.9400000004</v>
      </c>
      <c r="F8" s="22">
        <v>4902</v>
      </c>
      <c r="G8" s="22">
        <v>0</v>
      </c>
      <c r="H8" s="22">
        <v>106453.28</v>
      </c>
      <c r="I8" s="22">
        <v>39654.720000000001</v>
      </c>
      <c r="J8" s="22">
        <v>1163724.7900000003</v>
      </c>
      <c r="K8" s="22">
        <v>67587.539999999994</v>
      </c>
      <c r="L8" s="22">
        <v>19770628.129999995</v>
      </c>
      <c r="M8" s="22">
        <v>240</v>
      </c>
      <c r="N8" s="22">
        <v>2591.13</v>
      </c>
      <c r="O8" s="22">
        <v>421535.24999999994</v>
      </c>
      <c r="P8" s="22">
        <v>0</v>
      </c>
      <c r="Q8" s="22">
        <v>228876.02000000002</v>
      </c>
      <c r="R8" s="22">
        <v>225357.04</v>
      </c>
      <c r="S8" s="22">
        <v>47.37</v>
      </c>
      <c r="T8" s="22">
        <v>108530.93999999999</v>
      </c>
      <c r="U8" s="22">
        <v>448213</v>
      </c>
      <c r="V8" s="22">
        <v>1127.52</v>
      </c>
      <c r="W8" s="22">
        <v>14000.470000000001</v>
      </c>
      <c r="X8" s="22">
        <v>0</v>
      </c>
      <c r="Y8" s="22">
        <v>2534.2600000000002</v>
      </c>
      <c r="Z8" s="22">
        <v>51930.47</v>
      </c>
      <c r="AA8" s="22">
        <v>485062.8</v>
      </c>
      <c r="AB8" s="22">
        <v>27361277.229999993</v>
      </c>
      <c r="AC8" s="23">
        <v>3.3254942632510436E-2</v>
      </c>
    </row>
    <row r="9" spans="1:202" s="24" customFormat="1" ht="15.75" x14ac:dyDescent="0.25">
      <c r="A9" s="20">
        <v>6</v>
      </c>
      <c r="B9" s="21" t="s">
        <v>93</v>
      </c>
      <c r="C9" s="22">
        <v>201142.03</v>
      </c>
      <c r="D9" s="22">
        <v>22467.16</v>
      </c>
      <c r="E9" s="22">
        <v>11616266.840000002</v>
      </c>
      <c r="F9" s="22">
        <v>34317.050000000003</v>
      </c>
      <c r="G9" s="22">
        <v>3239.65</v>
      </c>
      <c r="H9" s="22">
        <v>23062.05</v>
      </c>
      <c r="I9" s="22">
        <v>37107.539999999994</v>
      </c>
      <c r="J9" s="22">
        <v>1094179.9800000002</v>
      </c>
      <c r="K9" s="22">
        <v>22345.91</v>
      </c>
      <c r="L9" s="22">
        <v>12253115.4</v>
      </c>
      <c r="M9" s="22">
        <v>0</v>
      </c>
      <c r="N9" s="22">
        <v>0</v>
      </c>
      <c r="O9" s="22">
        <v>296887.26</v>
      </c>
      <c r="P9" s="22">
        <v>0</v>
      </c>
      <c r="Q9" s="22">
        <v>87795.900000000009</v>
      </c>
      <c r="R9" s="22">
        <v>2647.98</v>
      </c>
      <c r="S9" s="22">
        <v>0</v>
      </c>
      <c r="T9" s="22">
        <v>145921.95999999996</v>
      </c>
      <c r="U9" s="22">
        <v>240108.27</v>
      </c>
      <c r="V9" s="22">
        <v>10423.299999999999</v>
      </c>
      <c r="W9" s="22">
        <v>0</v>
      </c>
      <c r="X9" s="22">
        <v>0</v>
      </c>
      <c r="Y9" s="22">
        <v>0</v>
      </c>
      <c r="Z9" s="22">
        <v>180154.89</v>
      </c>
      <c r="AA9" s="22">
        <v>367267.38</v>
      </c>
      <c r="AB9" s="22">
        <v>26638450.550000004</v>
      </c>
      <c r="AC9" s="23">
        <v>3.2376417862830027E-2</v>
      </c>
    </row>
    <row r="10" spans="1:202" s="24" customFormat="1" ht="15.75" x14ac:dyDescent="0.25">
      <c r="A10" s="20">
        <v>7</v>
      </c>
      <c r="B10" s="21" t="s">
        <v>255</v>
      </c>
      <c r="C10" s="22">
        <v>24341.235294117643</v>
      </c>
      <c r="D10" s="22">
        <v>636703.4313725488</v>
      </c>
      <c r="E10" s="22">
        <v>17171419.62745098</v>
      </c>
      <c r="F10" s="22">
        <v>19938.549019607843</v>
      </c>
      <c r="G10" s="22">
        <v>0</v>
      </c>
      <c r="H10" s="22">
        <v>2290.1960784313724</v>
      </c>
      <c r="I10" s="22">
        <v>50640.827450980389</v>
      </c>
      <c r="J10" s="22">
        <v>2301523.2058823556</v>
      </c>
      <c r="K10" s="22">
        <v>61646.892156859569</v>
      </c>
      <c r="L10" s="22">
        <v>4047300.186274508</v>
      </c>
      <c r="M10" s="22">
        <v>0</v>
      </c>
      <c r="N10" s="22">
        <v>0</v>
      </c>
      <c r="O10" s="22">
        <v>70817.77450980393</v>
      </c>
      <c r="P10" s="22">
        <v>5752.4411764705883</v>
      </c>
      <c r="Q10" s="22">
        <v>339546.22549019614</v>
      </c>
      <c r="R10" s="22">
        <v>15237.058823529413</v>
      </c>
      <c r="S10" s="22">
        <v>0</v>
      </c>
      <c r="T10" s="22">
        <v>62306.313725490189</v>
      </c>
      <c r="U10" s="22">
        <v>10508.73</v>
      </c>
      <c r="V10" s="22">
        <v>0</v>
      </c>
      <c r="W10" s="22">
        <v>0</v>
      </c>
      <c r="X10" s="22">
        <v>0</v>
      </c>
      <c r="Y10" s="22">
        <v>0</v>
      </c>
      <c r="Z10" s="22">
        <v>426867.7156862744</v>
      </c>
      <c r="AA10" s="22">
        <v>480</v>
      </c>
      <c r="AB10" s="22">
        <v>25247320.410392154</v>
      </c>
      <c r="AC10" s="23">
        <v>3.0685635937770919E-2</v>
      </c>
      <c r="AD10" s="29"/>
      <c r="AE10" s="29"/>
      <c r="AF10" s="29"/>
      <c r="AG10" s="29"/>
      <c r="AH10" s="29"/>
      <c r="AI10" s="29"/>
      <c r="AJ10" s="29"/>
      <c r="AK10" s="29"/>
      <c r="AL10" s="29"/>
      <c r="AM10" s="29"/>
      <c r="AN10" s="29"/>
      <c r="AO10" s="29"/>
      <c r="AP10" s="29"/>
      <c r="AQ10" s="29"/>
      <c r="AR10" s="29"/>
      <c r="AS10" s="29"/>
      <c r="AT10" s="29"/>
      <c r="AU10" s="29"/>
      <c r="AV10" s="29"/>
      <c r="AW10" s="29"/>
      <c r="AX10" s="29"/>
      <c r="AY10" s="29"/>
      <c r="AZ10" s="29"/>
      <c r="BA10" s="29"/>
      <c r="BB10" s="29"/>
      <c r="BC10" s="29"/>
      <c r="BD10" s="29"/>
      <c r="BE10" s="29"/>
      <c r="BF10" s="29"/>
      <c r="BG10" s="29"/>
      <c r="BH10" s="29"/>
      <c r="BI10" s="29"/>
      <c r="BJ10" s="29"/>
      <c r="BK10" s="29"/>
      <c r="BL10" s="29"/>
      <c r="BM10" s="29"/>
      <c r="BN10" s="29"/>
      <c r="BO10" s="29"/>
      <c r="BP10" s="29"/>
      <c r="BQ10" s="29"/>
      <c r="BR10" s="29"/>
      <c r="BS10" s="29"/>
      <c r="BT10" s="29"/>
      <c r="BU10" s="29"/>
      <c r="BV10" s="29"/>
      <c r="BW10" s="29"/>
      <c r="BX10" s="29"/>
      <c r="BY10" s="29"/>
      <c r="BZ10" s="29"/>
      <c r="CA10" s="29"/>
      <c r="CB10" s="29"/>
      <c r="CC10" s="29"/>
      <c r="CD10" s="29"/>
      <c r="CE10" s="29"/>
      <c r="CF10" s="29"/>
      <c r="CG10" s="29"/>
      <c r="CH10" s="29"/>
      <c r="CI10" s="29"/>
      <c r="CJ10" s="29"/>
      <c r="CK10" s="29"/>
      <c r="CL10" s="29"/>
      <c r="CM10" s="29"/>
      <c r="CN10" s="29"/>
      <c r="CO10" s="29"/>
      <c r="CP10" s="29"/>
      <c r="CQ10" s="29"/>
      <c r="CR10" s="29"/>
      <c r="CS10" s="29"/>
      <c r="CT10" s="29"/>
      <c r="CU10" s="29"/>
      <c r="CV10" s="29"/>
      <c r="CW10" s="29"/>
      <c r="CX10" s="29"/>
      <c r="CY10" s="29"/>
      <c r="CZ10" s="29"/>
      <c r="DA10" s="29"/>
      <c r="DB10" s="29"/>
      <c r="DC10" s="29"/>
      <c r="DD10" s="29"/>
      <c r="DE10" s="29"/>
      <c r="DF10" s="29"/>
      <c r="DG10" s="29"/>
      <c r="DH10" s="29"/>
      <c r="DI10" s="29"/>
      <c r="DJ10" s="29"/>
      <c r="DK10" s="29"/>
      <c r="DL10" s="29"/>
      <c r="DM10" s="29"/>
      <c r="DN10" s="29"/>
      <c r="DO10" s="29"/>
      <c r="DP10" s="29"/>
      <c r="DQ10" s="29"/>
      <c r="DR10" s="29"/>
      <c r="DS10" s="29"/>
      <c r="DT10" s="29"/>
      <c r="DU10" s="29"/>
      <c r="DV10" s="29"/>
      <c r="DW10" s="29"/>
      <c r="DX10" s="29"/>
      <c r="DY10" s="29"/>
      <c r="DZ10" s="29"/>
      <c r="EA10" s="29"/>
      <c r="EB10" s="29"/>
      <c r="EC10" s="29"/>
      <c r="ED10" s="29"/>
      <c r="EE10" s="29"/>
      <c r="EF10" s="29"/>
      <c r="EG10" s="29"/>
      <c r="EH10" s="29"/>
      <c r="EI10" s="29"/>
      <c r="EJ10" s="29"/>
      <c r="EK10" s="29"/>
      <c r="EL10" s="29"/>
      <c r="EM10" s="29"/>
      <c r="EN10" s="29"/>
      <c r="EO10" s="29"/>
      <c r="EP10" s="29"/>
      <c r="EQ10" s="29"/>
      <c r="ER10" s="29"/>
      <c r="ES10" s="29"/>
      <c r="ET10" s="29"/>
      <c r="EU10" s="29"/>
      <c r="EV10" s="29"/>
      <c r="EW10" s="29"/>
      <c r="EX10" s="29"/>
      <c r="EY10" s="29"/>
      <c r="EZ10" s="29"/>
      <c r="FA10" s="29"/>
      <c r="FB10" s="29"/>
      <c r="FC10" s="29"/>
      <c r="FD10" s="29"/>
      <c r="FE10" s="29"/>
      <c r="FF10" s="29"/>
      <c r="FG10" s="29"/>
      <c r="FH10" s="29"/>
      <c r="FI10" s="29"/>
      <c r="FJ10" s="29"/>
      <c r="FK10" s="29"/>
      <c r="FL10" s="29"/>
      <c r="FM10" s="29"/>
      <c r="FN10" s="29"/>
      <c r="FO10" s="29"/>
      <c r="FP10" s="29"/>
      <c r="FQ10" s="29"/>
      <c r="FR10" s="29"/>
      <c r="FS10" s="29"/>
      <c r="FT10" s="29"/>
      <c r="FU10" s="29"/>
      <c r="FV10" s="29"/>
      <c r="FW10" s="29"/>
      <c r="FX10" s="29"/>
      <c r="FY10" s="29"/>
      <c r="FZ10" s="29"/>
      <c r="GA10" s="29"/>
      <c r="GB10" s="29"/>
      <c r="GC10" s="29"/>
      <c r="GD10" s="29"/>
      <c r="GE10" s="29"/>
      <c r="GF10" s="29"/>
      <c r="GG10" s="29"/>
      <c r="GH10" s="29"/>
      <c r="GI10" s="29"/>
      <c r="GJ10" s="29"/>
      <c r="GK10" s="29"/>
      <c r="GL10" s="29"/>
      <c r="GM10" s="29"/>
      <c r="GN10" s="29"/>
      <c r="GO10" s="29"/>
      <c r="GP10" s="29"/>
      <c r="GQ10" s="29"/>
      <c r="GR10" s="29"/>
      <c r="GS10" s="29"/>
      <c r="GT10" s="29"/>
    </row>
    <row r="11" spans="1:202" s="24" customFormat="1" ht="15.75" x14ac:dyDescent="0.25">
      <c r="A11" s="20">
        <v>8</v>
      </c>
      <c r="B11" s="21" t="s">
        <v>68</v>
      </c>
      <c r="C11" s="22">
        <v>330850.01999999996</v>
      </c>
      <c r="D11" s="22">
        <v>43385.2</v>
      </c>
      <c r="E11" s="22">
        <v>3123921.9400000004</v>
      </c>
      <c r="F11" s="22">
        <v>0</v>
      </c>
      <c r="G11" s="22">
        <v>0</v>
      </c>
      <c r="H11" s="22">
        <v>16690.650000000001</v>
      </c>
      <c r="I11" s="22">
        <v>46719.67</v>
      </c>
      <c r="J11" s="22">
        <v>791485.54999999993</v>
      </c>
      <c r="K11" s="22">
        <v>0</v>
      </c>
      <c r="L11" s="22">
        <v>17707551.680000003</v>
      </c>
      <c r="M11" s="22">
        <v>0</v>
      </c>
      <c r="N11" s="22">
        <v>0</v>
      </c>
      <c r="O11" s="22">
        <v>293784.32000000001</v>
      </c>
      <c r="P11" s="22">
        <v>0</v>
      </c>
      <c r="Q11" s="22">
        <v>138820.33000000002</v>
      </c>
      <c r="R11" s="22">
        <v>2075.04</v>
      </c>
      <c r="S11" s="22">
        <v>0</v>
      </c>
      <c r="T11" s="22">
        <v>212885.59999999998</v>
      </c>
      <c r="U11" s="22">
        <v>425937.84799999994</v>
      </c>
      <c r="V11" s="22">
        <v>21111.1486</v>
      </c>
      <c r="W11" s="22">
        <v>81552.80750000001</v>
      </c>
      <c r="X11" s="22">
        <v>0</v>
      </c>
      <c r="Y11" s="22">
        <v>16998.801899999999</v>
      </c>
      <c r="Z11" s="22">
        <v>36095.2906</v>
      </c>
      <c r="AA11" s="22">
        <v>847510.60599999991</v>
      </c>
      <c r="AB11" s="22">
        <v>24137376.502600007</v>
      </c>
      <c r="AC11" s="23">
        <v>2.9336608234544349E-2</v>
      </c>
    </row>
    <row r="12" spans="1:202" s="24" customFormat="1" ht="15.75" x14ac:dyDescent="0.25">
      <c r="A12" s="20">
        <v>9</v>
      </c>
      <c r="B12" s="21" t="s">
        <v>83</v>
      </c>
      <c r="C12" s="22">
        <v>140023.69</v>
      </c>
      <c r="D12" s="22">
        <v>0</v>
      </c>
      <c r="E12" s="22">
        <v>4157909</v>
      </c>
      <c r="F12" s="22">
        <v>0</v>
      </c>
      <c r="G12" s="22">
        <v>0</v>
      </c>
      <c r="H12" s="22">
        <v>300</v>
      </c>
      <c r="I12" s="22">
        <v>1229.9000000000001</v>
      </c>
      <c r="J12" s="22">
        <v>354333.9</v>
      </c>
      <c r="K12" s="22">
        <v>78691.67</v>
      </c>
      <c r="L12" s="22">
        <v>14896178.119999999</v>
      </c>
      <c r="M12" s="22">
        <v>0</v>
      </c>
      <c r="N12" s="22">
        <v>110</v>
      </c>
      <c r="O12" s="22">
        <v>264427.46999999997</v>
      </c>
      <c r="P12" s="22">
        <v>0</v>
      </c>
      <c r="Q12" s="22">
        <v>115476.76</v>
      </c>
      <c r="R12" s="22">
        <v>0</v>
      </c>
      <c r="S12" s="22">
        <v>0</v>
      </c>
      <c r="T12" s="22">
        <v>40253.230000000003</v>
      </c>
      <c r="U12" s="22">
        <v>95797.83</v>
      </c>
      <c r="V12" s="22">
        <v>0</v>
      </c>
      <c r="W12" s="22">
        <v>0</v>
      </c>
      <c r="X12" s="22">
        <v>0</v>
      </c>
      <c r="Y12" s="22">
        <v>0</v>
      </c>
      <c r="Z12" s="22">
        <v>48100.61</v>
      </c>
      <c r="AA12" s="22">
        <v>45436.77</v>
      </c>
      <c r="AB12" s="22">
        <v>20238268.949999999</v>
      </c>
      <c r="AC12" s="23">
        <v>2.4597626318980409E-2</v>
      </c>
    </row>
    <row r="13" spans="1:202" s="24" customFormat="1" ht="15.75" x14ac:dyDescent="0.25">
      <c r="A13" s="20">
        <v>10</v>
      </c>
      <c r="B13" s="21" t="s">
        <v>267</v>
      </c>
      <c r="C13" s="22">
        <v>150914</v>
      </c>
      <c r="D13" s="22">
        <v>14334</v>
      </c>
      <c r="E13" s="22">
        <v>3931941</v>
      </c>
      <c r="F13" s="22">
        <v>0</v>
      </c>
      <c r="G13" s="22">
        <v>0</v>
      </c>
      <c r="H13" s="22">
        <v>1080</v>
      </c>
      <c r="I13" s="22">
        <v>27402</v>
      </c>
      <c r="J13" s="22">
        <v>786231</v>
      </c>
      <c r="K13" s="22">
        <v>21302</v>
      </c>
      <c r="L13" s="22">
        <v>14085128</v>
      </c>
      <c r="M13" s="22">
        <v>0</v>
      </c>
      <c r="N13" s="22">
        <v>827</v>
      </c>
      <c r="O13" s="22">
        <v>288953</v>
      </c>
      <c r="P13" s="22">
        <v>0</v>
      </c>
      <c r="Q13" s="22">
        <v>93754</v>
      </c>
      <c r="R13" s="22">
        <v>876</v>
      </c>
      <c r="S13" s="22">
        <v>58</v>
      </c>
      <c r="T13" s="22">
        <v>79451</v>
      </c>
      <c r="U13" s="22">
        <v>75351</v>
      </c>
      <c r="V13" s="22">
        <v>5687</v>
      </c>
      <c r="W13" s="22">
        <v>3422.55</v>
      </c>
      <c r="X13" s="22">
        <v>0</v>
      </c>
      <c r="Y13" s="22">
        <v>3770</v>
      </c>
      <c r="Z13" s="22">
        <v>90938</v>
      </c>
      <c r="AA13" s="22">
        <v>101517.59</v>
      </c>
      <c r="AB13" s="22">
        <v>19762937.140000001</v>
      </c>
      <c r="AC13" s="23">
        <v>2.4019907232985922E-2</v>
      </c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29"/>
      <c r="BR13" s="29"/>
      <c r="BS13" s="29"/>
      <c r="BT13" s="29"/>
      <c r="BU13" s="29"/>
      <c r="BV13" s="29"/>
      <c r="BW13" s="29"/>
      <c r="BX13" s="29"/>
      <c r="BY13" s="29"/>
      <c r="BZ13" s="29"/>
      <c r="CA13" s="29"/>
      <c r="CB13" s="29"/>
      <c r="CC13" s="29"/>
      <c r="CD13" s="29"/>
      <c r="CE13" s="29"/>
      <c r="CF13" s="29"/>
      <c r="CG13" s="29"/>
      <c r="CH13" s="29"/>
      <c r="CI13" s="29"/>
      <c r="CJ13" s="29"/>
      <c r="CK13" s="29"/>
      <c r="CL13" s="29"/>
      <c r="CM13" s="29"/>
      <c r="CN13" s="29"/>
      <c r="CO13" s="29"/>
      <c r="CP13" s="29"/>
      <c r="CQ13" s="29"/>
      <c r="CR13" s="29"/>
      <c r="CS13" s="29"/>
      <c r="CT13" s="29"/>
      <c r="CU13" s="29"/>
      <c r="CV13" s="29"/>
      <c r="CW13" s="29"/>
      <c r="CX13" s="29"/>
      <c r="CY13" s="29"/>
      <c r="CZ13" s="29"/>
      <c r="DA13" s="29"/>
      <c r="DB13" s="29"/>
      <c r="DC13" s="29"/>
      <c r="DD13" s="29"/>
      <c r="DE13" s="29"/>
      <c r="DF13" s="29"/>
      <c r="DG13" s="29"/>
      <c r="DH13" s="29"/>
      <c r="DI13" s="29"/>
      <c r="DJ13" s="29"/>
      <c r="DK13" s="29"/>
      <c r="DL13" s="29"/>
      <c r="DM13" s="29"/>
      <c r="DN13" s="29"/>
      <c r="DO13" s="29"/>
      <c r="DP13" s="29"/>
      <c r="DQ13" s="29"/>
      <c r="DR13" s="29"/>
      <c r="DS13" s="29"/>
      <c r="DT13" s="29"/>
      <c r="DU13" s="29"/>
      <c r="DV13" s="29"/>
      <c r="DW13" s="29"/>
      <c r="DX13" s="29"/>
      <c r="DY13" s="29"/>
      <c r="DZ13" s="29"/>
      <c r="EA13" s="29"/>
      <c r="EB13" s="29"/>
      <c r="EC13" s="29"/>
      <c r="ED13" s="29"/>
      <c r="EE13" s="29"/>
      <c r="EF13" s="29"/>
      <c r="EG13" s="29"/>
      <c r="EH13" s="29"/>
      <c r="EI13" s="29"/>
      <c r="EJ13" s="29"/>
      <c r="EK13" s="29"/>
      <c r="EL13" s="29"/>
      <c r="EM13" s="29"/>
      <c r="EN13" s="29"/>
      <c r="EO13" s="29"/>
      <c r="EP13" s="29"/>
      <c r="EQ13" s="29"/>
      <c r="ER13" s="29"/>
      <c r="ES13" s="29"/>
      <c r="ET13" s="29"/>
      <c r="EU13" s="29"/>
      <c r="EV13" s="29"/>
      <c r="EW13" s="29"/>
      <c r="EX13" s="29"/>
      <c r="EY13" s="29"/>
      <c r="EZ13" s="29"/>
      <c r="FA13" s="29"/>
      <c r="FB13" s="29"/>
      <c r="FC13" s="29"/>
      <c r="FD13" s="29"/>
      <c r="FE13" s="29"/>
      <c r="FF13" s="29"/>
      <c r="FG13" s="29"/>
      <c r="FH13" s="29"/>
      <c r="FI13" s="29"/>
      <c r="FJ13" s="29"/>
      <c r="FK13" s="29"/>
      <c r="FL13" s="29"/>
      <c r="FM13" s="29"/>
      <c r="FN13" s="29"/>
      <c r="FO13" s="29"/>
      <c r="FP13" s="29"/>
      <c r="FQ13" s="29"/>
      <c r="FR13" s="29"/>
      <c r="FS13" s="29"/>
      <c r="FT13" s="29"/>
      <c r="FU13" s="29"/>
      <c r="FV13" s="29"/>
      <c r="FW13" s="29"/>
      <c r="FX13" s="29"/>
      <c r="FY13" s="29"/>
      <c r="FZ13" s="29"/>
      <c r="GA13" s="29"/>
      <c r="GB13" s="29"/>
      <c r="GC13" s="29"/>
      <c r="GD13" s="29"/>
      <c r="GE13" s="29"/>
      <c r="GF13" s="29"/>
      <c r="GG13" s="29"/>
      <c r="GH13" s="29"/>
      <c r="GI13" s="29"/>
      <c r="GJ13" s="29"/>
      <c r="GK13" s="29"/>
      <c r="GL13" s="29"/>
      <c r="GM13" s="29"/>
      <c r="GN13" s="29"/>
      <c r="GO13" s="29"/>
      <c r="GP13" s="29"/>
      <c r="GQ13" s="29"/>
      <c r="GR13" s="29"/>
      <c r="GS13" s="29"/>
      <c r="GT13" s="29"/>
    </row>
    <row r="14" spans="1:202" s="24" customFormat="1" ht="15.75" x14ac:dyDescent="0.25">
      <c r="A14" s="20">
        <v>11</v>
      </c>
      <c r="B14" s="21" t="s">
        <v>229</v>
      </c>
      <c r="C14" s="22">
        <v>226627.29</v>
      </c>
      <c r="D14" s="22">
        <v>1565529.25</v>
      </c>
      <c r="E14" s="22">
        <v>590422.90999999992</v>
      </c>
      <c r="F14" s="22">
        <v>0</v>
      </c>
      <c r="G14" s="22">
        <v>0</v>
      </c>
      <c r="H14" s="22">
        <v>5593.67</v>
      </c>
      <c r="I14" s="22">
        <v>93043.059999999983</v>
      </c>
      <c r="J14" s="22">
        <v>1518526.0999999999</v>
      </c>
      <c r="K14" s="22">
        <v>465102.08000000007</v>
      </c>
      <c r="L14" s="22">
        <v>184876.35</v>
      </c>
      <c r="M14" s="22">
        <v>0</v>
      </c>
      <c r="N14" s="22">
        <v>0</v>
      </c>
      <c r="O14" s="22">
        <v>13933101.560000001</v>
      </c>
      <c r="P14" s="22">
        <v>46451.3</v>
      </c>
      <c r="Q14" s="22">
        <v>5284.03</v>
      </c>
      <c r="R14" s="22">
        <v>17639.75</v>
      </c>
      <c r="S14" s="22">
        <v>3</v>
      </c>
      <c r="T14" s="22">
        <v>8425.2100000000009</v>
      </c>
      <c r="U14" s="22">
        <v>0</v>
      </c>
      <c r="V14" s="22">
        <v>0</v>
      </c>
      <c r="W14" s="22">
        <v>0</v>
      </c>
      <c r="X14" s="22">
        <v>0</v>
      </c>
      <c r="Y14" s="22">
        <v>0</v>
      </c>
      <c r="Z14" s="22">
        <v>1386.4</v>
      </c>
      <c r="AA14" s="22">
        <v>85173.010000000009</v>
      </c>
      <c r="AB14" s="22">
        <v>18747184.970000003</v>
      </c>
      <c r="AC14" s="23">
        <v>2.2785360327216425E-2</v>
      </c>
    </row>
    <row r="15" spans="1:202" s="24" customFormat="1" ht="15.75" x14ac:dyDescent="0.25">
      <c r="A15" s="20">
        <v>12</v>
      </c>
      <c r="B15" s="21" t="s">
        <v>181</v>
      </c>
      <c r="C15" s="22">
        <v>112122.19879120089</v>
      </c>
      <c r="D15" s="22">
        <v>55859.359999999993</v>
      </c>
      <c r="E15" s="22">
        <v>2975349.8229303532</v>
      </c>
      <c r="F15" s="22">
        <v>0</v>
      </c>
      <c r="G15" s="22">
        <v>0</v>
      </c>
      <c r="H15" s="22">
        <v>1831</v>
      </c>
      <c r="I15" s="22">
        <v>57195.2643408</v>
      </c>
      <c r="J15" s="22">
        <v>916749.82829693018</v>
      </c>
      <c r="K15" s="22">
        <v>33497.838413431098</v>
      </c>
      <c r="L15" s="22">
        <v>9092820.0600000005</v>
      </c>
      <c r="M15" s="22">
        <v>0</v>
      </c>
      <c r="N15" s="22">
        <v>0</v>
      </c>
      <c r="O15" s="22">
        <v>297314.51999999996</v>
      </c>
      <c r="P15" s="22">
        <v>298445.39</v>
      </c>
      <c r="Q15" s="22">
        <v>135881.85000000003</v>
      </c>
      <c r="R15" s="22">
        <v>0</v>
      </c>
      <c r="S15" s="22">
        <v>80.81</v>
      </c>
      <c r="T15" s="22">
        <v>70936.731369242203</v>
      </c>
      <c r="U15" s="22">
        <v>702573.86</v>
      </c>
      <c r="V15" s="22">
        <v>5822.12</v>
      </c>
      <c r="W15" s="22">
        <v>18440.59</v>
      </c>
      <c r="X15" s="22">
        <v>0</v>
      </c>
      <c r="Y15" s="22">
        <v>2188.89</v>
      </c>
      <c r="Z15" s="22">
        <v>31605.71</v>
      </c>
      <c r="AA15" s="22">
        <v>408210.45999999996</v>
      </c>
      <c r="AB15" s="22">
        <v>15216926.304141957</v>
      </c>
      <c r="AC15" s="23">
        <v>1.8494677972581617E-2</v>
      </c>
    </row>
    <row r="16" spans="1:202" s="24" customFormat="1" ht="15.75" x14ac:dyDescent="0.25">
      <c r="A16" s="20">
        <v>13</v>
      </c>
      <c r="B16" s="21" t="s">
        <v>78</v>
      </c>
      <c r="C16" s="22">
        <v>682266.15999999992</v>
      </c>
      <c r="D16" s="22">
        <v>2794009.83</v>
      </c>
      <c r="E16" s="22">
        <v>498369</v>
      </c>
      <c r="F16" s="22">
        <v>0</v>
      </c>
      <c r="G16" s="22">
        <v>0</v>
      </c>
      <c r="H16" s="22">
        <v>1200</v>
      </c>
      <c r="I16" s="22">
        <v>60143.21</v>
      </c>
      <c r="J16" s="22">
        <v>2422206.4000000004</v>
      </c>
      <c r="K16" s="22">
        <v>263295.12</v>
      </c>
      <c r="L16" s="22">
        <v>500240.27000000008</v>
      </c>
      <c r="M16" s="22">
        <v>0</v>
      </c>
      <c r="N16" s="22">
        <v>0</v>
      </c>
      <c r="O16" s="22">
        <v>643950.24</v>
      </c>
      <c r="P16" s="22">
        <v>0</v>
      </c>
      <c r="Q16" s="22">
        <v>0</v>
      </c>
      <c r="R16" s="22">
        <v>315182.86</v>
      </c>
      <c r="S16" s="22">
        <v>0</v>
      </c>
      <c r="T16" s="22">
        <v>2745.4</v>
      </c>
      <c r="U16" s="22">
        <v>1175908.3400000001</v>
      </c>
      <c r="V16" s="22">
        <v>0</v>
      </c>
      <c r="W16" s="22">
        <v>0</v>
      </c>
      <c r="X16" s="22">
        <v>0</v>
      </c>
      <c r="Y16" s="22">
        <v>0</v>
      </c>
      <c r="Z16" s="22">
        <v>194134.41999999998</v>
      </c>
      <c r="AA16" s="22">
        <v>4509083.13</v>
      </c>
      <c r="AB16" s="22">
        <v>14062734.380000003</v>
      </c>
      <c r="AC16" s="23">
        <v>1.709187115542897E-2</v>
      </c>
    </row>
    <row r="17" spans="1:202" s="24" customFormat="1" ht="15.75" x14ac:dyDescent="0.25">
      <c r="A17" s="20">
        <v>14</v>
      </c>
      <c r="B17" s="21" t="s">
        <v>220</v>
      </c>
      <c r="C17" s="22">
        <v>1432.6299999999999</v>
      </c>
      <c r="D17" s="22">
        <v>0</v>
      </c>
      <c r="E17" s="22">
        <v>12124377.75</v>
      </c>
      <c r="F17" s="22">
        <v>0</v>
      </c>
      <c r="G17" s="22">
        <v>0</v>
      </c>
      <c r="H17" s="22">
        <v>0</v>
      </c>
      <c r="I17" s="22">
        <v>0</v>
      </c>
      <c r="J17" s="22">
        <v>2967.31</v>
      </c>
      <c r="K17" s="22">
        <v>2188.08</v>
      </c>
      <c r="L17" s="22">
        <v>1843700.39</v>
      </c>
      <c r="M17" s="22">
        <v>0</v>
      </c>
      <c r="N17" s="22">
        <v>0</v>
      </c>
      <c r="O17" s="22">
        <v>0</v>
      </c>
      <c r="P17" s="22">
        <v>0</v>
      </c>
      <c r="Q17" s="22">
        <v>0</v>
      </c>
      <c r="R17" s="22">
        <v>215.56</v>
      </c>
      <c r="S17" s="22">
        <v>56.01</v>
      </c>
      <c r="T17" s="22">
        <v>16217.41</v>
      </c>
      <c r="U17" s="22">
        <v>0</v>
      </c>
      <c r="V17" s="22">
        <v>0</v>
      </c>
      <c r="W17" s="22">
        <v>0</v>
      </c>
      <c r="X17" s="22">
        <v>0</v>
      </c>
      <c r="Y17" s="22">
        <v>0</v>
      </c>
      <c r="Z17" s="22">
        <v>0</v>
      </c>
      <c r="AA17" s="22">
        <v>0</v>
      </c>
      <c r="AB17" s="22">
        <v>13991155.140000002</v>
      </c>
      <c r="AC17" s="23">
        <v>1.7004873626042118E-2</v>
      </c>
      <c r="AD17" s="29"/>
      <c r="AE17" s="29"/>
      <c r="AF17" s="29"/>
      <c r="AG17" s="29"/>
      <c r="AH17" s="29"/>
      <c r="AI17" s="29"/>
      <c r="AJ17" s="29"/>
      <c r="AK17" s="29"/>
      <c r="AL17" s="29"/>
      <c r="AM17" s="29"/>
      <c r="AN17" s="29"/>
      <c r="AO17" s="29"/>
      <c r="AP17" s="29"/>
      <c r="AQ17" s="29"/>
      <c r="AR17" s="29"/>
      <c r="AS17" s="29"/>
      <c r="AT17" s="29"/>
      <c r="AU17" s="29"/>
      <c r="AV17" s="29"/>
      <c r="AW17" s="29"/>
      <c r="AX17" s="29"/>
      <c r="AY17" s="29"/>
      <c r="AZ17" s="29"/>
      <c r="BA17" s="29"/>
      <c r="BB17" s="29"/>
      <c r="BC17" s="29"/>
      <c r="BD17" s="29"/>
      <c r="BE17" s="29"/>
      <c r="BF17" s="29"/>
      <c r="BG17" s="29"/>
      <c r="BH17" s="29"/>
      <c r="BI17" s="29"/>
      <c r="BJ17" s="29"/>
      <c r="BK17" s="29"/>
      <c r="BL17" s="29"/>
      <c r="BM17" s="29"/>
      <c r="BN17" s="29"/>
      <c r="BO17" s="29"/>
      <c r="BP17" s="29"/>
      <c r="BQ17" s="29"/>
      <c r="BR17" s="29"/>
      <c r="BS17" s="29"/>
      <c r="BT17" s="29"/>
      <c r="BU17" s="29"/>
      <c r="BV17" s="29"/>
      <c r="BW17" s="29"/>
      <c r="BX17" s="29"/>
      <c r="BY17" s="29"/>
      <c r="BZ17" s="29"/>
      <c r="CA17" s="29"/>
      <c r="CB17" s="29"/>
      <c r="CC17" s="29"/>
      <c r="CD17" s="29"/>
      <c r="CE17" s="29"/>
      <c r="CF17" s="29"/>
      <c r="CG17" s="29"/>
      <c r="CH17" s="29"/>
      <c r="CI17" s="29"/>
      <c r="CJ17" s="29"/>
      <c r="CK17" s="29"/>
      <c r="CL17" s="29"/>
      <c r="CM17" s="29"/>
      <c r="CN17" s="29"/>
      <c r="CO17" s="29"/>
      <c r="CP17" s="29"/>
      <c r="CQ17" s="29"/>
      <c r="CR17" s="29"/>
      <c r="CS17" s="29"/>
      <c r="CT17" s="29"/>
      <c r="CU17" s="29"/>
      <c r="CV17" s="29"/>
      <c r="CW17" s="29"/>
      <c r="CX17" s="29"/>
      <c r="CY17" s="29"/>
      <c r="CZ17" s="29"/>
      <c r="DA17" s="29"/>
      <c r="DB17" s="29"/>
      <c r="DC17" s="29"/>
      <c r="DD17" s="29"/>
      <c r="DE17" s="29"/>
      <c r="DF17" s="29"/>
      <c r="DG17" s="29"/>
      <c r="DH17" s="29"/>
      <c r="DI17" s="29"/>
      <c r="DJ17" s="29"/>
      <c r="DK17" s="29"/>
      <c r="DL17" s="29"/>
      <c r="DM17" s="29"/>
      <c r="DN17" s="29"/>
      <c r="DO17" s="29"/>
      <c r="DP17" s="29"/>
      <c r="DQ17" s="29"/>
      <c r="DR17" s="29"/>
      <c r="DS17" s="29"/>
      <c r="DT17" s="29"/>
      <c r="DU17" s="29"/>
      <c r="DV17" s="29"/>
      <c r="DW17" s="29"/>
      <c r="DX17" s="29"/>
      <c r="DY17" s="29"/>
      <c r="DZ17" s="29"/>
      <c r="EA17" s="29"/>
      <c r="EB17" s="29"/>
      <c r="EC17" s="29"/>
      <c r="ED17" s="29"/>
      <c r="EE17" s="29"/>
      <c r="EF17" s="29"/>
      <c r="EG17" s="29"/>
      <c r="EH17" s="29"/>
      <c r="EI17" s="29"/>
      <c r="EJ17" s="29"/>
      <c r="EK17" s="29"/>
      <c r="EL17" s="29"/>
      <c r="EM17" s="29"/>
      <c r="EN17" s="29"/>
      <c r="EO17" s="29"/>
      <c r="EP17" s="29"/>
      <c r="EQ17" s="29"/>
      <c r="ER17" s="29"/>
      <c r="ES17" s="29"/>
      <c r="ET17" s="29"/>
      <c r="EU17" s="29"/>
      <c r="EV17" s="29"/>
      <c r="EW17" s="29"/>
      <c r="EX17" s="29"/>
      <c r="EY17" s="29"/>
      <c r="EZ17" s="29"/>
      <c r="FA17" s="29"/>
      <c r="FB17" s="29"/>
      <c r="FC17" s="29"/>
      <c r="FD17" s="29"/>
      <c r="FE17" s="29"/>
      <c r="FF17" s="29"/>
      <c r="FG17" s="29"/>
      <c r="FH17" s="29"/>
      <c r="FI17" s="29"/>
      <c r="FJ17" s="29"/>
      <c r="FK17" s="29"/>
      <c r="FL17" s="29"/>
      <c r="FM17" s="29"/>
      <c r="FN17" s="29"/>
      <c r="FO17" s="29"/>
      <c r="FP17" s="29"/>
      <c r="FQ17" s="29"/>
      <c r="FR17" s="29"/>
      <c r="FS17" s="29"/>
      <c r="FT17" s="29"/>
      <c r="FU17" s="29"/>
      <c r="FV17" s="29"/>
      <c r="FW17" s="29"/>
      <c r="FX17" s="29"/>
      <c r="FY17" s="29"/>
      <c r="FZ17" s="29"/>
      <c r="GA17" s="29"/>
      <c r="GB17" s="29"/>
      <c r="GC17" s="29"/>
      <c r="GD17" s="29"/>
      <c r="GE17" s="29"/>
      <c r="GF17" s="29"/>
      <c r="GG17" s="29"/>
      <c r="GH17" s="29"/>
      <c r="GI17" s="29"/>
      <c r="GJ17" s="29"/>
      <c r="GK17" s="29"/>
      <c r="GL17" s="29"/>
      <c r="GM17" s="29"/>
      <c r="GN17" s="29"/>
      <c r="GO17" s="29"/>
      <c r="GP17" s="29"/>
      <c r="GQ17" s="29"/>
      <c r="GR17" s="29"/>
      <c r="GS17" s="29"/>
      <c r="GT17" s="29"/>
    </row>
    <row r="18" spans="1:202" s="24" customFormat="1" ht="15.75" x14ac:dyDescent="0.25">
      <c r="A18" s="20">
        <v>15</v>
      </c>
      <c r="B18" s="21" t="s">
        <v>90</v>
      </c>
      <c r="C18" s="22">
        <v>7696.05</v>
      </c>
      <c r="D18" s="22">
        <v>14</v>
      </c>
      <c r="E18" s="22">
        <v>9820144.3300000001</v>
      </c>
      <c r="F18" s="22">
        <v>0</v>
      </c>
      <c r="G18" s="22">
        <v>0</v>
      </c>
      <c r="H18" s="22">
        <v>0</v>
      </c>
      <c r="I18" s="22">
        <v>0</v>
      </c>
      <c r="J18" s="22">
        <v>123020.63000000002</v>
      </c>
      <c r="K18" s="22">
        <v>18818.080000000002</v>
      </c>
      <c r="L18" s="22">
        <v>1923318.31</v>
      </c>
      <c r="M18" s="22">
        <v>0</v>
      </c>
      <c r="N18" s="22">
        <v>0</v>
      </c>
      <c r="O18" s="22">
        <v>14422.96</v>
      </c>
      <c r="P18" s="22">
        <v>0</v>
      </c>
      <c r="Q18" s="22">
        <v>0</v>
      </c>
      <c r="R18" s="22">
        <v>0</v>
      </c>
      <c r="S18" s="22">
        <v>179.44</v>
      </c>
      <c r="T18" s="22">
        <v>31360.46</v>
      </c>
      <c r="U18" s="22">
        <v>0</v>
      </c>
      <c r="V18" s="22">
        <v>0</v>
      </c>
      <c r="W18" s="22">
        <v>0</v>
      </c>
      <c r="X18" s="22">
        <v>0</v>
      </c>
      <c r="Y18" s="22">
        <v>0</v>
      </c>
      <c r="Z18" s="22">
        <v>0</v>
      </c>
      <c r="AA18" s="22">
        <v>0</v>
      </c>
      <c r="AB18" s="22">
        <v>11938974.260000004</v>
      </c>
      <c r="AC18" s="23">
        <v>1.4510649512808543E-2</v>
      </c>
    </row>
    <row r="19" spans="1:202" s="24" customFormat="1" ht="15.75" x14ac:dyDescent="0.25">
      <c r="A19" s="20">
        <v>16</v>
      </c>
      <c r="B19" s="21" t="s">
        <v>140</v>
      </c>
      <c r="C19" s="22">
        <v>0</v>
      </c>
      <c r="D19" s="22">
        <v>0</v>
      </c>
      <c r="E19" s="22">
        <v>0</v>
      </c>
      <c r="F19" s="22">
        <v>0</v>
      </c>
      <c r="G19" s="22">
        <v>0</v>
      </c>
      <c r="H19" s="22">
        <v>0</v>
      </c>
      <c r="I19" s="22">
        <v>0</v>
      </c>
      <c r="J19" s="22">
        <v>0</v>
      </c>
      <c r="K19" s="22">
        <v>0</v>
      </c>
      <c r="L19" s="22">
        <v>0</v>
      </c>
      <c r="M19" s="22">
        <v>0</v>
      </c>
      <c r="N19" s="22">
        <v>0</v>
      </c>
      <c r="O19" s="22">
        <v>0</v>
      </c>
      <c r="P19" s="22">
        <v>0</v>
      </c>
      <c r="Q19" s="22">
        <v>0</v>
      </c>
      <c r="R19" s="22">
        <v>0</v>
      </c>
      <c r="S19" s="22">
        <v>0</v>
      </c>
      <c r="T19" s="22">
        <v>0</v>
      </c>
      <c r="U19" s="22">
        <v>10881500.359999999</v>
      </c>
      <c r="V19" s="22">
        <v>61715.53</v>
      </c>
      <c r="W19" s="22">
        <v>320503.66000000003</v>
      </c>
      <c r="X19" s="22">
        <v>0</v>
      </c>
      <c r="Y19" s="22">
        <v>466127.44</v>
      </c>
      <c r="Z19" s="22">
        <v>0</v>
      </c>
      <c r="AA19" s="22">
        <v>188884.33000000002</v>
      </c>
      <c r="AB19" s="22">
        <v>11918731.319999998</v>
      </c>
      <c r="AC19" s="23">
        <v>1.4486046209287484E-2</v>
      </c>
    </row>
    <row r="20" spans="1:202" s="24" customFormat="1" ht="15.75" x14ac:dyDescent="0.25">
      <c r="A20" s="20">
        <v>17</v>
      </c>
      <c r="B20" s="21" t="s">
        <v>321</v>
      </c>
      <c r="C20" s="22">
        <v>27142</v>
      </c>
      <c r="D20" s="22">
        <v>11343</v>
      </c>
      <c r="E20" s="22">
        <v>514536</v>
      </c>
      <c r="F20" s="22">
        <v>0</v>
      </c>
      <c r="G20" s="22">
        <v>0</v>
      </c>
      <c r="H20" s="22">
        <v>0</v>
      </c>
      <c r="I20" s="22">
        <v>15645</v>
      </c>
      <c r="J20" s="22">
        <v>140142</v>
      </c>
      <c r="K20" s="22">
        <v>10632</v>
      </c>
      <c r="L20" s="22">
        <v>938590</v>
      </c>
      <c r="M20" s="22">
        <v>0</v>
      </c>
      <c r="N20" s="22">
        <v>0</v>
      </c>
      <c r="O20" s="22">
        <v>72788</v>
      </c>
      <c r="P20" s="22">
        <v>0</v>
      </c>
      <c r="Q20" s="22">
        <v>8448923</v>
      </c>
      <c r="R20" s="22">
        <v>1615351</v>
      </c>
      <c r="S20" s="22">
        <v>0</v>
      </c>
      <c r="T20" s="22">
        <v>4291</v>
      </c>
      <c r="U20" s="22">
        <v>29544</v>
      </c>
      <c r="V20" s="22">
        <v>45</v>
      </c>
      <c r="W20" s="22">
        <v>2467</v>
      </c>
      <c r="X20" s="22">
        <v>0</v>
      </c>
      <c r="Y20" s="22">
        <v>0</v>
      </c>
      <c r="Z20" s="22">
        <v>7863</v>
      </c>
      <c r="AA20" s="22">
        <v>9607</v>
      </c>
      <c r="AB20" s="22">
        <v>11848909</v>
      </c>
      <c r="AC20" s="23">
        <v>1.4401184043440823E-2</v>
      </c>
      <c r="AD20" s="29"/>
      <c r="AE20" s="29"/>
      <c r="AF20" s="29"/>
      <c r="AG20" s="29"/>
      <c r="AH20" s="29"/>
      <c r="AI20" s="29"/>
      <c r="AJ20" s="29"/>
      <c r="AK20" s="29"/>
      <c r="AL20" s="29"/>
      <c r="AM20" s="29"/>
      <c r="AN20" s="29"/>
      <c r="AO20" s="29"/>
      <c r="AP20" s="29"/>
      <c r="AQ20" s="29"/>
      <c r="AR20" s="29"/>
      <c r="AS20" s="29"/>
      <c r="AT20" s="29"/>
      <c r="AU20" s="29"/>
      <c r="AV20" s="29"/>
      <c r="AW20" s="29"/>
      <c r="AX20" s="29"/>
      <c r="AY20" s="29"/>
      <c r="AZ20" s="29"/>
      <c r="BA20" s="29"/>
      <c r="BB20" s="29"/>
      <c r="BC20" s="29"/>
      <c r="BD20" s="29"/>
      <c r="BE20" s="29"/>
      <c r="BF20" s="29"/>
      <c r="BG20" s="29"/>
      <c r="BH20" s="29"/>
      <c r="BI20" s="29"/>
      <c r="BJ20" s="29"/>
      <c r="BK20" s="29"/>
      <c r="BL20" s="29"/>
      <c r="BM20" s="29"/>
      <c r="BN20" s="29"/>
      <c r="BO20" s="29"/>
      <c r="BP20" s="29"/>
      <c r="BQ20" s="29"/>
      <c r="BR20" s="29"/>
      <c r="BS20" s="29"/>
      <c r="BT20" s="29"/>
      <c r="BU20" s="29"/>
      <c r="BV20" s="29"/>
      <c r="BW20" s="29"/>
      <c r="BX20" s="29"/>
      <c r="BY20" s="29"/>
      <c r="BZ20" s="29"/>
      <c r="CA20" s="29"/>
      <c r="CB20" s="29"/>
      <c r="CC20" s="29"/>
      <c r="CD20" s="29"/>
      <c r="CE20" s="29"/>
      <c r="CF20" s="29"/>
      <c r="CG20" s="29"/>
      <c r="CH20" s="29"/>
      <c r="CI20" s="29"/>
      <c r="CJ20" s="29"/>
      <c r="CK20" s="29"/>
      <c r="CL20" s="29"/>
      <c r="CM20" s="29"/>
      <c r="CN20" s="29"/>
      <c r="CO20" s="29"/>
      <c r="CP20" s="29"/>
      <c r="CQ20" s="29"/>
      <c r="CR20" s="29"/>
      <c r="CS20" s="29"/>
      <c r="CT20" s="29"/>
      <c r="CU20" s="29"/>
      <c r="CV20" s="29"/>
      <c r="CW20" s="29"/>
      <c r="CX20" s="29"/>
      <c r="CY20" s="29"/>
      <c r="CZ20" s="29"/>
      <c r="DA20" s="29"/>
      <c r="DB20" s="29"/>
      <c r="DC20" s="29"/>
      <c r="DD20" s="29"/>
      <c r="DE20" s="29"/>
      <c r="DF20" s="29"/>
      <c r="DG20" s="29"/>
      <c r="DH20" s="29"/>
      <c r="DI20" s="29"/>
      <c r="DJ20" s="29"/>
      <c r="DK20" s="29"/>
      <c r="DL20" s="29"/>
      <c r="DM20" s="29"/>
      <c r="DN20" s="29"/>
      <c r="DO20" s="29"/>
      <c r="DP20" s="29"/>
      <c r="DQ20" s="29"/>
      <c r="DR20" s="29"/>
      <c r="DS20" s="29"/>
      <c r="DT20" s="29"/>
      <c r="DU20" s="29"/>
      <c r="DV20" s="29"/>
      <c r="DW20" s="29"/>
      <c r="DX20" s="29"/>
      <c r="DY20" s="29"/>
      <c r="DZ20" s="29"/>
      <c r="EA20" s="29"/>
      <c r="EB20" s="29"/>
      <c r="EC20" s="29"/>
      <c r="ED20" s="29"/>
      <c r="EE20" s="29"/>
      <c r="EF20" s="29"/>
      <c r="EG20" s="29"/>
      <c r="EH20" s="29"/>
      <c r="EI20" s="29"/>
      <c r="EJ20" s="29"/>
      <c r="EK20" s="29"/>
      <c r="EL20" s="29"/>
      <c r="EM20" s="29"/>
      <c r="EN20" s="29"/>
      <c r="EO20" s="29"/>
      <c r="EP20" s="29"/>
      <c r="EQ20" s="29"/>
      <c r="ER20" s="29"/>
      <c r="ES20" s="29"/>
      <c r="ET20" s="29"/>
      <c r="EU20" s="29"/>
      <c r="EV20" s="29"/>
      <c r="EW20" s="29"/>
      <c r="EX20" s="29"/>
      <c r="EY20" s="29"/>
      <c r="EZ20" s="29"/>
      <c r="FA20" s="29"/>
      <c r="FB20" s="29"/>
      <c r="FC20" s="29"/>
      <c r="FD20" s="29"/>
      <c r="FE20" s="29"/>
      <c r="FF20" s="29"/>
      <c r="FG20" s="29"/>
      <c r="FH20" s="29"/>
      <c r="FI20" s="29"/>
      <c r="FJ20" s="29"/>
      <c r="FK20" s="29"/>
      <c r="FL20" s="29"/>
      <c r="FM20" s="29"/>
      <c r="FN20" s="29"/>
      <c r="FO20" s="29"/>
      <c r="FP20" s="29"/>
      <c r="FQ20" s="29"/>
      <c r="FR20" s="29"/>
      <c r="FS20" s="29"/>
      <c r="FT20" s="29"/>
      <c r="FU20" s="29"/>
      <c r="FV20" s="29"/>
      <c r="FW20" s="29"/>
      <c r="FX20" s="29"/>
      <c r="FY20" s="29"/>
      <c r="FZ20" s="29"/>
      <c r="GA20" s="29"/>
      <c r="GB20" s="29"/>
      <c r="GC20" s="29"/>
      <c r="GD20" s="29"/>
      <c r="GE20" s="29"/>
      <c r="GF20" s="29"/>
      <c r="GG20" s="29"/>
      <c r="GH20" s="29"/>
      <c r="GI20" s="29"/>
      <c r="GJ20" s="29"/>
      <c r="GK20" s="29"/>
      <c r="GL20" s="29"/>
      <c r="GM20" s="29"/>
      <c r="GN20" s="29"/>
      <c r="GO20" s="29"/>
      <c r="GP20" s="29"/>
      <c r="GQ20" s="29"/>
      <c r="GR20" s="29"/>
      <c r="GS20" s="29"/>
      <c r="GT20" s="29"/>
    </row>
    <row r="21" spans="1:202" s="24" customFormat="1" ht="15.75" x14ac:dyDescent="0.25">
      <c r="A21" s="20">
        <v>18</v>
      </c>
      <c r="B21" s="21" t="s">
        <v>251</v>
      </c>
      <c r="C21" s="22">
        <v>289384</v>
      </c>
      <c r="D21" s="22">
        <v>47949</v>
      </c>
      <c r="E21" s="22">
        <v>394139</v>
      </c>
      <c r="F21" s="22">
        <v>0</v>
      </c>
      <c r="G21" s="22">
        <v>0</v>
      </c>
      <c r="H21" s="22">
        <v>0</v>
      </c>
      <c r="I21" s="22">
        <v>1988</v>
      </c>
      <c r="J21" s="22">
        <v>3365311</v>
      </c>
      <c r="K21" s="22">
        <v>16673</v>
      </c>
      <c r="L21" s="22">
        <v>7272910</v>
      </c>
      <c r="M21" s="22">
        <v>0</v>
      </c>
      <c r="N21" s="22">
        <v>0</v>
      </c>
      <c r="O21" s="22">
        <v>82423</v>
      </c>
      <c r="P21" s="22">
        <v>0</v>
      </c>
      <c r="Q21" s="22">
        <v>0</v>
      </c>
      <c r="R21" s="22">
        <v>0</v>
      </c>
      <c r="S21" s="22">
        <v>4</v>
      </c>
      <c r="T21" s="22">
        <v>23241</v>
      </c>
      <c r="U21" s="22">
        <v>0</v>
      </c>
      <c r="V21" s="22">
        <v>0</v>
      </c>
      <c r="W21" s="22">
        <v>0</v>
      </c>
      <c r="X21" s="22">
        <v>0</v>
      </c>
      <c r="Y21" s="22">
        <v>0</v>
      </c>
      <c r="Z21" s="22">
        <v>1284</v>
      </c>
      <c r="AA21" s="22">
        <v>31149</v>
      </c>
      <c r="AB21" s="22">
        <v>11526455</v>
      </c>
      <c r="AC21" s="23">
        <v>1.4009272906344261E-2</v>
      </c>
      <c r="AD21" s="29"/>
      <c r="AE21" s="29"/>
      <c r="AF21" s="29"/>
      <c r="AG21" s="29"/>
      <c r="AH21" s="29"/>
      <c r="AI21" s="29"/>
      <c r="AJ21" s="29"/>
      <c r="AK21" s="29"/>
      <c r="AL21" s="29"/>
      <c r="AM21" s="29"/>
      <c r="AN21" s="29"/>
      <c r="AO21" s="29"/>
      <c r="AP21" s="29"/>
      <c r="AQ21" s="29"/>
      <c r="AR21" s="29"/>
      <c r="AS21" s="29"/>
      <c r="AT21" s="29"/>
      <c r="AU21" s="29"/>
      <c r="AV21" s="29"/>
      <c r="AW21" s="29"/>
      <c r="AX21" s="29"/>
      <c r="AY21" s="29"/>
      <c r="AZ21" s="29"/>
      <c r="BA21" s="29"/>
      <c r="BB21" s="29"/>
      <c r="BC21" s="29"/>
      <c r="BD21" s="29"/>
      <c r="BE21" s="29"/>
      <c r="BF21" s="29"/>
      <c r="BG21" s="29"/>
      <c r="BH21" s="29"/>
      <c r="BI21" s="29"/>
      <c r="BJ21" s="29"/>
      <c r="BK21" s="29"/>
      <c r="BL21" s="29"/>
      <c r="BM21" s="29"/>
      <c r="BN21" s="29"/>
      <c r="BO21" s="29"/>
      <c r="BP21" s="29"/>
      <c r="BQ21" s="29"/>
      <c r="BR21" s="29"/>
      <c r="BS21" s="29"/>
      <c r="BT21" s="29"/>
      <c r="BU21" s="29"/>
      <c r="BV21" s="29"/>
      <c r="BW21" s="29"/>
      <c r="BX21" s="29"/>
      <c r="BY21" s="29"/>
      <c r="BZ21" s="29"/>
      <c r="CA21" s="29"/>
      <c r="CB21" s="29"/>
      <c r="CC21" s="29"/>
      <c r="CD21" s="29"/>
      <c r="CE21" s="29"/>
      <c r="CF21" s="29"/>
      <c r="CG21" s="29"/>
      <c r="CH21" s="29"/>
      <c r="CI21" s="29"/>
      <c r="CJ21" s="29"/>
      <c r="CK21" s="29"/>
      <c r="CL21" s="29"/>
      <c r="CM21" s="29"/>
      <c r="CN21" s="29"/>
      <c r="CO21" s="29"/>
      <c r="CP21" s="29"/>
      <c r="CQ21" s="29"/>
      <c r="CR21" s="29"/>
      <c r="CS21" s="29"/>
      <c r="CT21" s="29"/>
      <c r="CU21" s="29"/>
      <c r="CV21" s="29"/>
      <c r="CW21" s="29"/>
      <c r="CX21" s="29"/>
      <c r="CY21" s="29"/>
      <c r="CZ21" s="29"/>
      <c r="DA21" s="29"/>
      <c r="DB21" s="29"/>
      <c r="DC21" s="29"/>
      <c r="DD21" s="29"/>
      <c r="DE21" s="29"/>
      <c r="DF21" s="29"/>
      <c r="DG21" s="29"/>
      <c r="DH21" s="29"/>
      <c r="DI21" s="29"/>
      <c r="DJ21" s="29"/>
      <c r="DK21" s="29"/>
      <c r="DL21" s="29"/>
      <c r="DM21" s="29"/>
      <c r="DN21" s="29"/>
      <c r="DO21" s="29"/>
      <c r="DP21" s="29"/>
      <c r="DQ21" s="29"/>
      <c r="DR21" s="29"/>
      <c r="DS21" s="29"/>
      <c r="DT21" s="29"/>
      <c r="DU21" s="29"/>
      <c r="DV21" s="29"/>
      <c r="DW21" s="29"/>
      <c r="DX21" s="29"/>
      <c r="DY21" s="29"/>
      <c r="DZ21" s="29"/>
      <c r="EA21" s="29"/>
      <c r="EB21" s="29"/>
      <c r="EC21" s="29"/>
      <c r="ED21" s="29"/>
      <c r="EE21" s="29"/>
      <c r="EF21" s="29"/>
      <c r="EG21" s="29"/>
      <c r="EH21" s="29"/>
      <c r="EI21" s="29"/>
      <c r="EJ21" s="29"/>
      <c r="EK21" s="29"/>
      <c r="EL21" s="29"/>
      <c r="EM21" s="29"/>
      <c r="EN21" s="29"/>
      <c r="EO21" s="29"/>
      <c r="EP21" s="29"/>
      <c r="EQ21" s="29"/>
      <c r="ER21" s="29"/>
      <c r="ES21" s="29"/>
      <c r="ET21" s="29"/>
      <c r="EU21" s="29"/>
      <c r="EV21" s="29"/>
      <c r="EW21" s="29"/>
      <c r="EX21" s="29"/>
      <c r="EY21" s="29"/>
      <c r="EZ21" s="29"/>
      <c r="FA21" s="29"/>
      <c r="FB21" s="29"/>
      <c r="FC21" s="29"/>
      <c r="FD21" s="29"/>
      <c r="FE21" s="29"/>
      <c r="FF21" s="29"/>
      <c r="FG21" s="29"/>
      <c r="FH21" s="29"/>
      <c r="FI21" s="29"/>
      <c r="FJ21" s="29"/>
      <c r="FK21" s="29"/>
      <c r="FL21" s="29"/>
      <c r="FM21" s="29"/>
      <c r="FN21" s="29"/>
      <c r="FO21" s="29"/>
      <c r="FP21" s="29"/>
      <c r="FQ21" s="29"/>
      <c r="FR21" s="29"/>
      <c r="FS21" s="29"/>
      <c r="FT21" s="29"/>
      <c r="FU21" s="29"/>
      <c r="FV21" s="29"/>
      <c r="FW21" s="29"/>
      <c r="FX21" s="29"/>
      <c r="FY21" s="29"/>
      <c r="FZ21" s="29"/>
      <c r="GA21" s="29"/>
      <c r="GB21" s="29"/>
      <c r="GC21" s="29"/>
      <c r="GD21" s="29"/>
      <c r="GE21" s="29"/>
      <c r="GF21" s="29"/>
      <c r="GG21" s="29"/>
      <c r="GH21" s="29"/>
      <c r="GI21" s="29"/>
      <c r="GJ21" s="29"/>
      <c r="GK21" s="29"/>
      <c r="GL21" s="29"/>
      <c r="GM21" s="29"/>
      <c r="GN21" s="29"/>
      <c r="GO21" s="29"/>
      <c r="GP21" s="29"/>
      <c r="GQ21" s="29"/>
      <c r="GR21" s="29"/>
      <c r="GS21" s="29"/>
      <c r="GT21" s="29"/>
    </row>
    <row r="22" spans="1:202" s="24" customFormat="1" ht="15.75" x14ac:dyDescent="0.25">
      <c r="A22" s="20">
        <v>19</v>
      </c>
      <c r="B22" s="21" t="s">
        <v>162</v>
      </c>
      <c r="C22" s="22">
        <v>137121</v>
      </c>
      <c r="D22" s="22">
        <v>956824</v>
      </c>
      <c r="E22" s="22">
        <v>2488552</v>
      </c>
      <c r="F22" s="22">
        <v>0</v>
      </c>
      <c r="G22" s="22">
        <v>0</v>
      </c>
      <c r="H22" s="22">
        <v>8066</v>
      </c>
      <c r="I22" s="22">
        <v>20842</v>
      </c>
      <c r="J22" s="22">
        <v>508631</v>
      </c>
      <c r="K22" s="22">
        <v>254557</v>
      </c>
      <c r="L22" s="22">
        <v>5734785</v>
      </c>
      <c r="M22" s="22">
        <v>0</v>
      </c>
      <c r="N22" s="22">
        <v>0</v>
      </c>
      <c r="O22" s="22">
        <v>228323</v>
      </c>
      <c r="P22" s="22">
        <v>26000</v>
      </c>
      <c r="Q22" s="22">
        <v>49016</v>
      </c>
      <c r="R22" s="22">
        <v>2645</v>
      </c>
      <c r="S22" s="22">
        <v>50</v>
      </c>
      <c r="T22" s="22">
        <v>42269</v>
      </c>
      <c r="U22" s="22">
        <v>243074</v>
      </c>
      <c r="V22" s="22">
        <v>10232</v>
      </c>
      <c r="W22" s="22">
        <v>5877</v>
      </c>
      <c r="X22" s="22">
        <v>0</v>
      </c>
      <c r="Y22" s="22">
        <v>1191</v>
      </c>
      <c r="Z22" s="22">
        <v>60823</v>
      </c>
      <c r="AA22" s="22">
        <v>480300</v>
      </c>
      <c r="AB22" s="22">
        <v>11259178</v>
      </c>
      <c r="AC22" s="23">
        <v>1.3684423988390825E-2</v>
      </c>
    </row>
    <row r="23" spans="1:202" s="24" customFormat="1" ht="15.75" x14ac:dyDescent="0.25">
      <c r="A23" s="20">
        <v>20</v>
      </c>
      <c r="B23" s="21" t="s">
        <v>171</v>
      </c>
      <c r="C23" s="22">
        <v>113228.03000000001</v>
      </c>
      <c r="D23" s="22">
        <v>0</v>
      </c>
      <c r="E23" s="22">
        <v>1642152.8900000001</v>
      </c>
      <c r="F23" s="22">
        <v>0</v>
      </c>
      <c r="G23" s="22">
        <v>0</v>
      </c>
      <c r="H23" s="22">
        <v>6161.78</v>
      </c>
      <c r="I23" s="22">
        <v>14243.75</v>
      </c>
      <c r="J23" s="22">
        <v>398521.61</v>
      </c>
      <c r="K23" s="22">
        <v>2041.7</v>
      </c>
      <c r="L23" s="22">
        <v>8192059.9119999986</v>
      </c>
      <c r="M23" s="22">
        <v>0</v>
      </c>
      <c r="N23" s="22">
        <v>315</v>
      </c>
      <c r="O23" s="22">
        <v>146979.21000000002</v>
      </c>
      <c r="P23" s="22">
        <v>0</v>
      </c>
      <c r="Q23" s="22">
        <v>114975.81000000001</v>
      </c>
      <c r="R23" s="22">
        <v>0</v>
      </c>
      <c r="S23" s="22">
        <v>0</v>
      </c>
      <c r="T23" s="22">
        <v>42255.180000000008</v>
      </c>
      <c r="U23" s="22">
        <v>2171.5</v>
      </c>
      <c r="V23" s="22">
        <v>1342.36</v>
      </c>
      <c r="W23" s="22">
        <v>0</v>
      </c>
      <c r="X23" s="22">
        <v>0</v>
      </c>
      <c r="Y23" s="22">
        <v>272.37</v>
      </c>
      <c r="Z23" s="22">
        <v>52336.710000000006</v>
      </c>
      <c r="AA23" s="22">
        <v>88844.31</v>
      </c>
      <c r="AB23" s="22">
        <v>10817902.122</v>
      </c>
      <c r="AC23" s="23">
        <v>1.3148096539761678E-2</v>
      </c>
    </row>
    <row r="24" spans="1:202" s="24" customFormat="1" ht="15.75" x14ac:dyDescent="0.25">
      <c r="A24" s="20">
        <v>21</v>
      </c>
      <c r="B24" s="21" t="s">
        <v>341</v>
      </c>
      <c r="C24" s="22">
        <v>14575</v>
      </c>
      <c r="D24" s="22">
        <v>0</v>
      </c>
      <c r="E24" s="22">
        <v>521291</v>
      </c>
      <c r="F24" s="22">
        <v>0</v>
      </c>
      <c r="G24" s="22">
        <v>0</v>
      </c>
      <c r="H24" s="22">
        <v>4257</v>
      </c>
      <c r="I24" s="22">
        <v>23911</v>
      </c>
      <c r="J24" s="22">
        <v>15769</v>
      </c>
      <c r="K24" s="22">
        <v>58898</v>
      </c>
      <c r="L24" s="22">
        <v>9205558</v>
      </c>
      <c r="M24" s="22">
        <v>0</v>
      </c>
      <c r="N24" s="22">
        <v>0</v>
      </c>
      <c r="O24" s="22">
        <v>13505</v>
      </c>
      <c r="P24" s="22">
        <v>0</v>
      </c>
      <c r="Q24" s="22">
        <v>0</v>
      </c>
      <c r="R24" s="22">
        <v>2962</v>
      </c>
      <c r="S24" s="22">
        <v>32</v>
      </c>
      <c r="T24" s="22">
        <v>5913</v>
      </c>
      <c r="U24" s="22">
        <v>185</v>
      </c>
      <c r="V24" s="22">
        <v>0</v>
      </c>
      <c r="W24" s="22">
        <v>0</v>
      </c>
      <c r="X24" s="22">
        <v>0</v>
      </c>
      <c r="Y24" s="22">
        <v>0</v>
      </c>
      <c r="Z24" s="22">
        <v>22954</v>
      </c>
      <c r="AA24" s="22">
        <v>26347</v>
      </c>
      <c r="AB24" s="22">
        <v>9916157</v>
      </c>
      <c r="AC24" s="23">
        <v>1.20521139929975E-2</v>
      </c>
      <c r="AD24" s="29"/>
      <c r="AE24" s="29"/>
      <c r="AF24" s="29"/>
      <c r="AG24" s="29"/>
      <c r="AH24" s="29"/>
      <c r="AI24" s="29"/>
      <c r="AJ24" s="29"/>
      <c r="AK24" s="29"/>
      <c r="AL24" s="29"/>
      <c r="AM24" s="29"/>
      <c r="AN24" s="29"/>
      <c r="AO24" s="29"/>
      <c r="AP24" s="29"/>
      <c r="AQ24" s="29"/>
      <c r="AR24" s="29"/>
      <c r="AS24" s="29"/>
      <c r="AT24" s="29"/>
      <c r="AU24" s="29"/>
      <c r="AV24" s="29"/>
      <c r="AW24" s="29"/>
      <c r="AX24" s="29"/>
      <c r="AY24" s="29"/>
      <c r="AZ24" s="29"/>
      <c r="BA24" s="29"/>
      <c r="BB24" s="29"/>
      <c r="BC24" s="29"/>
      <c r="BD24" s="29"/>
      <c r="BE24" s="29"/>
      <c r="BF24" s="29"/>
      <c r="BG24" s="29"/>
      <c r="BH24" s="29"/>
      <c r="BI24" s="29"/>
      <c r="BJ24" s="29"/>
      <c r="BK24" s="29"/>
      <c r="BL24" s="29"/>
      <c r="BM24" s="29"/>
      <c r="BN24" s="29"/>
      <c r="BO24" s="29"/>
      <c r="BP24" s="29"/>
      <c r="BQ24" s="29"/>
      <c r="BR24" s="29"/>
      <c r="BS24" s="29"/>
      <c r="BT24" s="29"/>
      <c r="BU24" s="29"/>
      <c r="BV24" s="29"/>
      <c r="BW24" s="29"/>
      <c r="BX24" s="29"/>
      <c r="BY24" s="29"/>
      <c r="BZ24" s="29"/>
      <c r="CA24" s="29"/>
      <c r="CB24" s="29"/>
      <c r="CC24" s="29"/>
      <c r="CD24" s="29"/>
      <c r="CE24" s="29"/>
      <c r="CF24" s="29"/>
      <c r="CG24" s="29"/>
      <c r="CH24" s="29"/>
      <c r="CI24" s="29"/>
      <c r="CJ24" s="29"/>
      <c r="CK24" s="29"/>
      <c r="CL24" s="29"/>
      <c r="CM24" s="29"/>
      <c r="CN24" s="29"/>
      <c r="CO24" s="29"/>
      <c r="CP24" s="29"/>
      <c r="CQ24" s="29"/>
      <c r="CR24" s="29"/>
      <c r="CS24" s="29"/>
      <c r="CT24" s="29"/>
      <c r="CU24" s="29"/>
      <c r="CV24" s="29"/>
      <c r="CW24" s="29"/>
      <c r="CX24" s="29"/>
      <c r="CY24" s="29"/>
      <c r="CZ24" s="29"/>
      <c r="DA24" s="29"/>
      <c r="DB24" s="29"/>
      <c r="DC24" s="29"/>
      <c r="DD24" s="29"/>
      <c r="DE24" s="29"/>
      <c r="DF24" s="29"/>
      <c r="DG24" s="29"/>
      <c r="DH24" s="29"/>
      <c r="DI24" s="29"/>
      <c r="DJ24" s="29"/>
      <c r="DK24" s="29"/>
      <c r="DL24" s="29"/>
      <c r="DM24" s="29"/>
      <c r="DN24" s="29"/>
      <c r="DO24" s="29"/>
      <c r="DP24" s="29"/>
      <c r="DQ24" s="29"/>
      <c r="DR24" s="29"/>
      <c r="DS24" s="29"/>
      <c r="DT24" s="29"/>
      <c r="DU24" s="29"/>
      <c r="DV24" s="29"/>
      <c r="DW24" s="29"/>
      <c r="DX24" s="29"/>
      <c r="DY24" s="29"/>
      <c r="DZ24" s="29"/>
      <c r="EA24" s="29"/>
      <c r="EB24" s="29"/>
      <c r="EC24" s="29"/>
      <c r="ED24" s="29"/>
      <c r="EE24" s="29"/>
      <c r="EF24" s="29"/>
      <c r="EG24" s="29"/>
      <c r="EH24" s="29"/>
      <c r="EI24" s="29"/>
      <c r="EJ24" s="29"/>
      <c r="EK24" s="29"/>
      <c r="EL24" s="29"/>
      <c r="EM24" s="29"/>
      <c r="EN24" s="29"/>
      <c r="EO24" s="29"/>
      <c r="EP24" s="29"/>
      <c r="EQ24" s="29"/>
      <c r="ER24" s="29"/>
      <c r="ES24" s="29"/>
      <c r="ET24" s="29"/>
      <c r="EU24" s="29"/>
      <c r="EV24" s="29"/>
      <c r="EW24" s="29"/>
      <c r="EX24" s="29"/>
      <c r="EY24" s="29"/>
      <c r="EZ24" s="29"/>
      <c r="FA24" s="29"/>
      <c r="FB24" s="29"/>
      <c r="FC24" s="29"/>
      <c r="FD24" s="29"/>
      <c r="FE24" s="29"/>
      <c r="FF24" s="29"/>
      <c r="FG24" s="29"/>
      <c r="FH24" s="29"/>
      <c r="FI24" s="29"/>
      <c r="FJ24" s="29"/>
      <c r="FK24" s="29"/>
      <c r="FL24" s="29"/>
      <c r="FM24" s="29"/>
      <c r="FN24" s="29"/>
      <c r="FO24" s="29"/>
      <c r="FP24" s="29"/>
      <c r="FQ24" s="29"/>
      <c r="FR24" s="29"/>
      <c r="FS24" s="29"/>
      <c r="FT24" s="29"/>
      <c r="FU24" s="29"/>
      <c r="FV24" s="29"/>
      <c r="FW24" s="29"/>
      <c r="FX24" s="29"/>
      <c r="FY24" s="29"/>
      <c r="FZ24" s="29"/>
      <c r="GA24" s="29"/>
      <c r="GB24" s="29"/>
      <c r="GC24" s="29"/>
      <c r="GD24" s="29"/>
      <c r="GE24" s="29"/>
      <c r="GF24" s="29"/>
      <c r="GG24" s="29"/>
      <c r="GH24" s="29"/>
      <c r="GI24" s="29"/>
      <c r="GJ24" s="29"/>
      <c r="GK24" s="29"/>
      <c r="GL24" s="29"/>
      <c r="GM24" s="29"/>
      <c r="GN24" s="29"/>
      <c r="GO24" s="29"/>
      <c r="GP24" s="29"/>
      <c r="GQ24" s="29"/>
      <c r="GR24" s="29"/>
      <c r="GS24" s="29"/>
      <c r="GT24" s="29"/>
    </row>
    <row r="25" spans="1:202" s="24" customFormat="1" ht="15.75" x14ac:dyDescent="0.25">
      <c r="A25" s="20">
        <v>22</v>
      </c>
      <c r="B25" s="21" t="s">
        <v>201</v>
      </c>
      <c r="C25" s="22">
        <v>119929.29000000001</v>
      </c>
      <c r="D25" s="22">
        <v>0</v>
      </c>
      <c r="E25" s="22">
        <v>4664103.6100000003</v>
      </c>
      <c r="F25" s="22">
        <v>0</v>
      </c>
      <c r="G25" s="22">
        <v>0</v>
      </c>
      <c r="H25" s="22">
        <v>1809.9</v>
      </c>
      <c r="I25" s="22">
        <v>226654.49000000002</v>
      </c>
      <c r="J25" s="22">
        <v>634768.25</v>
      </c>
      <c r="K25" s="22">
        <v>33820.74</v>
      </c>
      <c r="L25" s="22">
        <v>2352572.33</v>
      </c>
      <c r="M25" s="22">
        <v>0</v>
      </c>
      <c r="N25" s="22">
        <v>120</v>
      </c>
      <c r="O25" s="22">
        <v>375618.55000000005</v>
      </c>
      <c r="P25" s="22">
        <v>0</v>
      </c>
      <c r="Q25" s="22">
        <v>64513.55</v>
      </c>
      <c r="R25" s="22">
        <v>3749.46</v>
      </c>
      <c r="S25" s="22">
        <v>30.34</v>
      </c>
      <c r="T25" s="22">
        <v>118830.54</v>
      </c>
      <c r="U25" s="22">
        <v>19273.75</v>
      </c>
      <c r="V25" s="22">
        <v>0</v>
      </c>
      <c r="W25" s="22">
        <v>0</v>
      </c>
      <c r="X25" s="22">
        <v>0</v>
      </c>
      <c r="Y25" s="22">
        <v>0</v>
      </c>
      <c r="Z25" s="22">
        <v>2354.4499999999998</v>
      </c>
      <c r="AA25" s="22">
        <v>609849.53</v>
      </c>
      <c r="AB25" s="22">
        <v>9227998.7800000012</v>
      </c>
      <c r="AC25" s="23">
        <v>1.1215725328249833E-2</v>
      </c>
      <c r="AD25" s="27"/>
      <c r="AE25" s="27"/>
      <c r="AF25" s="27"/>
      <c r="AG25" s="27"/>
      <c r="AH25" s="27"/>
      <c r="AI25" s="27"/>
      <c r="AJ25" s="27"/>
      <c r="AK25" s="27"/>
      <c r="AL25" s="27"/>
      <c r="AM25" s="27"/>
      <c r="AN25" s="27"/>
      <c r="AO25" s="27"/>
      <c r="AP25" s="27"/>
      <c r="AQ25" s="27"/>
      <c r="AR25" s="27"/>
      <c r="AS25" s="27"/>
      <c r="AT25" s="27"/>
      <c r="AU25" s="27"/>
      <c r="AV25" s="27"/>
      <c r="AW25" s="27"/>
      <c r="AX25" s="27"/>
      <c r="AY25" s="27"/>
      <c r="AZ25" s="27"/>
      <c r="BA25" s="27"/>
      <c r="BB25" s="27"/>
      <c r="BC25" s="27"/>
      <c r="BD25" s="27"/>
      <c r="BE25" s="27"/>
      <c r="BF25" s="27"/>
      <c r="BG25" s="27"/>
      <c r="BH25" s="27"/>
      <c r="BI25" s="27"/>
      <c r="BJ25" s="27"/>
      <c r="BK25" s="27"/>
      <c r="BL25" s="27"/>
      <c r="BM25" s="27"/>
      <c r="BN25" s="27"/>
      <c r="BO25" s="27"/>
      <c r="BP25" s="27"/>
      <c r="BQ25" s="27"/>
      <c r="BR25" s="27"/>
      <c r="BS25" s="27"/>
      <c r="BT25" s="27"/>
      <c r="BU25" s="27"/>
      <c r="BV25" s="27"/>
      <c r="BW25" s="27"/>
      <c r="BX25" s="27"/>
      <c r="BY25" s="27"/>
      <c r="BZ25" s="27"/>
      <c r="CA25" s="27"/>
      <c r="CB25" s="27"/>
      <c r="CC25" s="27"/>
      <c r="CD25" s="27"/>
      <c r="CE25" s="27"/>
      <c r="CF25" s="27"/>
      <c r="CG25" s="27"/>
      <c r="CH25" s="27"/>
      <c r="CI25" s="27"/>
      <c r="CJ25" s="27"/>
      <c r="CK25" s="27"/>
      <c r="CL25" s="27"/>
      <c r="CM25" s="27"/>
      <c r="CN25" s="27"/>
      <c r="CO25" s="27"/>
      <c r="CP25" s="27"/>
      <c r="CQ25" s="27"/>
      <c r="CR25" s="27"/>
      <c r="CS25" s="27"/>
      <c r="CT25" s="27"/>
      <c r="CU25" s="27"/>
      <c r="CV25" s="27"/>
      <c r="CW25" s="27"/>
      <c r="CX25" s="27"/>
      <c r="CY25" s="27"/>
      <c r="CZ25" s="27"/>
      <c r="DA25" s="27"/>
      <c r="DB25" s="27"/>
      <c r="DC25" s="27"/>
      <c r="DD25" s="27"/>
      <c r="DE25" s="27"/>
      <c r="DF25" s="27"/>
      <c r="DG25" s="27"/>
      <c r="DH25" s="27"/>
      <c r="DI25" s="27"/>
      <c r="DJ25" s="27"/>
      <c r="DK25" s="27"/>
      <c r="DL25" s="27"/>
      <c r="DM25" s="27"/>
      <c r="DN25" s="27"/>
      <c r="DO25" s="27"/>
      <c r="DP25" s="27"/>
      <c r="DQ25" s="27"/>
      <c r="DR25" s="27"/>
      <c r="DS25" s="27"/>
      <c r="DT25" s="27"/>
      <c r="DU25" s="27"/>
      <c r="DV25" s="27"/>
      <c r="DW25" s="27"/>
      <c r="DX25" s="27"/>
      <c r="DY25" s="27"/>
      <c r="DZ25" s="27"/>
      <c r="EA25" s="27"/>
      <c r="EB25" s="27"/>
      <c r="EC25" s="27"/>
      <c r="ED25" s="27"/>
      <c r="EE25" s="27"/>
      <c r="EF25" s="27"/>
      <c r="EG25" s="27"/>
      <c r="EH25" s="27"/>
      <c r="EI25" s="27"/>
      <c r="EJ25" s="27"/>
      <c r="EK25" s="27"/>
      <c r="EL25" s="27"/>
      <c r="EM25" s="27"/>
      <c r="EN25" s="27"/>
      <c r="EO25" s="27"/>
      <c r="EP25" s="27"/>
      <c r="EQ25" s="27"/>
      <c r="ER25" s="27"/>
      <c r="ES25" s="27"/>
      <c r="ET25" s="27"/>
      <c r="EU25" s="27"/>
      <c r="EV25" s="27"/>
      <c r="EW25" s="27"/>
      <c r="EX25" s="27"/>
      <c r="EY25" s="27"/>
      <c r="EZ25" s="27"/>
      <c r="FA25" s="27"/>
      <c r="FB25" s="27"/>
      <c r="FC25" s="27"/>
      <c r="FD25" s="27"/>
      <c r="FE25" s="27"/>
      <c r="FF25" s="27"/>
      <c r="FG25" s="27"/>
      <c r="FH25" s="27"/>
      <c r="FI25" s="27"/>
      <c r="FJ25" s="27"/>
      <c r="FK25" s="27"/>
      <c r="FL25" s="27"/>
      <c r="FM25" s="27"/>
      <c r="FN25" s="27"/>
      <c r="FO25" s="27"/>
      <c r="FP25" s="27"/>
      <c r="FQ25" s="27"/>
      <c r="FR25" s="27"/>
      <c r="FS25" s="27"/>
      <c r="FT25" s="27"/>
      <c r="FU25" s="27"/>
      <c r="FV25" s="27"/>
      <c r="FW25" s="27"/>
      <c r="FX25" s="27"/>
      <c r="FY25" s="27"/>
      <c r="FZ25" s="27"/>
      <c r="GA25" s="27"/>
      <c r="GB25" s="27"/>
      <c r="GC25" s="27"/>
      <c r="GD25" s="27"/>
      <c r="GE25" s="27"/>
      <c r="GF25" s="27"/>
      <c r="GG25" s="27"/>
      <c r="GH25" s="27"/>
      <c r="GI25" s="27"/>
      <c r="GJ25" s="27"/>
      <c r="GK25" s="27"/>
      <c r="GL25" s="27"/>
      <c r="GM25" s="27"/>
      <c r="GN25" s="27"/>
      <c r="GO25" s="27"/>
      <c r="GP25" s="27"/>
      <c r="GQ25" s="27"/>
      <c r="GR25" s="27"/>
      <c r="GS25" s="27"/>
      <c r="GT25" s="27"/>
    </row>
    <row r="26" spans="1:202" s="24" customFormat="1" ht="15.75" x14ac:dyDescent="0.25">
      <c r="A26" s="20">
        <v>23</v>
      </c>
      <c r="B26" s="21" t="s">
        <v>285</v>
      </c>
      <c r="C26" s="22">
        <v>102092.37254901961</v>
      </c>
      <c r="D26" s="22">
        <v>0</v>
      </c>
      <c r="E26" s="22">
        <v>4657512.5588235306</v>
      </c>
      <c r="F26" s="22">
        <v>0</v>
      </c>
      <c r="G26" s="22">
        <v>4985.4607843137255</v>
      </c>
      <c r="H26" s="22">
        <v>0</v>
      </c>
      <c r="I26" s="22">
        <v>555</v>
      </c>
      <c r="J26" s="22">
        <v>179269.88235294117</v>
      </c>
      <c r="K26" s="22">
        <v>4739.1274509803925</v>
      </c>
      <c r="L26" s="22">
        <v>3455966.9117647056</v>
      </c>
      <c r="M26" s="22">
        <v>0</v>
      </c>
      <c r="N26" s="22">
        <v>191</v>
      </c>
      <c r="O26" s="22">
        <v>34549.284313725482</v>
      </c>
      <c r="P26" s="22">
        <v>0</v>
      </c>
      <c r="Q26" s="22">
        <v>0</v>
      </c>
      <c r="R26" s="22">
        <v>123</v>
      </c>
      <c r="S26" s="22">
        <v>5</v>
      </c>
      <c r="T26" s="22">
        <v>10044.568627450979</v>
      </c>
      <c r="U26" s="22">
        <v>0</v>
      </c>
      <c r="V26" s="22">
        <v>0</v>
      </c>
      <c r="W26" s="22">
        <v>0</v>
      </c>
      <c r="X26" s="22">
        <v>0</v>
      </c>
      <c r="Y26" s="22">
        <v>0</v>
      </c>
      <c r="Z26" s="22">
        <v>285</v>
      </c>
      <c r="AA26" s="22">
        <v>142875</v>
      </c>
      <c r="AB26" s="22">
        <v>8593194.166666666</v>
      </c>
      <c r="AC26" s="23">
        <v>1.0444182727303311E-2</v>
      </c>
      <c r="AD26" s="29"/>
      <c r="AE26" s="29"/>
      <c r="AF26" s="29"/>
      <c r="AG26" s="29"/>
      <c r="AH26" s="29"/>
      <c r="AI26" s="29"/>
      <c r="AJ26" s="29"/>
      <c r="AK26" s="29"/>
      <c r="AL26" s="29"/>
      <c r="AM26" s="29"/>
      <c r="AN26" s="29"/>
      <c r="AO26" s="29"/>
      <c r="AP26" s="29"/>
      <c r="AQ26" s="29"/>
      <c r="AR26" s="29"/>
      <c r="AS26" s="29"/>
      <c r="AT26" s="29"/>
      <c r="AU26" s="29"/>
      <c r="AV26" s="29"/>
      <c r="AW26" s="29"/>
      <c r="AX26" s="29"/>
      <c r="AY26" s="29"/>
      <c r="AZ26" s="29"/>
      <c r="BA26" s="29"/>
      <c r="BB26" s="29"/>
      <c r="BC26" s="29"/>
      <c r="BD26" s="29"/>
      <c r="BE26" s="29"/>
      <c r="BF26" s="29"/>
      <c r="BG26" s="29"/>
      <c r="BH26" s="29"/>
      <c r="BI26" s="29"/>
      <c r="BJ26" s="29"/>
      <c r="BK26" s="29"/>
      <c r="BL26" s="29"/>
      <c r="BM26" s="29"/>
      <c r="BN26" s="29"/>
      <c r="BO26" s="29"/>
      <c r="BP26" s="29"/>
      <c r="BQ26" s="29"/>
      <c r="BR26" s="29"/>
      <c r="BS26" s="29"/>
      <c r="BT26" s="29"/>
      <c r="BU26" s="29"/>
      <c r="BV26" s="29"/>
      <c r="BW26" s="29"/>
      <c r="BX26" s="29"/>
      <c r="BY26" s="29"/>
      <c r="BZ26" s="29"/>
      <c r="CA26" s="29"/>
      <c r="CB26" s="29"/>
      <c r="CC26" s="29"/>
      <c r="CD26" s="29"/>
      <c r="CE26" s="29"/>
      <c r="CF26" s="29"/>
      <c r="CG26" s="29"/>
      <c r="CH26" s="29"/>
      <c r="CI26" s="29"/>
      <c r="CJ26" s="29"/>
      <c r="CK26" s="29"/>
      <c r="CL26" s="29"/>
      <c r="CM26" s="29"/>
      <c r="CN26" s="29"/>
      <c r="CO26" s="29"/>
      <c r="CP26" s="29"/>
      <c r="CQ26" s="29"/>
      <c r="CR26" s="29"/>
      <c r="CS26" s="29"/>
      <c r="CT26" s="29"/>
      <c r="CU26" s="29"/>
      <c r="CV26" s="29"/>
      <c r="CW26" s="29"/>
      <c r="CX26" s="29"/>
      <c r="CY26" s="29"/>
      <c r="CZ26" s="29"/>
      <c r="DA26" s="29"/>
      <c r="DB26" s="29"/>
      <c r="DC26" s="29"/>
      <c r="DD26" s="29"/>
      <c r="DE26" s="29"/>
      <c r="DF26" s="29"/>
      <c r="DG26" s="29"/>
      <c r="DH26" s="29"/>
      <c r="DI26" s="29"/>
      <c r="DJ26" s="29"/>
      <c r="DK26" s="29"/>
      <c r="DL26" s="29"/>
      <c r="DM26" s="29"/>
      <c r="DN26" s="29"/>
      <c r="DO26" s="29"/>
      <c r="DP26" s="29"/>
      <c r="DQ26" s="29"/>
      <c r="DR26" s="29"/>
      <c r="DS26" s="29"/>
      <c r="DT26" s="29"/>
      <c r="DU26" s="29"/>
      <c r="DV26" s="29"/>
      <c r="DW26" s="29"/>
      <c r="DX26" s="29"/>
      <c r="DY26" s="29"/>
      <c r="DZ26" s="29"/>
      <c r="EA26" s="29"/>
      <c r="EB26" s="29"/>
      <c r="EC26" s="29"/>
      <c r="ED26" s="29"/>
      <c r="EE26" s="29"/>
      <c r="EF26" s="29"/>
      <c r="EG26" s="29"/>
      <c r="EH26" s="29"/>
      <c r="EI26" s="29"/>
      <c r="EJ26" s="29"/>
      <c r="EK26" s="29"/>
      <c r="EL26" s="29"/>
      <c r="EM26" s="29"/>
      <c r="EN26" s="29"/>
      <c r="EO26" s="29"/>
      <c r="EP26" s="29"/>
      <c r="EQ26" s="29"/>
      <c r="ER26" s="29"/>
      <c r="ES26" s="29"/>
      <c r="ET26" s="29"/>
      <c r="EU26" s="29"/>
      <c r="EV26" s="29"/>
      <c r="EW26" s="29"/>
      <c r="EX26" s="29"/>
      <c r="EY26" s="29"/>
      <c r="EZ26" s="29"/>
      <c r="FA26" s="29"/>
      <c r="FB26" s="29"/>
      <c r="FC26" s="29"/>
      <c r="FD26" s="29"/>
      <c r="FE26" s="29"/>
      <c r="FF26" s="29"/>
      <c r="FG26" s="29"/>
      <c r="FH26" s="29"/>
      <c r="FI26" s="29"/>
      <c r="FJ26" s="29"/>
      <c r="FK26" s="29"/>
      <c r="FL26" s="29"/>
      <c r="FM26" s="29"/>
      <c r="FN26" s="29"/>
      <c r="FO26" s="29"/>
      <c r="FP26" s="29"/>
      <c r="FQ26" s="29"/>
      <c r="FR26" s="29"/>
      <c r="FS26" s="29"/>
      <c r="FT26" s="29"/>
      <c r="FU26" s="29"/>
      <c r="FV26" s="29"/>
      <c r="FW26" s="29"/>
      <c r="FX26" s="29"/>
      <c r="FY26" s="29"/>
      <c r="FZ26" s="29"/>
      <c r="GA26" s="29"/>
      <c r="GB26" s="29"/>
      <c r="GC26" s="29"/>
      <c r="GD26" s="29"/>
      <c r="GE26" s="29"/>
      <c r="GF26" s="29"/>
      <c r="GG26" s="29"/>
      <c r="GH26" s="29"/>
      <c r="GI26" s="29"/>
      <c r="GJ26" s="29"/>
      <c r="GK26" s="29"/>
      <c r="GL26" s="29"/>
      <c r="GM26" s="29"/>
      <c r="GN26" s="29"/>
      <c r="GO26" s="29"/>
      <c r="GP26" s="29"/>
      <c r="GQ26" s="29"/>
      <c r="GR26" s="29"/>
      <c r="GS26" s="29"/>
      <c r="GT26" s="29"/>
    </row>
    <row r="27" spans="1:202" s="24" customFormat="1" ht="15.75" x14ac:dyDescent="0.25">
      <c r="A27" s="20">
        <v>24</v>
      </c>
      <c r="B27" s="21" t="s">
        <v>223</v>
      </c>
      <c r="C27" s="22">
        <v>131699.34299999999</v>
      </c>
      <c r="D27" s="22">
        <v>2.65</v>
      </c>
      <c r="E27" s="22">
        <v>6937684.5399999991</v>
      </c>
      <c r="F27" s="22">
        <v>0</v>
      </c>
      <c r="G27" s="22">
        <v>0</v>
      </c>
      <c r="H27" s="22">
        <v>0</v>
      </c>
      <c r="I27" s="22">
        <v>3712.63</v>
      </c>
      <c r="J27" s="22">
        <v>3458.3629999999998</v>
      </c>
      <c r="K27" s="22">
        <v>1650.6559999999999</v>
      </c>
      <c r="L27" s="22">
        <v>1255877.686</v>
      </c>
      <c r="M27" s="22">
        <v>0</v>
      </c>
      <c r="N27" s="22">
        <v>0</v>
      </c>
      <c r="O27" s="22">
        <v>3417.25</v>
      </c>
      <c r="P27" s="22">
        <v>0</v>
      </c>
      <c r="Q27" s="22">
        <v>0</v>
      </c>
      <c r="R27" s="22">
        <v>116883.43</v>
      </c>
      <c r="S27" s="22">
        <v>86.6</v>
      </c>
      <c r="T27" s="22">
        <v>58886.529000000002</v>
      </c>
      <c r="U27" s="22">
        <v>0</v>
      </c>
      <c r="V27" s="22">
        <v>0</v>
      </c>
      <c r="W27" s="22">
        <v>0</v>
      </c>
      <c r="X27" s="22">
        <v>0</v>
      </c>
      <c r="Y27" s="22">
        <v>0</v>
      </c>
      <c r="Z27" s="22">
        <v>0</v>
      </c>
      <c r="AA27" s="22">
        <v>0</v>
      </c>
      <c r="AB27" s="22">
        <v>8513359.6769999973</v>
      </c>
      <c r="AC27" s="23">
        <v>1.0347151753506156E-2</v>
      </c>
      <c r="AD27" s="29"/>
      <c r="AE27" s="29"/>
      <c r="AF27" s="29"/>
      <c r="AG27" s="29"/>
      <c r="AH27" s="29"/>
      <c r="AI27" s="29"/>
      <c r="AJ27" s="29"/>
      <c r="AK27" s="29"/>
      <c r="AL27" s="29"/>
      <c r="AM27" s="29"/>
      <c r="AN27" s="29"/>
      <c r="AO27" s="29"/>
      <c r="AP27" s="29"/>
      <c r="AQ27" s="29"/>
      <c r="AR27" s="29"/>
      <c r="AS27" s="29"/>
      <c r="AT27" s="29"/>
      <c r="AU27" s="29"/>
      <c r="AV27" s="29"/>
      <c r="AW27" s="29"/>
      <c r="AX27" s="29"/>
      <c r="AY27" s="29"/>
      <c r="AZ27" s="29"/>
      <c r="BA27" s="29"/>
      <c r="BB27" s="29"/>
      <c r="BC27" s="29"/>
      <c r="BD27" s="29"/>
      <c r="BE27" s="29"/>
      <c r="BF27" s="29"/>
      <c r="BG27" s="29"/>
      <c r="BH27" s="29"/>
      <c r="BI27" s="29"/>
      <c r="BJ27" s="29"/>
      <c r="BK27" s="29"/>
      <c r="BL27" s="29"/>
      <c r="BM27" s="29"/>
      <c r="BN27" s="29"/>
      <c r="BO27" s="29"/>
      <c r="BP27" s="29"/>
      <c r="BQ27" s="29"/>
      <c r="BR27" s="29"/>
      <c r="BS27" s="29"/>
      <c r="BT27" s="29"/>
      <c r="BU27" s="29"/>
      <c r="BV27" s="29"/>
      <c r="BW27" s="29"/>
      <c r="BX27" s="29"/>
      <c r="BY27" s="29"/>
      <c r="BZ27" s="29"/>
      <c r="CA27" s="29"/>
      <c r="CB27" s="29"/>
      <c r="CC27" s="29"/>
      <c r="CD27" s="29"/>
      <c r="CE27" s="29"/>
      <c r="CF27" s="29"/>
      <c r="CG27" s="29"/>
      <c r="CH27" s="29"/>
      <c r="CI27" s="29"/>
      <c r="CJ27" s="29"/>
      <c r="CK27" s="29"/>
      <c r="CL27" s="29"/>
      <c r="CM27" s="29"/>
      <c r="CN27" s="29"/>
      <c r="CO27" s="29"/>
      <c r="CP27" s="29"/>
      <c r="CQ27" s="29"/>
      <c r="CR27" s="29"/>
      <c r="CS27" s="29"/>
      <c r="CT27" s="29"/>
      <c r="CU27" s="29"/>
      <c r="CV27" s="29"/>
      <c r="CW27" s="29"/>
      <c r="CX27" s="29"/>
      <c r="CY27" s="29"/>
      <c r="CZ27" s="29"/>
      <c r="DA27" s="29"/>
      <c r="DB27" s="29"/>
      <c r="DC27" s="29"/>
      <c r="DD27" s="29"/>
      <c r="DE27" s="29"/>
      <c r="DF27" s="29"/>
      <c r="DG27" s="29"/>
      <c r="DH27" s="29"/>
      <c r="DI27" s="29"/>
      <c r="DJ27" s="29"/>
      <c r="DK27" s="29"/>
      <c r="DL27" s="29"/>
      <c r="DM27" s="29"/>
      <c r="DN27" s="29"/>
      <c r="DO27" s="29"/>
      <c r="DP27" s="29"/>
      <c r="DQ27" s="29"/>
      <c r="DR27" s="29"/>
      <c r="DS27" s="29"/>
      <c r="DT27" s="29"/>
      <c r="DU27" s="29"/>
      <c r="DV27" s="29"/>
      <c r="DW27" s="29"/>
      <c r="DX27" s="29"/>
      <c r="DY27" s="29"/>
      <c r="DZ27" s="29"/>
      <c r="EA27" s="29"/>
      <c r="EB27" s="29"/>
      <c r="EC27" s="29"/>
      <c r="ED27" s="29"/>
      <c r="EE27" s="29"/>
      <c r="EF27" s="29"/>
      <c r="EG27" s="29"/>
      <c r="EH27" s="29"/>
      <c r="EI27" s="29"/>
      <c r="EJ27" s="29"/>
      <c r="EK27" s="29"/>
      <c r="EL27" s="29"/>
      <c r="EM27" s="29"/>
      <c r="EN27" s="29"/>
      <c r="EO27" s="29"/>
      <c r="EP27" s="29"/>
      <c r="EQ27" s="29"/>
      <c r="ER27" s="29"/>
      <c r="ES27" s="29"/>
      <c r="ET27" s="29"/>
      <c r="EU27" s="29"/>
      <c r="EV27" s="29"/>
      <c r="EW27" s="29"/>
      <c r="EX27" s="29"/>
      <c r="EY27" s="29"/>
      <c r="EZ27" s="29"/>
      <c r="FA27" s="29"/>
      <c r="FB27" s="29"/>
      <c r="FC27" s="29"/>
      <c r="FD27" s="29"/>
      <c r="FE27" s="29"/>
      <c r="FF27" s="29"/>
      <c r="FG27" s="29"/>
      <c r="FH27" s="29"/>
      <c r="FI27" s="29"/>
      <c r="FJ27" s="29"/>
      <c r="FK27" s="29"/>
      <c r="FL27" s="29"/>
      <c r="FM27" s="29"/>
      <c r="FN27" s="29"/>
      <c r="FO27" s="29"/>
      <c r="FP27" s="29"/>
      <c r="FQ27" s="29"/>
      <c r="FR27" s="29"/>
      <c r="FS27" s="29"/>
      <c r="FT27" s="29"/>
      <c r="FU27" s="29"/>
      <c r="FV27" s="29"/>
      <c r="FW27" s="29"/>
      <c r="FX27" s="29"/>
      <c r="FY27" s="29"/>
      <c r="FZ27" s="29"/>
      <c r="GA27" s="29"/>
      <c r="GB27" s="29"/>
      <c r="GC27" s="29"/>
      <c r="GD27" s="29"/>
      <c r="GE27" s="29"/>
      <c r="GF27" s="29"/>
      <c r="GG27" s="29"/>
      <c r="GH27" s="29"/>
      <c r="GI27" s="29"/>
      <c r="GJ27" s="29"/>
      <c r="GK27" s="29"/>
      <c r="GL27" s="29"/>
      <c r="GM27" s="29"/>
      <c r="GN27" s="29"/>
      <c r="GO27" s="29"/>
      <c r="GP27" s="29"/>
      <c r="GQ27" s="29"/>
      <c r="GR27" s="29"/>
      <c r="GS27" s="29"/>
      <c r="GT27" s="29"/>
    </row>
    <row r="28" spans="1:202" s="24" customFormat="1" ht="15" customHeight="1" x14ac:dyDescent="0.25">
      <c r="A28" s="20">
        <v>25</v>
      </c>
      <c r="B28" s="21" t="s">
        <v>154</v>
      </c>
      <c r="C28" s="22">
        <v>17420</v>
      </c>
      <c r="D28" s="22">
        <v>26825</v>
      </c>
      <c r="E28" s="22">
        <v>5876670</v>
      </c>
      <c r="F28" s="22">
        <v>0</v>
      </c>
      <c r="G28" s="22">
        <v>0</v>
      </c>
      <c r="H28" s="22">
        <v>0</v>
      </c>
      <c r="I28" s="22">
        <v>763</v>
      </c>
      <c r="J28" s="22">
        <v>14214</v>
      </c>
      <c r="K28" s="22">
        <v>7763</v>
      </c>
      <c r="L28" s="22">
        <v>2051104</v>
      </c>
      <c r="M28" s="22">
        <v>0</v>
      </c>
      <c r="N28" s="22">
        <v>0</v>
      </c>
      <c r="O28" s="22">
        <v>4018</v>
      </c>
      <c r="P28" s="22">
        <v>0</v>
      </c>
      <c r="Q28" s="22">
        <v>0</v>
      </c>
      <c r="R28" s="22">
        <v>0</v>
      </c>
      <c r="S28" s="22">
        <v>10627</v>
      </c>
      <c r="T28" s="22">
        <v>6721</v>
      </c>
      <c r="U28" s="22">
        <v>0</v>
      </c>
      <c r="V28" s="22">
        <v>0</v>
      </c>
      <c r="W28" s="22">
        <v>0</v>
      </c>
      <c r="X28" s="22">
        <v>0</v>
      </c>
      <c r="Y28" s="22">
        <v>0</v>
      </c>
      <c r="Z28" s="22">
        <v>0</v>
      </c>
      <c r="AA28" s="22">
        <v>0</v>
      </c>
      <c r="AB28" s="22">
        <v>8016125</v>
      </c>
      <c r="AC28" s="23">
        <v>9.7428118859067166E-3</v>
      </c>
    </row>
    <row r="29" spans="1:202" s="24" customFormat="1" ht="15.75" x14ac:dyDescent="0.25">
      <c r="A29" s="20">
        <v>26</v>
      </c>
      <c r="B29" s="21" t="s">
        <v>164</v>
      </c>
      <c r="C29" s="22">
        <v>102945.33</v>
      </c>
      <c r="D29" s="22">
        <v>157981.75</v>
      </c>
      <c r="E29" s="22">
        <v>1130880.1200000001</v>
      </c>
      <c r="F29" s="22">
        <v>0</v>
      </c>
      <c r="G29" s="22">
        <v>0</v>
      </c>
      <c r="H29" s="22">
        <v>675</v>
      </c>
      <c r="I29" s="22">
        <v>349027.80999999994</v>
      </c>
      <c r="J29" s="22">
        <v>210414.51500000001</v>
      </c>
      <c r="K29" s="22">
        <v>6489.8499999999995</v>
      </c>
      <c r="L29" s="22">
        <v>5211894.1900000013</v>
      </c>
      <c r="M29" s="22">
        <v>0</v>
      </c>
      <c r="N29" s="22">
        <v>37.5</v>
      </c>
      <c r="O29" s="22">
        <v>206216.52</v>
      </c>
      <c r="P29" s="22">
        <v>0</v>
      </c>
      <c r="Q29" s="22">
        <v>51357.61</v>
      </c>
      <c r="R29" s="22">
        <v>96</v>
      </c>
      <c r="S29" s="22">
        <v>8.5</v>
      </c>
      <c r="T29" s="22">
        <v>66907.62000000001</v>
      </c>
      <c r="U29" s="22">
        <v>34166.720000000001</v>
      </c>
      <c r="V29" s="22">
        <v>0</v>
      </c>
      <c r="W29" s="22">
        <v>0</v>
      </c>
      <c r="X29" s="22">
        <v>0</v>
      </c>
      <c r="Y29" s="22">
        <v>0</v>
      </c>
      <c r="Z29" s="22">
        <v>2554.67</v>
      </c>
      <c r="AA29" s="22">
        <v>175852.98</v>
      </c>
      <c r="AB29" s="22">
        <v>7707506.6850000015</v>
      </c>
      <c r="AC29" s="23">
        <v>9.3677166637650341E-3</v>
      </c>
    </row>
    <row r="30" spans="1:202" s="24" customFormat="1" ht="15.75" x14ac:dyDescent="0.25">
      <c r="A30" s="20">
        <v>27</v>
      </c>
      <c r="B30" s="21" t="s">
        <v>214</v>
      </c>
      <c r="C30" s="22">
        <v>48392.49</v>
      </c>
      <c r="D30" s="22">
        <v>736.3</v>
      </c>
      <c r="E30" s="22">
        <v>4316083.04</v>
      </c>
      <c r="F30" s="22">
        <v>0</v>
      </c>
      <c r="G30" s="22">
        <v>0</v>
      </c>
      <c r="H30" s="22">
        <v>-3227.4700000000003</v>
      </c>
      <c r="I30" s="22">
        <v>125595.51000000001</v>
      </c>
      <c r="J30" s="22">
        <v>1137292.5799999998</v>
      </c>
      <c r="K30" s="22">
        <v>143736.57</v>
      </c>
      <c r="L30" s="22">
        <v>1704924.6499999997</v>
      </c>
      <c r="M30" s="22">
        <v>0</v>
      </c>
      <c r="N30" s="22">
        <v>0</v>
      </c>
      <c r="O30" s="22">
        <v>28610.41</v>
      </c>
      <c r="P30" s="22">
        <v>24355.62</v>
      </c>
      <c r="Q30" s="22">
        <v>3888.12</v>
      </c>
      <c r="R30" s="22">
        <v>62524.44</v>
      </c>
      <c r="S30" s="22">
        <v>0</v>
      </c>
      <c r="T30" s="22">
        <v>1349.71</v>
      </c>
      <c r="U30" s="22">
        <v>494.93</v>
      </c>
      <c r="V30" s="22">
        <v>0</v>
      </c>
      <c r="W30" s="22">
        <v>0</v>
      </c>
      <c r="X30" s="22">
        <v>0</v>
      </c>
      <c r="Y30" s="22">
        <v>0</v>
      </c>
      <c r="Z30" s="22">
        <v>81</v>
      </c>
      <c r="AA30" s="22">
        <v>76045.22</v>
      </c>
      <c r="AB30" s="22">
        <v>7670883.1200000001</v>
      </c>
      <c r="AC30" s="23">
        <v>9.3232043209078193E-3</v>
      </c>
      <c r="AD30" s="29"/>
      <c r="AE30" s="29"/>
      <c r="AF30" s="29"/>
      <c r="AG30" s="29"/>
      <c r="AH30" s="29"/>
      <c r="AI30" s="29"/>
      <c r="AJ30" s="29"/>
      <c r="AK30" s="29"/>
      <c r="AL30" s="29"/>
      <c r="AM30" s="29"/>
      <c r="AN30" s="29"/>
      <c r="AO30" s="29"/>
      <c r="AP30" s="29"/>
      <c r="AQ30" s="29"/>
      <c r="AR30" s="29"/>
      <c r="AS30" s="29"/>
      <c r="AT30" s="29"/>
      <c r="AU30" s="29"/>
      <c r="AV30" s="29"/>
      <c r="AW30" s="29"/>
      <c r="AX30" s="29"/>
      <c r="AY30" s="29"/>
      <c r="AZ30" s="29"/>
      <c r="BA30" s="29"/>
      <c r="BB30" s="29"/>
      <c r="BC30" s="29"/>
      <c r="BD30" s="29"/>
      <c r="BE30" s="29"/>
      <c r="BF30" s="29"/>
      <c r="BG30" s="29"/>
      <c r="BH30" s="29"/>
      <c r="BI30" s="29"/>
      <c r="BJ30" s="29"/>
      <c r="BK30" s="29"/>
      <c r="BL30" s="29"/>
      <c r="BM30" s="29"/>
      <c r="BN30" s="29"/>
      <c r="BO30" s="29"/>
      <c r="BP30" s="29"/>
      <c r="BQ30" s="29"/>
      <c r="BR30" s="29"/>
      <c r="BS30" s="29"/>
      <c r="BT30" s="29"/>
      <c r="BU30" s="29"/>
      <c r="BV30" s="29"/>
      <c r="BW30" s="29"/>
      <c r="BX30" s="29"/>
      <c r="BY30" s="29"/>
      <c r="BZ30" s="29"/>
      <c r="CA30" s="29"/>
      <c r="CB30" s="29"/>
      <c r="CC30" s="29"/>
      <c r="CD30" s="29"/>
      <c r="CE30" s="29"/>
      <c r="CF30" s="29"/>
      <c r="CG30" s="29"/>
      <c r="CH30" s="29"/>
      <c r="CI30" s="29"/>
      <c r="CJ30" s="29"/>
      <c r="CK30" s="29"/>
      <c r="CL30" s="29"/>
      <c r="CM30" s="29"/>
      <c r="CN30" s="29"/>
      <c r="CO30" s="29"/>
      <c r="CP30" s="29"/>
      <c r="CQ30" s="29"/>
      <c r="CR30" s="29"/>
      <c r="CS30" s="29"/>
      <c r="CT30" s="29"/>
      <c r="CU30" s="29"/>
      <c r="CV30" s="29"/>
      <c r="CW30" s="29"/>
      <c r="CX30" s="29"/>
      <c r="CY30" s="29"/>
      <c r="CZ30" s="29"/>
      <c r="DA30" s="29"/>
      <c r="DB30" s="29"/>
      <c r="DC30" s="29"/>
      <c r="DD30" s="29"/>
      <c r="DE30" s="29"/>
      <c r="DF30" s="29"/>
      <c r="DG30" s="29"/>
      <c r="DH30" s="29"/>
      <c r="DI30" s="29"/>
      <c r="DJ30" s="29"/>
      <c r="DK30" s="29"/>
      <c r="DL30" s="29"/>
      <c r="DM30" s="29"/>
      <c r="DN30" s="29"/>
      <c r="DO30" s="29"/>
      <c r="DP30" s="29"/>
      <c r="DQ30" s="29"/>
      <c r="DR30" s="29"/>
      <c r="DS30" s="29"/>
      <c r="DT30" s="29"/>
      <c r="DU30" s="29"/>
      <c r="DV30" s="29"/>
      <c r="DW30" s="29"/>
      <c r="DX30" s="29"/>
      <c r="DY30" s="29"/>
      <c r="DZ30" s="29"/>
      <c r="EA30" s="29"/>
      <c r="EB30" s="29"/>
      <c r="EC30" s="29"/>
      <c r="ED30" s="29"/>
      <c r="EE30" s="29"/>
      <c r="EF30" s="29"/>
      <c r="EG30" s="29"/>
      <c r="EH30" s="29"/>
      <c r="EI30" s="29"/>
      <c r="EJ30" s="29"/>
      <c r="EK30" s="29"/>
      <c r="EL30" s="29"/>
      <c r="EM30" s="29"/>
      <c r="EN30" s="29"/>
      <c r="EO30" s="29"/>
      <c r="EP30" s="29"/>
      <c r="EQ30" s="29"/>
      <c r="ER30" s="29"/>
      <c r="ES30" s="29"/>
      <c r="ET30" s="29"/>
      <c r="EU30" s="29"/>
      <c r="EV30" s="29"/>
      <c r="EW30" s="29"/>
      <c r="EX30" s="29"/>
      <c r="EY30" s="29"/>
      <c r="EZ30" s="29"/>
      <c r="FA30" s="29"/>
      <c r="FB30" s="29"/>
      <c r="FC30" s="29"/>
      <c r="FD30" s="29"/>
      <c r="FE30" s="29"/>
      <c r="FF30" s="29"/>
      <c r="FG30" s="29"/>
      <c r="FH30" s="29"/>
      <c r="FI30" s="29"/>
      <c r="FJ30" s="29"/>
      <c r="FK30" s="29"/>
      <c r="FL30" s="29"/>
      <c r="FM30" s="29"/>
      <c r="FN30" s="29"/>
      <c r="FO30" s="29"/>
      <c r="FP30" s="29"/>
      <c r="FQ30" s="29"/>
      <c r="FR30" s="29"/>
      <c r="FS30" s="29"/>
      <c r="FT30" s="29"/>
      <c r="FU30" s="29"/>
      <c r="FV30" s="29"/>
      <c r="FW30" s="29"/>
      <c r="FX30" s="29"/>
      <c r="FY30" s="29"/>
      <c r="FZ30" s="29"/>
      <c r="GA30" s="29"/>
      <c r="GB30" s="29"/>
      <c r="GC30" s="29"/>
      <c r="GD30" s="29"/>
      <c r="GE30" s="29"/>
      <c r="GF30" s="29"/>
      <c r="GG30" s="29"/>
      <c r="GH30" s="29"/>
      <c r="GI30" s="29"/>
      <c r="GJ30" s="29"/>
      <c r="GK30" s="29"/>
      <c r="GL30" s="29"/>
      <c r="GM30" s="29"/>
      <c r="GN30" s="29"/>
      <c r="GO30" s="29"/>
      <c r="GP30" s="29"/>
      <c r="GQ30" s="29"/>
      <c r="GR30" s="29"/>
      <c r="GS30" s="29"/>
      <c r="GT30" s="29"/>
    </row>
    <row r="31" spans="1:202" s="24" customFormat="1" ht="15.75" x14ac:dyDescent="0.25">
      <c r="A31" s="20">
        <v>28</v>
      </c>
      <c r="B31" s="21" t="s">
        <v>227</v>
      </c>
      <c r="C31" s="22">
        <v>28323.18</v>
      </c>
      <c r="D31" s="22">
        <v>0</v>
      </c>
      <c r="E31" s="22">
        <v>5440657.6299999999</v>
      </c>
      <c r="F31" s="22">
        <v>0</v>
      </c>
      <c r="G31" s="22">
        <v>0</v>
      </c>
      <c r="H31" s="22">
        <v>0</v>
      </c>
      <c r="I31" s="22">
        <v>5791.04</v>
      </c>
      <c r="J31" s="22">
        <v>702362.25</v>
      </c>
      <c r="K31" s="22">
        <v>118781.99999999999</v>
      </c>
      <c r="L31" s="22">
        <v>1237165.51</v>
      </c>
      <c r="M31" s="22">
        <v>0</v>
      </c>
      <c r="N31" s="22">
        <v>0</v>
      </c>
      <c r="O31" s="22">
        <v>45158.67</v>
      </c>
      <c r="P31" s="22">
        <v>0</v>
      </c>
      <c r="Q31" s="22">
        <v>0</v>
      </c>
      <c r="R31" s="22">
        <v>0</v>
      </c>
      <c r="S31" s="22">
        <v>5.5</v>
      </c>
      <c r="T31" s="22">
        <v>868</v>
      </c>
      <c r="U31" s="22">
        <v>17655.09</v>
      </c>
      <c r="V31" s="22">
        <v>0</v>
      </c>
      <c r="W31" s="22">
        <v>0</v>
      </c>
      <c r="X31" s="22">
        <v>0</v>
      </c>
      <c r="Y31" s="22">
        <v>0</v>
      </c>
      <c r="Z31" s="22">
        <v>2053.81</v>
      </c>
      <c r="AA31" s="22">
        <v>0</v>
      </c>
      <c r="AB31" s="22">
        <v>7598822.6799999988</v>
      </c>
      <c r="AC31" s="23">
        <v>9.23562194022692E-3</v>
      </c>
      <c r="AD31" s="29"/>
      <c r="AE31" s="29"/>
      <c r="AF31" s="29"/>
      <c r="AG31" s="29"/>
      <c r="AH31" s="29"/>
      <c r="AI31" s="29"/>
      <c r="AJ31" s="29"/>
      <c r="AK31" s="29"/>
      <c r="AL31" s="29"/>
      <c r="AM31" s="29"/>
      <c r="AN31" s="29"/>
      <c r="AO31" s="29"/>
      <c r="AP31" s="29"/>
      <c r="AQ31" s="29"/>
      <c r="AR31" s="29"/>
      <c r="AS31" s="29"/>
      <c r="AT31" s="29"/>
      <c r="AU31" s="29"/>
      <c r="AV31" s="29"/>
      <c r="AW31" s="29"/>
      <c r="AX31" s="29"/>
      <c r="AY31" s="29"/>
      <c r="AZ31" s="29"/>
      <c r="BA31" s="29"/>
      <c r="BB31" s="29"/>
      <c r="BC31" s="29"/>
      <c r="BD31" s="29"/>
      <c r="BE31" s="29"/>
      <c r="BF31" s="29"/>
      <c r="BG31" s="29"/>
      <c r="BH31" s="29"/>
      <c r="BI31" s="29"/>
      <c r="BJ31" s="29"/>
      <c r="BK31" s="29"/>
      <c r="BL31" s="29"/>
      <c r="BM31" s="29"/>
      <c r="BN31" s="29"/>
      <c r="BO31" s="29"/>
      <c r="BP31" s="29"/>
      <c r="BQ31" s="29"/>
      <c r="BR31" s="29"/>
      <c r="BS31" s="29"/>
      <c r="BT31" s="29"/>
      <c r="BU31" s="29"/>
      <c r="BV31" s="29"/>
      <c r="BW31" s="29"/>
      <c r="BX31" s="29"/>
      <c r="BY31" s="29"/>
      <c r="BZ31" s="29"/>
      <c r="CA31" s="29"/>
      <c r="CB31" s="29"/>
      <c r="CC31" s="29"/>
      <c r="CD31" s="29"/>
      <c r="CE31" s="29"/>
      <c r="CF31" s="29"/>
      <c r="CG31" s="29"/>
      <c r="CH31" s="29"/>
      <c r="CI31" s="29"/>
      <c r="CJ31" s="29"/>
      <c r="CK31" s="29"/>
      <c r="CL31" s="29"/>
      <c r="CM31" s="29"/>
      <c r="CN31" s="29"/>
      <c r="CO31" s="29"/>
      <c r="CP31" s="29"/>
      <c r="CQ31" s="29"/>
      <c r="CR31" s="29"/>
      <c r="CS31" s="29"/>
      <c r="CT31" s="29"/>
      <c r="CU31" s="29"/>
      <c r="CV31" s="29"/>
      <c r="CW31" s="29"/>
      <c r="CX31" s="29"/>
      <c r="CY31" s="29"/>
      <c r="CZ31" s="29"/>
      <c r="DA31" s="29"/>
      <c r="DB31" s="29"/>
      <c r="DC31" s="29"/>
      <c r="DD31" s="29"/>
      <c r="DE31" s="29"/>
      <c r="DF31" s="29"/>
      <c r="DG31" s="29"/>
      <c r="DH31" s="29"/>
      <c r="DI31" s="29"/>
      <c r="DJ31" s="29"/>
      <c r="DK31" s="29"/>
      <c r="DL31" s="29"/>
      <c r="DM31" s="29"/>
      <c r="DN31" s="29"/>
      <c r="DO31" s="29"/>
      <c r="DP31" s="29"/>
      <c r="DQ31" s="29"/>
      <c r="DR31" s="29"/>
      <c r="DS31" s="29"/>
      <c r="DT31" s="29"/>
      <c r="DU31" s="29"/>
      <c r="DV31" s="29"/>
      <c r="DW31" s="29"/>
      <c r="DX31" s="29"/>
      <c r="DY31" s="29"/>
      <c r="DZ31" s="29"/>
      <c r="EA31" s="29"/>
      <c r="EB31" s="29"/>
      <c r="EC31" s="29"/>
      <c r="ED31" s="29"/>
      <c r="EE31" s="29"/>
      <c r="EF31" s="29"/>
      <c r="EG31" s="29"/>
      <c r="EH31" s="29"/>
      <c r="EI31" s="29"/>
      <c r="EJ31" s="29"/>
      <c r="EK31" s="29"/>
      <c r="EL31" s="29"/>
      <c r="EM31" s="29"/>
      <c r="EN31" s="29"/>
      <c r="EO31" s="29"/>
      <c r="EP31" s="29"/>
      <c r="EQ31" s="29"/>
      <c r="ER31" s="29"/>
      <c r="ES31" s="29"/>
      <c r="ET31" s="29"/>
      <c r="EU31" s="29"/>
      <c r="EV31" s="29"/>
      <c r="EW31" s="29"/>
      <c r="EX31" s="29"/>
      <c r="EY31" s="29"/>
      <c r="EZ31" s="29"/>
      <c r="FA31" s="29"/>
      <c r="FB31" s="29"/>
      <c r="FC31" s="29"/>
      <c r="FD31" s="29"/>
      <c r="FE31" s="29"/>
      <c r="FF31" s="29"/>
      <c r="FG31" s="29"/>
      <c r="FH31" s="29"/>
      <c r="FI31" s="29"/>
      <c r="FJ31" s="29"/>
      <c r="FK31" s="29"/>
      <c r="FL31" s="29"/>
      <c r="FM31" s="29"/>
      <c r="FN31" s="29"/>
      <c r="FO31" s="29"/>
      <c r="FP31" s="29"/>
      <c r="FQ31" s="29"/>
      <c r="FR31" s="29"/>
      <c r="FS31" s="29"/>
      <c r="FT31" s="29"/>
      <c r="FU31" s="29"/>
      <c r="FV31" s="29"/>
      <c r="FW31" s="29"/>
      <c r="FX31" s="29"/>
      <c r="FY31" s="29"/>
      <c r="FZ31" s="29"/>
      <c r="GA31" s="29"/>
      <c r="GB31" s="29"/>
      <c r="GC31" s="29"/>
      <c r="GD31" s="29"/>
      <c r="GE31" s="29"/>
      <c r="GF31" s="29"/>
      <c r="GG31" s="29"/>
      <c r="GH31" s="29"/>
      <c r="GI31" s="29"/>
      <c r="GJ31" s="29"/>
      <c r="GK31" s="29"/>
      <c r="GL31" s="29"/>
      <c r="GM31" s="29"/>
      <c r="GN31" s="29"/>
      <c r="GO31" s="29"/>
      <c r="GP31" s="29"/>
      <c r="GQ31" s="29"/>
      <c r="GR31" s="29"/>
      <c r="GS31" s="29"/>
      <c r="GT31" s="29"/>
    </row>
    <row r="32" spans="1:202" s="24" customFormat="1" ht="15.75" x14ac:dyDescent="0.25">
      <c r="A32" s="20">
        <v>29</v>
      </c>
      <c r="B32" s="21" t="s">
        <v>179</v>
      </c>
      <c r="C32" s="22">
        <v>1504</v>
      </c>
      <c r="D32" s="22">
        <v>0</v>
      </c>
      <c r="E32" s="22">
        <v>6215337</v>
      </c>
      <c r="F32" s="22">
        <v>0</v>
      </c>
      <c r="G32" s="22">
        <v>0</v>
      </c>
      <c r="H32" s="22">
        <v>0</v>
      </c>
      <c r="I32" s="22">
        <v>409</v>
      </c>
      <c r="J32" s="22">
        <v>28594</v>
      </c>
      <c r="K32" s="22">
        <v>12381</v>
      </c>
      <c r="L32" s="22">
        <v>1141656</v>
      </c>
      <c r="M32" s="22">
        <v>0</v>
      </c>
      <c r="N32" s="22">
        <v>0</v>
      </c>
      <c r="O32" s="22">
        <v>790</v>
      </c>
      <c r="P32" s="22">
        <v>0</v>
      </c>
      <c r="Q32" s="22">
        <v>0</v>
      </c>
      <c r="R32" s="22">
        <v>0</v>
      </c>
      <c r="S32" s="22">
        <v>0</v>
      </c>
      <c r="T32" s="22">
        <v>134</v>
      </c>
      <c r="U32" s="22">
        <v>3655</v>
      </c>
      <c r="V32" s="22">
        <v>0</v>
      </c>
      <c r="W32" s="22">
        <v>0</v>
      </c>
      <c r="X32" s="22">
        <v>0</v>
      </c>
      <c r="Y32" s="22">
        <v>0</v>
      </c>
      <c r="Z32" s="22">
        <v>58</v>
      </c>
      <c r="AA32" s="22">
        <v>55281</v>
      </c>
      <c r="AB32" s="22">
        <v>7459799</v>
      </c>
      <c r="AC32" s="23">
        <v>9.0666523243680755E-3</v>
      </c>
    </row>
    <row r="33" spans="1:202" s="24" customFormat="1" ht="15.75" x14ac:dyDescent="0.25">
      <c r="A33" s="20">
        <v>30</v>
      </c>
      <c r="B33" s="21" t="s">
        <v>241</v>
      </c>
      <c r="C33" s="22">
        <v>54481.729999999996</v>
      </c>
      <c r="D33" s="22">
        <v>55.459999999999994</v>
      </c>
      <c r="E33" s="22">
        <v>1574312.71</v>
      </c>
      <c r="F33" s="22">
        <v>32702</v>
      </c>
      <c r="G33" s="22">
        <v>0</v>
      </c>
      <c r="H33" s="22">
        <v>3353.19</v>
      </c>
      <c r="I33" s="22">
        <v>16810.68</v>
      </c>
      <c r="J33" s="22">
        <v>505902.55000000005</v>
      </c>
      <c r="K33" s="22">
        <v>43767.38</v>
      </c>
      <c r="L33" s="22">
        <v>4387345.0199999996</v>
      </c>
      <c r="M33" s="22">
        <v>0</v>
      </c>
      <c r="N33" s="22">
        <v>0</v>
      </c>
      <c r="O33" s="22">
        <v>103259.98000000001</v>
      </c>
      <c r="P33" s="22">
        <v>0</v>
      </c>
      <c r="Q33" s="22">
        <v>38809.53</v>
      </c>
      <c r="R33" s="22">
        <v>1313.73</v>
      </c>
      <c r="S33" s="22">
        <v>51.9</v>
      </c>
      <c r="T33" s="22">
        <v>54970.95</v>
      </c>
      <c r="U33" s="22">
        <v>326868.76</v>
      </c>
      <c r="V33" s="22">
        <v>1658.83</v>
      </c>
      <c r="W33" s="22">
        <v>7703.96</v>
      </c>
      <c r="X33" s="22">
        <v>0</v>
      </c>
      <c r="Y33" s="22">
        <v>0</v>
      </c>
      <c r="Z33" s="22">
        <v>8565.25</v>
      </c>
      <c r="AA33" s="22">
        <v>76291.78</v>
      </c>
      <c r="AB33" s="22">
        <v>7238225.3900000006</v>
      </c>
      <c r="AC33" s="23">
        <v>8.7973513839372242E-3</v>
      </c>
      <c r="AD33" s="29"/>
      <c r="AE33" s="29"/>
      <c r="AF33" s="29"/>
      <c r="AG33" s="29"/>
      <c r="AH33" s="29"/>
      <c r="AI33" s="29"/>
      <c r="AJ33" s="29"/>
      <c r="AK33" s="29"/>
      <c r="AL33" s="29"/>
      <c r="AM33" s="29"/>
      <c r="AN33" s="29"/>
      <c r="AO33" s="29"/>
      <c r="AP33" s="29"/>
      <c r="AQ33" s="29"/>
      <c r="AR33" s="29"/>
      <c r="AS33" s="29"/>
      <c r="AT33" s="29"/>
      <c r="AU33" s="29"/>
      <c r="AV33" s="29"/>
      <c r="AW33" s="29"/>
      <c r="AX33" s="29"/>
      <c r="AY33" s="29"/>
      <c r="AZ33" s="29"/>
      <c r="BA33" s="29"/>
      <c r="BB33" s="29"/>
      <c r="BC33" s="29"/>
      <c r="BD33" s="29"/>
      <c r="BE33" s="29"/>
      <c r="BF33" s="29"/>
      <c r="BG33" s="29"/>
      <c r="BH33" s="29"/>
      <c r="BI33" s="29"/>
      <c r="BJ33" s="29"/>
      <c r="BK33" s="29"/>
      <c r="BL33" s="29"/>
      <c r="BM33" s="29"/>
      <c r="BN33" s="29"/>
      <c r="BO33" s="29"/>
      <c r="BP33" s="29"/>
      <c r="BQ33" s="29"/>
      <c r="BR33" s="29"/>
      <c r="BS33" s="29"/>
      <c r="BT33" s="29"/>
      <c r="BU33" s="29"/>
      <c r="BV33" s="29"/>
      <c r="BW33" s="29"/>
      <c r="BX33" s="29"/>
      <c r="BY33" s="29"/>
      <c r="BZ33" s="29"/>
      <c r="CA33" s="29"/>
      <c r="CB33" s="29"/>
      <c r="CC33" s="29"/>
      <c r="CD33" s="29"/>
      <c r="CE33" s="29"/>
      <c r="CF33" s="29"/>
      <c r="CG33" s="29"/>
      <c r="CH33" s="29"/>
      <c r="CI33" s="29"/>
      <c r="CJ33" s="29"/>
      <c r="CK33" s="29"/>
      <c r="CL33" s="29"/>
      <c r="CM33" s="29"/>
      <c r="CN33" s="29"/>
      <c r="CO33" s="29"/>
      <c r="CP33" s="29"/>
      <c r="CQ33" s="29"/>
      <c r="CR33" s="29"/>
      <c r="CS33" s="29"/>
      <c r="CT33" s="29"/>
      <c r="CU33" s="29"/>
      <c r="CV33" s="29"/>
      <c r="CW33" s="29"/>
      <c r="CX33" s="29"/>
      <c r="CY33" s="29"/>
      <c r="CZ33" s="29"/>
      <c r="DA33" s="29"/>
      <c r="DB33" s="29"/>
      <c r="DC33" s="29"/>
      <c r="DD33" s="29"/>
      <c r="DE33" s="29"/>
      <c r="DF33" s="29"/>
      <c r="DG33" s="29"/>
      <c r="DH33" s="29"/>
      <c r="DI33" s="29"/>
      <c r="DJ33" s="29"/>
      <c r="DK33" s="29"/>
      <c r="DL33" s="29"/>
      <c r="DM33" s="29"/>
      <c r="DN33" s="29"/>
      <c r="DO33" s="29"/>
      <c r="DP33" s="29"/>
      <c r="DQ33" s="29"/>
      <c r="DR33" s="29"/>
      <c r="DS33" s="29"/>
      <c r="DT33" s="29"/>
      <c r="DU33" s="29"/>
      <c r="DV33" s="29"/>
      <c r="DW33" s="29"/>
      <c r="DX33" s="29"/>
      <c r="DY33" s="29"/>
      <c r="DZ33" s="29"/>
      <c r="EA33" s="29"/>
      <c r="EB33" s="29"/>
      <c r="EC33" s="29"/>
      <c r="ED33" s="29"/>
      <c r="EE33" s="29"/>
      <c r="EF33" s="29"/>
      <c r="EG33" s="29"/>
      <c r="EH33" s="29"/>
      <c r="EI33" s="29"/>
      <c r="EJ33" s="29"/>
      <c r="EK33" s="29"/>
      <c r="EL33" s="29"/>
      <c r="EM33" s="29"/>
      <c r="EN33" s="29"/>
      <c r="EO33" s="29"/>
      <c r="EP33" s="29"/>
      <c r="EQ33" s="29"/>
      <c r="ER33" s="29"/>
      <c r="ES33" s="29"/>
      <c r="ET33" s="29"/>
      <c r="EU33" s="29"/>
      <c r="EV33" s="29"/>
      <c r="EW33" s="29"/>
      <c r="EX33" s="29"/>
      <c r="EY33" s="29"/>
      <c r="EZ33" s="29"/>
      <c r="FA33" s="29"/>
      <c r="FB33" s="29"/>
      <c r="FC33" s="29"/>
      <c r="FD33" s="29"/>
      <c r="FE33" s="29"/>
      <c r="FF33" s="29"/>
      <c r="FG33" s="29"/>
      <c r="FH33" s="29"/>
      <c r="FI33" s="29"/>
      <c r="FJ33" s="29"/>
      <c r="FK33" s="29"/>
      <c r="FL33" s="29"/>
      <c r="FM33" s="29"/>
      <c r="FN33" s="29"/>
      <c r="FO33" s="29"/>
      <c r="FP33" s="29"/>
      <c r="FQ33" s="29"/>
      <c r="FR33" s="29"/>
      <c r="FS33" s="29"/>
      <c r="FT33" s="29"/>
      <c r="FU33" s="29"/>
      <c r="FV33" s="29"/>
      <c r="FW33" s="29"/>
      <c r="FX33" s="29"/>
      <c r="FY33" s="29"/>
      <c r="FZ33" s="29"/>
      <c r="GA33" s="29"/>
      <c r="GB33" s="29"/>
      <c r="GC33" s="29"/>
      <c r="GD33" s="29"/>
      <c r="GE33" s="29"/>
      <c r="GF33" s="29"/>
      <c r="GG33" s="29"/>
      <c r="GH33" s="29"/>
      <c r="GI33" s="29"/>
      <c r="GJ33" s="29"/>
      <c r="GK33" s="29"/>
      <c r="GL33" s="29"/>
      <c r="GM33" s="29"/>
      <c r="GN33" s="29"/>
      <c r="GO33" s="29"/>
      <c r="GP33" s="29"/>
      <c r="GQ33" s="29"/>
      <c r="GR33" s="29"/>
      <c r="GS33" s="29"/>
      <c r="GT33" s="29"/>
    </row>
    <row r="34" spans="1:202" s="24" customFormat="1" ht="15.75" x14ac:dyDescent="0.25">
      <c r="A34" s="20">
        <v>31</v>
      </c>
      <c r="B34" s="21" t="s">
        <v>366</v>
      </c>
      <c r="C34" s="22">
        <v>52902</v>
      </c>
      <c r="D34" s="22">
        <v>2678</v>
      </c>
      <c r="E34" s="22">
        <v>3636554</v>
      </c>
      <c r="F34" s="22">
        <v>0</v>
      </c>
      <c r="G34" s="22">
        <v>0</v>
      </c>
      <c r="H34" s="22">
        <v>4655</v>
      </c>
      <c r="I34" s="22">
        <v>50913</v>
      </c>
      <c r="J34" s="22">
        <v>224710</v>
      </c>
      <c r="K34" s="22">
        <v>27004</v>
      </c>
      <c r="L34" s="22">
        <v>2712034</v>
      </c>
      <c r="M34" s="22">
        <v>0</v>
      </c>
      <c r="N34" s="22">
        <v>90</v>
      </c>
      <c r="O34" s="22">
        <v>42825</v>
      </c>
      <c r="P34" s="22">
        <v>0</v>
      </c>
      <c r="Q34" s="22">
        <v>11649</v>
      </c>
      <c r="R34" s="22">
        <v>0</v>
      </c>
      <c r="S34" s="22">
        <v>10</v>
      </c>
      <c r="T34" s="22">
        <v>119624</v>
      </c>
      <c r="U34" s="22">
        <v>15927</v>
      </c>
      <c r="V34" s="22">
        <v>0</v>
      </c>
      <c r="W34" s="22">
        <v>0</v>
      </c>
      <c r="X34" s="22">
        <v>0</v>
      </c>
      <c r="Y34" s="22">
        <v>0</v>
      </c>
      <c r="Z34" s="22">
        <v>1948</v>
      </c>
      <c r="AA34" s="22">
        <v>69771</v>
      </c>
      <c r="AB34" s="22">
        <v>6973294</v>
      </c>
      <c r="AC34" s="23">
        <v>8.4753533243458641E-3</v>
      </c>
      <c r="AD34" s="29"/>
      <c r="AE34" s="29"/>
      <c r="AF34" s="29"/>
      <c r="AG34" s="29"/>
      <c r="AH34" s="29"/>
      <c r="AI34" s="29"/>
      <c r="AJ34" s="29"/>
      <c r="AK34" s="29"/>
      <c r="AL34" s="29"/>
      <c r="AM34" s="29"/>
      <c r="AN34" s="29"/>
      <c r="AO34" s="29"/>
      <c r="AP34" s="29"/>
      <c r="AQ34" s="29"/>
      <c r="AR34" s="29"/>
      <c r="AS34" s="29"/>
      <c r="AT34" s="29"/>
      <c r="AU34" s="29"/>
      <c r="AV34" s="29"/>
      <c r="AW34" s="29"/>
      <c r="AX34" s="29"/>
      <c r="AY34" s="29"/>
      <c r="AZ34" s="29"/>
      <c r="BA34" s="29"/>
      <c r="BB34" s="29"/>
      <c r="BC34" s="29"/>
      <c r="BD34" s="29"/>
      <c r="BE34" s="29"/>
      <c r="BF34" s="29"/>
      <c r="BG34" s="29"/>
      <c r="BH34" s="29"/>
      <c r="BI34" s="29"/>
      <c r="BJ34" s="29"/>
      <c r="BK34" s="29"/>
      <c r="BL34" s="29"/>
      <c r="BM34" s="29"/>
      <c r="BN34" s="29"/>
      <c r="BO34" s="29"/>
      <c r="BP34" s="29"/>
      <c r="BQ34" s="29"/>
      <c r="BR34" s="29"/>
      <c r="BS34" s="29"/>
      <c r="BT34" s="29"/>
      <c r="BU34" s="29"/>
      <c r="BV34" s="29"/>
      <c r="BW34" s="29"/>
      <c r="BX34" s="29"/>
      <c r="BY34" s="29"/>
      <c r="BZ34" s="29"/>
      <c r="CA34" s="29"/>
      <c r="CB34" s="29"/>
      <c r="CC34" s="29"/>
      <c r="CD34" s="29"/>
      <c r="CE34" s="29"/>
      <c r="CF34" s="29"/>
      <c r="CG34" s="29"/>
      <c r="CH34" s="29"/>
      <c r="CI34" s="29"/>
      <c r="CJ34" s="29"/>
      <c r="CK34" s="29"/>
      <c r="CL34" s="29"/>
      <c r="CM34" s="29"/>
      <c r="CN34" s="29"/>
      <c r="CO34" s="29"/>
      <c r="CP34" s="29"/>
      <c r="CQ34" s="29"/>
      <c r="CR34" s="29"/>
      <c r="CS34" s="29"/>
      <c r="CT34" s="29"/>
      <c r="CU34" s="29"/>
      <c r="CV34" s="29"/>
      <c r="CW34" s="29"/>
      <c r="CX34" s="29"/>
      <c r="CY34" s="29"/>
      <c r="CZ34" s="29"/>
      <c r="DA34" s="29"/>
      <c r="DB34" s="29"/>
      <c r="DC34" s="29"/>
      <c r="DD34" s="29"/>
      <c r="DE34" s="29"/>
      <c r="DF34" s="29"/>
      <c r="DG34" s="29"/>
      <c r="DH34" s="29"/>
      <c r="DI34" s="29"/>
      <c r="DJ34" s="29"/>
      <c r="DK34" s="29"/>
      <c r="DL34" s="29"/>
      <c r="DM34" s="29"/>
      <c r="DN34" s="29"/>
      <c r="DO34" s="29"/>
      <c r="DP34" s="29"/>
      <c r="DQ34" s="29"/>
      <c r="DR34" s="29"/>
      <c r="DS34" s="29"/>
      <c r="DT34" s="29"/>
      <c r="DU34" s="29"/>
      <c r="DV34" s="29"/>
      <c r="DW34" s="29"/>
      <c r="DX34" s="29"/>
      <c r="DY34" s="29"/>
      <c r="DZ34" s="29"/>
      <c r="EA34" s="29"/>
      <c r="EB34" s="29"/>
      <c r="EC34" s="29"/>
      <c r="ED34" s="29"/>
      <c r="EE34" s="29"/>
      <c r="EF34" s="29"/>
      <c r="EG34" s="29"/>
      <c r="EH34" s="29"/>
      <c r="EI34" s="29"/>
      <c r="EJ34" s="29"/>
      <c r="EK34" s="29"/>
      <c r="EL34" s="29"/>
      <c r="EM34" s="29"/>
      <c r="EN34" s="29"/>
      <c r="EO34" s="29"/>
      <c r="EP34" s="29"/>
      <c r="EQ34" s="29"/>
      <c r="ER34" s="29"/>
      <c r="ES34" s="29"/>
      <c r="ET34" s="29"/>
      <c r="EU34" s="29"/>
      <c r="EV34" s="29"/>
      <c r="EW34" s="29"/>
      <c r="EX34" s="29"/>
      <c r="EY34" s="29"/>
      <c r="EZ34" s="29"/>
      <c r="FA34" s="29"/>
      <c r="FB34" s="29"/>
      <c r="FC34" s="29"/>
      <c r="FD34" s="29"/>
      <c r="FE34" s="29"/>
      <c r="FF34" s="29"/>
      <c r="FG34" s="29"/>
      <c r="FH34" s="29"/>
      <c r="FI34" s="29"/>
      <c r="FJ34" s="29"/>
      <c r="FK34" s="29"/>
      <c r="FL34" s="29"/>
      <c r="FM34" s="29"/>
      <c r="FN34" s="29"/>
      <c r="FO34" s="29"/>
      <c r="FP34" s="29"/>
      <c r="FQ34" s="29"/>
      <c r="FR34" s="29"/>
      <c r="FS34" s="29"/>
      <c r="FT34" s="29"/>
      <c r="FU34" s="29"/>
      <c r="FV34" s="29"/>
      <c r="FW34" s="29"/>
      <c r="FX34" s="29"/>
      <c r="FY34" s="29"/>
      <c r="FZ34" s="29"/>
      <c r="GA34" s="29"/>
      <c r="GB34" s="29"/>
      <c r="GC34" s="29"/>
      <c r="GD34" s="29"/>
      <c r="GE34" s="29"/>
      <c r="GF34" s="29"/>
      <c r="GG34" s="29"/>
      <c r="GH34" s="29"/>
      <c r="GI34" s="29"/>
      <c r="GJ34" s="29"/>
      <c r="GK34" s="29"/>
      <c r="GL34" s="29"/>
      <c r="GM34" s="29"/>
      <c r="GN34" s="29"/>
      <c r="GO34" s="29"/>
      <c r="GP34" s="29"/>
      <c r="GQ34" s="29"/>
      <c r="GR34" s="29"/>
      <c r="GS34" s="29"/>
      <c r="GT34" s="29"/>
    </row>
    <row r="35" spans="1:202" s="24" customFormat="1" ht="15.75" x14ac:dyDescent="0.25">
      <c r="A35" s="20">
        <v>32</v>
      </c>
      <c r="B35" s="21" t="s">
        <v>200</v>
      </c>
      <c r="C35" s="22">
        <v>35991.369999999995</v>
      </c>
      <c r="D35" s="22">
        <v>5117.66</v>
      </c>
      <c r="E35" s="22">
        <v>478428.38000000006</v>
      </c>
      <c r="F35" s="22">
        <v>0</v>
      </c>
      <c r="G35" s="22">
        <v>0</v>
      </c>
      <c r="H35" s="22">
        <v>0</v>
      </c>
      <c r="I35" s="22">
        <v>223112.71000000002</v>
      </c>
      <c r="J35" s="22">
        <v>75835.87</v>
      </c>
      <c r="K35" s="22">
        <v>18319.460000000003</v>
      </c>
      <c r="L35" s="22">
        <v>5126400.97</v>
      </c>
      <c r="M35" s="22">
        <v>0</v>
      </c>
      <c r="N35" s="22">
        <v>0</v>
      </c>
      <c r="O35" s="22">
        <v>69425.56</v>
      </c>
      <c r="P35" s="22">
        <v>0</v>
      </c>
      <c r="Q35" s="22">
        <v>97042.59</v>
      </c>
      <c r="R35" s="22">
        <v>1134.3800000000001</v>
      </c>
      <c r="S35" s="22">
        <v>0.5</v>
      </c>
      <c r="T35" s="22">
        <v>15383.000000000002</v>
      </c>
      <c r="U35" s="22">
        <v>6139.9</v>
      </c>
      <c r="V35" s="22">
        <v>0</v>
      </c>
      <c r="W35" s="22">
        <v>0</v>
      </c>
      <c r="X35" s="22">
        <v>0</v>
      </c>
      <c r="Y35" s="22">
        <v>1441.64</v>
      </c>
      <c r="Z35" s="22">
        <v>3309.43</v>
      </c>
      <c r="AA35" s="22">
        <v>54753.21</v>
      </c>
      <c r="AB35" s="22">
        <v>6211836.629999999</v>
      </c>
      <c r="AC35" s="23">
        <v>7.5498767486877651E-3</v>
      </c>
    </row>
    <row r="36" spans="1:202" s="24" customFormat="1" ht="16.5" customHeight="1" x14ac:dyDescent="0.25">
      <c r="A36" s="20">
        <v>33</v>
      </c>
      <c r="B36" s="21" t="s">
        <v>188</v>
      </c>
      <c r="C36" s="22">
        <v>44528.770000000004</v>
      </c>
      <c r="D36" s="22">
        <v>220</v>
      </c>
      <c r="E36" s="22">
        <v>727167.33000000007</v>
      </c>
      <c r="F36" s="22">
        <v>0</v>
      </c>
      <c r="G36" s="22">
        <v>0</v>
      </c>
      <c r="H36" s="22">
        <v>0</v>
      </c>
      <c r="I36" s="22">
        <v>14312.7</v>
      </c>
      <c r="J36" s="22">
        <v>239370.8</v>
      </c>
      <c r="K36" s="22">
        <v>20331.68</v>
      </c>
      <c r="L36" s="22">
        <v>4723780.9000000004</v>
      </c>
      <c r="M36" s="22">
        <v>0</v>
      </c>
      <c r="N36" s="22">
        <v>90</v>
      </c>
      <c r="O36" s="22">
        <v>63677.369999999995</v>
      </c>
      <c r="P36" s="22">
        <v>0</v>
      </c>
      <c r="Q36" s="22">
        <v>1989.78</v>
      </c>
      <c r="R36" s="22">
        <v>109.53</v>
      </c>
      <c r="S36" s="22">
        <v>24.12</v>
      </c>
      <c r="T36" s="22">
        <v>25699.95</v>
      </c>
      <c r="U36" s="22">
        <v>29176.79</v>
      </c>
      <c r="V36" s="22">
        <v>507.12</v>
      </c>
      <c r="W36" s="22">
        <v>1510.6</v>
      </c>
      <c r="X36" s="22">
        <v>0</v>
      </c>
      <c r="Y36" s="22">
        <v>1017.42</v>
      </c>
      <c r="Z36" s="22">
        <v>12535.91</v>
      </c>
      <c r="AA36" s="22">
        <v>27055.759999999998</v>
      </c>
      <c r="AB36" s="22">
        <v>5933106.5300000012</v>
      </c>
      <c r="AC36" s="23">
        <v>7.2111077136190818E-3</v>
      </c>
    </row>
    <row r="37" spans="1:202" s="24" customFormat="1" ht="15.75" x14ac:dyDescent="0.25">
      <c r="A37" s="20">
        <v>34</v>
      </c>
      <c r="B37" s="21" t="s">
        <v>137</v>
      </c>
      <c r="C37" s="22">
        <v>932.56143651832463</v>
      </c>
      <c r="D37" s="22">
        <v>0</v>
      </c>
      <c r="E37" s="22">
        <v>4410581.6175538758</v>
      </c>
      <c r="F37" s="22">
        <v>0</v>
      </c>
      <c r="G37" s="22">
        <v>0</v>
      </c>
      <c r="H37" s="22">
        <v>0</v>
      </c>
      <c r="I37" s="22">
        <v>139.04</v>
      </c>
      <c r="J37" s="22">
        <v>70376.147901172386</v>
      </c>
      <c r="K37" s="22">
        <v>4928.25369002761</v>
      </c>
      <c r="L37" s="22">
        <v>1394819.94</v>
      </c>
      <c r="M37" s="22">
        <v>0</v>
      </c>
      <c r="N37" s="22">
        <v>0</v>
      </c>
      <c r="O37" s="22">
        <v>17327.55</v>
      </c>
      <c r="P37" s="22">
        <v>0</v>
      </c>
      <c r="Q37" s="22">
        <v>0</v>
      </c>
      <c r="R37" s="22">
        <v>0</v>
      </c>
      <c r="S37" s="22">
        <v>25</v>
      </c>
      <c r="T37" s="22">
        <v>5706.4741444247602</v>
      </c>
      <c r="U37" s="22">
        <v>0</v>
      </c>
      <c r="V37" s="22">
        <v>0</v>
      </c>
      <c r="W37" s="22">
        <v>0</v>
      </c>
      <c r="X37" s="22">
        <v>0</v>
      </c>
      <c r="Y37" s="22">
        <v>0</v>
      </c>
      <c r="Z37" s="22">
        <v>0</v>
      </c>
      <c r="AA37" s="22">
        <v>0</v>
      </c>
      <c r="AB37" s="22">
        <v>5904836.5847260188</v>
      </c>
      <c r="AC37" s="23">
        <v>7.1767483743087187E-3</v>
      </c>
    </row>
    <row r="38" spans="1:202" s="24" customFormat="1" ht="15.75" x14ac:dyDescent="0.25">
      <c r="A38" s="20">
        <v>35</v>
      </c>
      <c r="B38" s="21" t="s">
        <v>203</v>
      </c>
      <c r="C38" s="22">
        <v>61479.19</v>
      </c>
      <c r="D38" s="22">
        <v>1827504.58</v>
      </c>
      <c r="E38" s="22">
        <v>223762.25</v>
      </c>
      <c r="F38" s="22">
        <v>0</v>
      </c>
      <c r="G38" s="22">
        <v>0</v>
      </c>
      <c r="H38" s="22">
        <v>0</v>
      </c>
      <c r="I38" s="22">
        <v>67668.03</v>
      </c>
      <c r="J38" s="22">
        <v>375583.22000000003</v>
      </c>
      <c r="K38" s="22">
        <v>419.78</v>
      </c>
      <c r="L38" s="22">
        <v>1121745.3</v>
      </c>
      <c r="M38" s="22">
        <v>0</v>
      </c>
      <c r="N38" s="22">
        <v>0</v>
      </c>
      <c r="O38" s="22">
        <v>317704.34000000003</v>
      </c>
      <c r="P38" s="22">
        <v>0</v>
      </c>
      <c r="Q38" s="22">
        <v>656.18</v>
      </c>
      <c r="R38" s="22">
        <v>0</v>
      </c>
      <c r="S38" s="22">
        <v>0</v>
      </c>
      <c r="T38" s="22">
        <v>29665.01</v>
      </c>
      <c r="U38" s="22">
        <v>72989.11</v>
      </c>
      <c r="V38" s="22">
        <v>0</v>
      </c>
      <c r="W38" s="22">
        <v>0</v>
      </c>
      <c r="X38" s="22">
        <v>0</v>
      </c>
      <c r="Y38" s="22">
        <v>0</v>
      </c>
      <c r="Z38" s="22">
        <v>5584.1</v>
      </c>
      <c r="AA38" s="22">
        <v>166080.28000000003</v>
      </c>
      <c r="AB38" s="22">
        <v>4270841.3699999992</v>
      </c>
      <c r="AC38" s="23">
        <v>5.1907878260952908E-3</v>
      </c>
      <c r="AD38" s="29"/>
      <c r="AE38" s="29"/>
      <c r="AF38" s="29"/>
      <c r="AG38" s="29"/>
      <c r="AH38" s="29"/>
      <c r="AI38" s="29"/>
      <c r="AJ38" s="29"/>
      <c r="AK38" s="29"/>
      <c r="AL38" s="29"/>
      <c r="AM38" s="29"/>
      <c r="AN38" s="29"/>
      <c r="AO38" s="29"/>
      <c r="AP38" s="29"/>
      <c r="AQ38" s="29"/>
      <c r="AR38" s="29"/>
      <c r="AS38" s="29"/>
      <c r="AT38" s="29"/>
      <c r="AU38" s="29"/>
      <c r="AV38" s="29"/>
      <c r="AW38" s="29"/>
      <c r="AX38" s="29"/>
      <c r="AY38" s="29"/>
      <c r="AZ38" s="29"/>
      <c r="BA38" s="29"/>
      <c r="BB38" s="29"/>
      <c r="BC38" s="29"/>
      <c r="BD38" s="29"/>
      <c r="BE38" s="29"/>
      <c r="BF38" s="29"/>
      <c r="BG38" s="29"/>
      <c r="BH38" s="29"/>
      <c r="BI38" s="29"/>
      <c r="BJ38" s="29"/>
      <c r="BK38" s="29"/>
      <c r="BL38" s="29"/>
      <c r="BM38" s="29"/>
      <c r="BN38" s="29"/>
      <c r="BO38" s="29"/>
      <c r="BP38" s="29"/>
      <c r="BQ38" s="29"/>
      <c r="BR38" s="29"/>
      <c r="BS38" s="29"/>
      <c r="BT38" s="29"/>
      <c r="BU38" s="29"/>
      <c r="BV38" s="29"/>
      <c r="BW38" s="29"/>
      <c r="BX38" s="29"/>
      <c r="BY38" s="29"/>
      <c r="BZ38" s="29"/>
      <c r="CA38" s="29"/>
      <c r="CB38" s="29"/>
      <c r="CC38" s="29"/>
      <c r="CD38" s="29"/>
      <c r="CE38" s="29"/>
      <c r="CF38" s="29"/>
      <c r="CG38" s="29"/>
      <c r="CH38" s="29"/>
      <c r="CI38" s="29"/>
      <c r="CJ38" s="29"/>
      <c r="CK38" s="29"/>
      <c r="CL38" s="29"/>
      <c r="CM38" s="29"/>
      <c r="CN38" s="29"/>
      <c r="CO38" s="29"/>
      <c r="CP38" s="29"/>
      <c r="CQ38" s="29"/>
      <c r="CR38" s="29"/>
      <c r="CS38" s="29"/>
      <c r="CT38" s="29"/>
      <c r="CU38" s="29"/>
      <c r="CV38" s="29"/>
      <c r="CW38" s="29"/>
      <c r="CX38" s="29"/>
      <c r="CY38" s="29"/>
      <c r="CZ38" s="29"/>
      <c r="DA38" s="29"/>
      <c r="DB38" s="29"/>
      <c r="DC38" s="29"/>
      <c r="DD38" s="29"/>
      <c r="DE38" s="29"/>
      <c r="DF38" s="29"/>
      <c r="DG38" s="29"/>
      <c r="DH38" s="29"/>
      <c r="DI38" s="29"/>
      <c r="DJ38" s="29"/>
      <c r="DK38" s="29"/>
      <c r="DL38" s="29"/>
      <c r="DM38" s="29"/>
      <c r="DN38" s="29"/>
      <c r="DO38" s="29"/>
      <c r="DP38" s="29"/>
      <c r="DQ38" s="29"/>
      <c r="DR38" s="29"/>
      <c r="DS38" s="29"/>
      <c r="DT38" s="29"/>
      <c r="DU38" s="29"/>
      <c r="DV38" s="29"/>
      <c r="DW38" s="29"/>
      <c r="DX38" s="29"/>
      <c r="DY38" s="29"/>
      <c r="DZ38" s="29"/>
      <c r="EA38" s="29"/>
      <c r="EB38" s="29"/>
      <c r="EC38" s="29"/>
      <c r="ED38" s="29"/>
      <c r="EE38" s="29"/>
      <c r="EF38" s="29"/>
      <c r="EG38" s="29"/>
      <c r="EH38" s="29"/>
      <c r="EI38" s="29"/>
      <c r="EJ38" s="29"/>
      <c r="EK38" s="29"/>
      <c r="EL38" s="29"/>
      <c r="EM38" s="29"/>
      <c r="EN38" s="29"/>
      <c r="EO38" s="29"/>
      <c r="EP38" s="29"/>
      <c r="EQ38" s="29"/>
      <c r="ER38" s="29"/>
      <c r="ES38" s="29"/>
      <c r="ET38" s="29"/>
      <c r="EU38" s="29"/>
      <c r="EV38" s="29"/>
      <c r="EW38" s="29"/>
      <c r="EX38" s="29"/>
      <c r="EY38" s="29"/>
      <c r="EZ38" s="29"/>
      <c r="FA38" s="29"/>
      <c r="FB38" s="29"/>
      <c r="FC38" s="29"/>
      <c r="FD38" s="29"/>
      <c r="FE38" s="29"/>
      <c r="FF38" s="29"/>
      <c r="FG38" s="29"/>
      <c r="FH38" s="29"/>
      <c r="FI38" s="29"/>
      <c r="FJ38" s="29"/>
      <c r="FK38" s="29"/>
      <c r="FL38" s="29"/>
      <c r="FM38" s="29"/>
      <c r="FN38" s="29"/>
      <c r="FO38" s="29"/>
      <c r="FP38" s="29"/>
      <c r="FQ38" s="29"/>
      <c r="FR38" s="29"/>
      <c r="FS38" s="29"/>
      <c r="FT38" s="29"/>
      <c r="FU38" s="29"/>
      <c r="FV38" s="29"/>
      <c r="FW38" s="29"/>
      <c r="FX38" s="29"/>
      <c r="FY38" s="29"/>
      <c r="FZ38" s="29"/>
      <c r="GA38" s="29"/>
      <c r="GB38" s="29"/>
      <c r="GC38" s="29"/>
      <c r="GD38" s="29"/>
      <c r="GE38" s="29"/>
      <c r="GF38" s="29"/>
      <c r="GG38" s="29"/>
      <c r="GH38" s="29"/>
      <c r="GI38" s="29"/>
      <c r="GJ38" s="29"/>
      <c r="GK38" s="29"/>
      <c r="GL38" s="29"/>
      <c r="GM38" s="29"/>
      <c r="GN38" s="29"/>
      <c r="GO38" s="29"/>
      <c r="GP38" s="29"/>
      <c r="GQ38" s="29"/>
      <c r="GR38" s="29"/>
      <c r="GS38" s="29"/>
      <c r="GT38" s="29"/>
    </row>
    <row r="39" spans="1:202" s="24" customFormat="1" ht="15.75" x14ac:dyDescent="0.25">
      <c r="A39" s="20">
        <v>36</v>
      </c>
      <c r="B39" s="21" t="s">
        <v>65</v>
      </c>
      <c r="C39" s="22">
        <v>426420.64</v>
      </c>
      <c r="D39" s="22">
        <v>311253.52999999997</v>
      </c>
      <c r="E39" s="22">
        <v>763822.27000000014</v>
      </c>
      <c r="F39" s="22">
        <v>0</v>
      </c>
      <c r="G39" s="22">
        <v>0</v>
      </c>
      <c r="H39" s="22">
        <v>0</v>
      </c>
      <c r="I39" s="22">
        <v>16083.94</v>
      </c>
      <c r="J39" s="22">
        <v>411597.68000000005</v>
      </c>
      <c r="K39" s="22">
        <v>614558.6100000001</v>
      </c>
      <c r="L39" s="22">
        <v>168493.86999999997</v>
      </c>
      <c r="M39" s="22">
        <v>0</v>
      </c>
      <c r="N39" s="22">
        <v>0</v>
      </c>
      <c r="O39" s="22">
        <v>196492.33000000002</v>
      </c>
      <c r="P39" s="22">
        <v>0</v>
      </c>
      <c r="Q39" s="22">
        <v>0</v>
      </c>
      <c r="R39" s="22">
        <v>1637.3300000000002</v>
      </c>
      <c r="S39" s="22">
        <v>0</v>
      </c>
      <c r="T39" s="22">
        <v>1107.3</v>
      </c>
      <c r="U39" s="22">
        <v>249510.22</v>
      </c>
      <c r="V39" s="22">
        <v>0</v>
      </c>
      <c r="W39" s="22">
        <v>0</v>
      </c>
      <c r="X39" s="22">
        <v>0</v>
      </c>
      <c r="Y39" s="22">
        <v>1797.02</v>
      </c>
      <c r="Z39" s="22">
        <v>2033.22</v>
      </c>
      <c r="AA39" s="22">
        <v>745482.21</v>
      </c>
      <c r="AB39" s="22">
        <v>3910290.1700000004</v>
      </c>
      <c r="AC39" s="23">
        <v>4.7525732876695656E-3</v>
      </c>
    </row>
    <row r="40" spans="1:202" s="25" customFormat="1" ht="15.75" x14ac:dyDescent="0.25">
      <c r="A40" s="20">
        <v>37</v>
      </c>
      <c r="B40" s="21" t="s">
        <v>73</v>
      </c>
      <c r="C40" s="22">
        <v>4965</v>
      </c>
      <c r="D40" s="22">
        <v>0</v>
      </c>
      <c r="E40" s="22">
        <v>1986946</v>
      </c>
      <c r="F40" s="22">
        <v>0</v>
      </c>
      <c r="G40" s="22">
        <v>0</v>
      </c>
      <c r="H40" s="22">
        <v>0</v>
      </c>
      <c r="I40" s="22">
        <v>2128</v>
      </c>
      <c r="J40" s="22">
        <v>49706</v>
      </c>
      <c r="K40" s="22">
        <v>27</v>
      </c>
      <c r="L40" s="22">
        <v>1792867</v>
      </c>
      <c r="M40" s="22">
        <v>0</v>
      </c>
      <c r="N40" s="22">
        <v>0</v>
      </c>
      <c r="O40" s="22">
        <v>13010</v>
      </c>
      <c r="P40" s="22">
        <v>0</v>
      </c>
      <c r="Q40" s="22">
        <v>11774</v>
      </c>
      <c r="R40" s="22">
        <v>0</v>
      </c>
      <c r="S40" s="22">
        <v>7</v>
      </c>
      <c r="T40" s="22">
        <v>5697</v>
      </c>
      <c r="U40" s="22">
        <v>0</v>
      </c>
      <c r="V40" s="22">
        <v>0</v>
      </c>
      <c r="W40" s="22">
        <v>0</v>
      </c>
      <c r="X40" s="22">
        <v>0</v>
      </c>
      <c r="Y40" s="22">
        <v>0</v>
      </c>
      <c r="Z40" s="22">
        <v>121</v>
      </c>
      <c r="AA40" s="22">
        <v>1387</v>
      </c>
      <c r="AB40" s="22">
        <v>3868635</v>
      </c>
      <c r="AC40" s="23">
        <v>4.7019455235833684E-3</v>
      </c>
      <c r="AD40" s="24"/>
      <c r="AE40" s="24"/>
      <c r="AF40" s="24"/>
      <c r="AG40" s="24"/>
      <c r="AH40" s="24"/>
      <c r="AI40" s="24"/>
      <c r="AJ40" s="24"/>
      <c r="AK40" s="24"/>
      <c r="AL40" s="24"/>
      <c r="AM40" s="24"/>
      <c r="AN40" s="24"/>
      <c r="AO40" s="24"/>
      <c r="AP40" s="24"/>
      <c r="AQ40" s="24"/>
      <c r="AR40" s="24"/>
      <c r="AS40" s="24"/>
      <c r="AT40" s="24"/>
      <c r="AU40" s="24"/>
      <c r="AV40" s="24"/>
      <c r="AW40" s="24"/>
      <c r="AX40" s="24"/>
      <c r="AY40" s="24"/>
      <c r="AZ40" s="24"/>
      <c r="BA40" s="24"/>
      <c r="BB40" s="24"/>
      <c r="BC40" s="24"/>
      <c r="BD40" s="24"/>
      <c r="BE40" s="24"/>
      <c r="BF40" s="24"/>
      <c r="BG40" s="24"/>
      <c r="BH40" s="24"/>
      <c r="BI40" s="24"/>
      <c r="BJ40" s="24"/>
      <c r="BK40" s="24"/>
      <c r="BL40" s="24"/>
      <c r="BM40" s="24"/>
      <c r="BN40" s="24"/>
      <c r="BO40" s="24"/>
      <c r="BP40" s="24"/>
      <c r="BQ40" s="24"/>
      <c r="BR40" s="24"/>
      <c r="BS40" s="24"/>
      <c r="BT40" s="24"/>
      <c r="BU40" s="24"/>
      <c r="BV40" s="24"/>
      <c r="BW40" s="24"/>
      <c r="BX40" s="24"/>
      <c r="BY40" s="24"/>
      <c r="BZ40" s="24"/>
      <c r="CA40" s="24"/>
      <c r="CB40" s="24"/>
      <c r="CC40" s="24"/>
      <c r="CD40" s="24"/>
      <c r="CE40" s="24"/>
      <c r="CF40" s="24"/>
      <c r="CG40" s="24"/>
      <c r="CH40" s="24"/>
      <c r="CI40" s="24"/>
      <c r="CJ40" s="24"/>
      <c r="CK40" s="24"/>
      <c r="CL40" s="24"/>
      <c r="CM40" s="24"/>
      <c r="CN40" s="24"/>
      <c r="CO40" s="24"/>
      <c r="CP40" s="24"/>
      <c r="CQ40" s="24"/>
      <c r="CR40" s="24"/>
      <c r="CS40" s="24"/>
      <c r="CT40" s="24"/>
      <c r="CU40" s="24"/>
      <c r="CV40" s="24"/>
      <c r="CW40" s="24"/>
      <c r="CX40" s="24"/>
      <c r="CY40" s="24"/>
      <c r="CZ40" s="24"/>
      <c r="DA40" s="24"/>
      <c r="DB40" s="24"/>
      <c r="DC40" s="24"/>
      <c r="DD40" s="24"/>
      <c r="DE40" s="24"/>
      <c r="DF40" s="24"/>
      <c r="DG40" s="24"/>
      <c r="DH40" s="24"/>
      <c r="DI40" s="24"/>
      <c r="DJ40" s="24"/>
      <c r="DK40" s="24"/>
      <c r="DL40" s="24"/>
      <c r="DM40" s="24"/>
      <c r="DN40" s="24"/>
      <c r="DO40" s="24"/>
      <c r="DP40" s="24"/>
      <c r="DQ40" s="24"/>
      <c r="DR40" s="24"/>
      <c r="DS40" s="24"/>
      <c r="DT40" s="24"/>
      <c r="DU40" s="24"/>
      <c r="DV40" s="24"/>
      <c r="DW40" s="24"/>
      <c r="DX40" s="24"/>
      <c r="DY40" s="24"/>
      <c r="DZ40" s="24"/>
      <c r="EA40" s="24"/>
      <c r="EB40" s="24"/>
      <c r="EC40" s="24"/>
      <c r="ED40" s="24"/>
      <c r="EE40" s="24"/>
      <c r="EF40" s="24"/>
      <c r="EG40" s="24"/>
      <c r="EH40" s="24"/>
      <c r="EI40" s="24"/>
      <c r="EJ40" s="24"/>
      <c r="EK40" s="24"/>
      <c r="EL40" s="24"/>
      <c r="EM40" s="24"/>
      <c r="EN40" s="24"/>
      <c r="EO40" s="24"/>
      <c r="EP40" s="24"/>
      <c r="EQ40" s="24"/>
      <c r="ER40" s="24"/>
      <c r="ES40" s="24"/>
      <c r="ET40" s="24"/>
      <c r="EU40" s="24"/>
      <c r="EV40" s="24"/>
      <c r="EW40" s="24"/>
      <c r="EX40" s="24"/>
      <c r="EY40" s="24"/>
      <c r="EZ40" s="24"/>
      <c r="FA40" s="24"/>
      <c r="FB40" s="24"/>
      <c r="FC40" s="24"/>
      <c r="FD40" s="24"/>
      <c r="FE40" s="24"/>
      <c r="FF40" s="24"/>
      <c r="FG40" s="24"/>
      <c r="FH40" s="24"/>
      <c r="FI40" s="24"/>
      <c r="FJ40" s="24"/>
      <c r="FK40" s="24"/>
      <c r="FL40" s="24"/>
      <c r="FM40" s="24"/>
      <c r="FN40" s="24"/>
      <c r="FO40" s="24"/>
      <c r="FP40" s="24"/>
      <c r="FQ40" s="24"/>
      <c r="FR40" s="24"/>
      <c r="FS40" s="24"/>
      <c r="FT40" s="24"/>
      <c r="FU40" s="24"/>
      <c r="FV40" s="24"/>
      <c r="FW40" s="24"/>
      <c r="FX40" s="24"/>
      <c r="FY40" s="24"/>
      <c r="FZ40" s="24"/>
      <c r="GA40" s="24"/>
      <c r="GB40" s="24"/>
      <c r="GC40" s="24"/>
      <c r="GD40" s="24"/>
      <c r="GE40" s="24"/>
      <c r="GF40" s="24"/>
      <c r="GG40" s="24"/>
      <c r="GH40" s="24"/>
      <c r="GI40" s="24"/>
      <c r="GJ40" s="24"/>
      <c r="GK40" s="24"/>
      <c r="GL40" s="24"/>
      <c r="GM40" s="24"/>
      <c r="GN40" s="24"/>
      <c r="GO40" s="24"/>
      <c r="GP40" s="24"/>
      <c r="GQ40" s="24"/>
      <c r="GR40" s="24"/>
      <c r="GS40" s="24"/>
      <c r="GT40" s="24"/>
    </row>
    <row r="41" spans="1:202" s="24" customFormat="1" ht="15.75" x14ac:dyDescent="0.25">
      <c r="A41" s="20">
        <v>38</v>
      </c>
      <c r="B41" s="21" t="s">
        <v>175</v>
      </c>
      <c r="C41" s="22">
        <v>23380.434128335983</v>
      </c>
      <c r="D41" s="22">
        <v>424807.51</v>
      </c>
      <c r="E41" s="22">
        <v>774517.06767511787</v>
      </c>
      <c r="F41" s="22">
        <v>0</v>
      </c>
      <c r="G41" s="22">
        <v>0</v>
      </c>
      <c r="H41" s="22">
        <v>1993</v>
      </c>
      <c r="I41" s="22">
        <v>198090.08000000002</v>
      </c>
      <c r="J41" s="22">
        <v>305747.74285821244</v>
      </c>
      <c r="K41" s="22">
        <v>144888.96558238761</v>
      </c>
      <c r="L41" s="22">
        <v>564896.89182483091</v>
      </c>
      <c r="M41" s="22">
        <v>0</v>
      </c>
      <c r="N41" s="22">
        <v>0</v>
      </c>
      <c r="O41" s="22">
        <v>439526.24000000005</v>
      </c>
      <c r="P41" s="22">
        <v>0</v>
      </c>
      <c r="Q41" s="22">
        <v>198641.29</v>
      </c>
      <c r="R41" s="22">
        <v>2246.6799999999998</v>
      </c>
      <c r="S41" s="22">
        <v>9.51</v>
      </c>
      <c r="T41" s="22">
        <v>12271.519999999999</v>
      </c>
      <c r="U41" s="22">
        <v>22558.15</v>
      </c>
      <c r="V41" s="22">
        <v>1967.25</v>
      </c>
      <c r="W41" s="22">
        <v>0</v>
      </c>
      <c r="X41" s="22">
        <v>0</v>
      </c>
      <c r="Y41" s="22">
        <v>396.19</v>
      </c>
      <c r="Z41" s="22">
        <v>5127.59</v>
      </c>
      <c r="AA41" s="22">
        <v>348966.72</v>
      </c>
      <c r="AB41" s="22">
        <v>3470032.8320688847</v>
      </c>
      <c r="AC41" s="23">
        <v>4.2174837743632083E-3</v>
      </c>
    </row>
    <row r="42" spans="1:202" s="24" customFormat="1" ht="15.75" x14ac:dyDescent="0.25">
      <c r="A42" s="20">
        <v>39</v>
      </c>
      <c r="B42" s="21" t="s">
        <v>62</v>
      </c>
      <c r="C42" s="22">
        <v>11666.91</v>
      </c>
      <c r="D42" s="22">
        <v>840</v>
      </c>
      <c r="E42" s="22">
        <v>2453234.27</v>
      </c>
      <c r="F42" s="22">
        <v>0</v>
      </c>
      <c r="G42" s="22">
        <v>0</v>
      </c>
      <c r="H42" s="22">
        <v>330</v>
      </c>
      <c r="I42" s="22">
        <v>13184.489999999998</v>
      </c>
      <c r="J42" s="22">
        <v>79724.77</v>
      </c>
      <c r="K42" s="22">
        <v>1488.19</v>
      </c>
      <c r="L42" s="22">
        <v>676084.64000000013</v>
      </c>
      <c r="M42" s="22">
        <v>0</v>
      </c>
      <c r="N42" s="22">
        <v>0</v>
      </c>
      <c r="O42" s="22">
        <v>32107.010000000002</v>
      </c>
      <c r="P42" s="22">
        <v>0</v>
      </c>
      <c r="Q42" s="22">
        <v>400</v>
      </c>
      <c r="R42" s="22">
        <v>0</v>
      </c>
      <c r="S42" s="22">
        <v>4</v>
      </c>
      <c r="T42" s="22">
        <v>4976.75</v>
      </c>
      <c r="U42" s="22">
        <v>3109.54</v>
      </c>
      <c r="V42" s="22">
        <v>315.65999999999997</v>
      </c>
      <c r="W42" s="22">
        <v>0</v>
      </c>
      <c r="X42" s="22">
        <v>0</v>
      </c>
      <c r="Y42" s="22">
        <v>0</v>
      </c>
      <c r="Z42" s="22">
        <v>3151.67</v>
      </c>
      <c r="AA42" s="22">
        <v>26337.530000000002</v>
      </c>
      <c r="AB42" s="22">
        <v>3306955.43</v>
      </c>
      <c r="AC42" s="23">
        <v>4.0192792240100741E-3</v>
      </c>
    </row>
    <row r="43" spans="1:202" s="24" customFormat="1" ht="15.75" x14ac:dyDescent="0.25">
      <c r="A43" s="20">
        <v>40</v>
      </c>
      <c r="B43" s="21" t="s">
        <v>249</v>
      </c>
      <c r="C43" s="22">
        <v>778.5</v>
      </c>
      <c r="D43" s="22">
        <v>0</v>
      </c>
      <c r="E43" s="22">
        <v>50038.18</v>
      </c>
      <c r="F43" s="22">
        <v>0</v>
      </c>
      <c r="G43" s="22">
        <v>0</v>
      </c>
      <c r="H43" s="22">
        <v>0</v>
      </c>
      <c r="I43" s="22">
        <v>10529.86</v>
      </c>
      <c r="J43" s="22">
        <v>89067.23</v>
      </c>
      <c r="K43" s="22">
        <v>799.09</v>
      </c>
      <c r="L43" s="22">
        <v>25873.62</v>
      </c>
      <c r="M43" s="22">
        <v>0</v>
      </c>
      <c r="N43" s="22">
        <v>0</v>
      </c>
      <c r="O43" s="22">
        <v>47055.92</v>
      </c>
      <c r="P43" s="22">
        <v>0</v>
      </c>
      <c r="Q43" s="22">
        <v>0</v>
      </c>
      <c r="R43" s="22">
        <v>0</v>
      </c>
      <c r="S43" s="22">
        <v>0</v>
      </c>
      <c r="T43" s="22">
        <v>7389.38</v>
      </c>
      <c r="U43" s="22">
        <v>1495554.33</v>
      </c>
      <c r="V43" s="22">
        <v>199284.94</v>
      </c>
      <c r="W43" s="22">
        <v>1000544.1699999999</v>
      </c>
      <c r="X43" s="22">
        <v>0</v>
      </c>
      <c r="Y43" s="22">
        <v>47782.080000000002</v>
      </c>
      <c r="Z43" s="22">
        <v>9064.4699999999993</v>
      </c>
      <c r="AA43" s="22">
        <v>314625.90000000002</v>
      </c>
      <c r="AB43" s="22">
        <v>3298387.67</v>
      </c>
      <c r="AC43" s="23">
        <v>4.0088659540119644E-3</v>
      </c>
      <c r="AD43" s="29"/>
      <c r="AE43" s="29"/>
      <c r="AF43" s="29"/>
      <c r="AG43" s="29"/>
      <c r="AH43" s="29"/>
      <c r="AI43" s="29"/>
      <c r="AJ43" s="29"/>
      <c r="AK43" s="29"/>
      <c r="AL43" s="29"/>
      <c r="AM43" s="29"/>
      <c r="AN43" s="29"/>
      <c r="AO43" s="29"/>
      <c r="AP43" s="29"/>
      <c r="AQ43" s="29"/>
      <c r="AR43" s="29"/>
      <c r="AS43" s="29"/>
      <c r="AT43" s="29"/>
      <c r="AU43" s="29"/>
      <c r="AV43" s="29"/>
      <c r="AW43" s="29"/>
      <c r="AX43" s="29"/>
      <c r="AY43" s="29"/>
      <c r="AZ43" s="29"/>
      <c r="BA43" s="29"/>
      <c r="BB43" s="29"/>
      <c r="BC43" s="29"/>
      <c r="BD43" s="29"/>
      <c r="BE43" s="29"/>
      <c r="BF43" s="29"/>
      <c r="BG43" s="29"/>
      <c r="BH43" s="29"/>
      <c r="BI43" s="29"/>
      <c r="BJ43" s="29"/>
      <c r="BK43" s="29"/>
      <c r="BL43" s="29"/>
      <c r="BM43" s="29"/>
      <c r="BN43" s="29"/>
      <c r="BO43" s="29"/>
      <c r="BP43" s="29"/>
      <c r="BQ43" s="29"/>
      <c r="BR43" s="29"/>
      <c r="BS43" s="29"/>
      <c r="BT43" s="29"/>
      <c r="BU43" s="29"/>
      <c r="BV43" s="29"/>
      <c r="BW43" s="29"/>
      <c r="BX43" s="29"/>
      <c r="BY43" s="29"/>
      <c r="BZ43" s="29"/>
      <c r="CA43" s="29"/>
      <c r="CB43" s="29"/>
      <c r="CC43" s="29"/>
      <c r="CD43" s="29"/>
      <c r="CE43" s="29"/>
      <c r="CF43" s="29"/>
      <c r="CG43" s="29"/>
      <c r="CH43" s="29"/>
      <c r="CI43" s="29"/>
      <c r="CJ43" s="29"/>
      <c r="CK43" s="29"/>
      <c r="CL43" s="29"/>
      <c r="CM43" s="29"/>
      <c r="CN43" s="29"/>
      <c r="CO43" s="29"/>
      <c r="CP43" s="29"/>
      <c r="CQ43" s="29"/>
      <c r="CR43" s="29"/>
      <c r="CS43" s="29"/>
      <c r="CT43" s="29"/>
      <c r="CU43" s="29"/>
      <c r="CV43" s="29"/>
      <c r="CW43" s="29"/>
      <c r="CX43" s="29"/>
      <c r="CY43" s="29"/>
      <c r="CZ43" s="29"/>
      <c r="DA43" s="29"/>
      <c r="DB43" s="29"/>
      <c r="DC43" s="29"/>
      <c r="DD43" s="29"/>
      <c r="DE43" s="29"/>
      <c r="DF43" s="29"/>
      <c r="DG43" s="29"/>
      <c r="DH43" s="29"/>
      <c r="DI43" s="29"/>
      <c r="DJ43" s="29"/>
      <c r="DK43" s="29"/>
      <c r="DL43" s="29"/>
      <c r="DM43" s="29"/>
      <c r="DN43" s="29"/>
      <c r="DO43" s="29"/>
      <c r="DP43" s="29"/>
      <c r="DQ43" s="29"/>
      <c r="DR43" s="29"/>
      <c r="DS43" s="29"/>
      <c r="DT43" s="29"/>
      <c r="DU43" s="29"/>
      <c r="DV43" s="29"/>
      <c r="DW43" s="29"/>
      <c r="DX43" s="29"/>
      <c r="DY43" s="29"/>
      <c r="DZ43" s="29"/>
      <c r="EA43" s="29"/>
      <c r="EB43" s="29"/>
      <c r="EC43" s="29"/>
      <c r="ED43" s="29"/>
      <c r="EE43" s="29"/>
      <c r="EF43" s="29"/>
      <c r="EG43" s="29"/>
      <c r="EH43" s="29"/>
      <c r="EI43" s="29"/>
      <c r="EJ43" s="29"/>
      <c r="EK43" s="29"/>
      <c r="EL43" s="29"/>
      <c r="EM43" s="29"/>
      <c r="EN43" s="29"/>
      <c r="EO43" s="29"/>
      <c r="EP43" s="29"/>
      <c r="EQ43" s="29"/>
      <c r="ER43" s="29"/>
      <c r="ES43" s="29"/>
      <c r="ET43" s="29"/>
      <c r="EU43" s="29"/>
      <c r="EV43" s="29"/>
      <c r="EW43" s="29"/>
      <c r="EX43" s="29"/>
      <c r="EY43" s="29"/>
      <c r="EZ43" s="29"/>
      <c r="FA43" s="29"/>
      <c r="FB43" s="29"/>
      <c r="FC43" s="29"/>
      <c r="FD43" s="29"/>
      <c r="FE43" s="29"/>
      <c r="FF43" s="29"/>
      <c r="FG43" s="29"/>
      <c r="FH43" s="29"/>
      <c r="FI43" s="29"/>
      <c r="FJ43" s="29"/>
      <c r="FK43" s="29"/>
      <c r="FL43" s="29"/>
      <c r="FM43" s="29"/>
      <c r="FN43" s="29"/>
      <c r="FO43" s="29"/>
      <c r="FP43" s="29"/>
      <c r="FQ43" s="29"/>
      <c r="FR43" s="29"/>
      <c r="FS43" s="29"/>
      <c r="FT43" s="29"/>
      <c r="FU43" s="29"/>
      <c r="FV43" s="29"/>
      <c r="FW43" s="29"/>
      <c r="FX43" s="29"/>
      <c r="FY43" s="29"/>
      <c r="FZ43" s="29"/>
      <c r="GA43" s="29"/>
      <c r="GB43" s="29"/>
      <c r="GC43" s="29"/>
      <c r="GD43" s="29"/>
      <c r="GE43" s="29"/>
      <c r="GF43" s="29"/>
      <c r="GG43" s="29"/>
      <c r="GH43" s="29"/>
      <c r="GI43" s="29"/>
      <c r="GJ43" s="29"/>
      <c r="GK43" s="29"/>
      <c r="GL43" s="29"/>
      <c r="GM43" s="29"/>
      <c r="GN43" s="29"/>
      <c r="GO43" s="29"/>
      <c r="GP43" s="29"/>
      <c r="GQ43" s="29"/>
      <c r="GR43" s="29"/>
      <c r="GS43" s="29"/>
      <c r="GT43" s="29"/>
    </row>
    <row r="44" spans="1:202" s="24" customFormat="1" ht="15.75" x14ac:dyDescent="0.25">
      <c r="A44" s="20">
        <v>41</v>
      </c>
      <c r="B44" s="21" t="s">
        <v>125</v>
      </c>
      <c r="C44" s="22">
        <v>35772</v>
      </c>
      <c r="D44" s="22">
        <v>397865</v>
      </c>
      <c r="E44" s="22">
        <v>44038</v>
      </c>
      <c r="F44" s="22">
        <v>0</v>
      </c>
      <c r="G44" s="22">
        <v>0</v>
      </c>
      <c r="H44" s="22">
        <v>0</v>
      </c>
      <c r="I44" s="22">
        <v>31804</v>
      </c>
      <c r="J44" s="22">
        <v>1384453</v>
      </c>
      <c r="K44" s="22">
        <v>0</v>
      </c>
      <c r="L44" s="22">
        <v>9303</v>
      </c>
      <c r="M44" s="22">
        <v>0</v>
      </c>
      <c r="N44" s="22">
        <v>0</v>
      </c>
      <c r="O44" s="22">
        <v>886252</v>
      </c>
      <c r="P44" s="22">
        <v>0</v>
      </c>
      <c r="Q44" s="22">
        <v>0</v>
      </c>
      <c r="R44" s="22">
        <v>0</v>
      </c>
      <c r="S44" s="22">
        <v>0</v>
      </c>
      <c r="T44" s="22">
        <v>1863</v>
      </c>
      <c r="U44" s="22">
        <v>0</v>
      </c>
      <c r="V44" s="22">
        <v>0</v>
      </c>
      <c r="W44" s="22">
        <v>0</v>
      </c>
      <c r="X44" s="22">
        <v>0</v>
      </c>
      <c r="Y44" s="22">
        <v>0</v>
      </c>
      <c r="Z44" s="22">
        <v>120171</v>
      </c>
      <c r="AA44" s="22">
        <v>325221</v>
      </c>
      <c r="AB44" s="22">
        <v>3236742</v>
      </c>
      <c r="AC44" s="23">
        <v>3.9339417024077689E-3</v>
      </c>
    </row>
    <row r="45" spans="1:202" s="24" customFormat="1" ht="15.75" x14ac:dyDescent="0.25">
      <c r="A45" s="20">
        <v>42</v>
      </c>
      <c r="B45" s="21" t="s">
        <v>352</v>
      </c>
      <c r="C45" s="22">
        <v>21539.08</v>
      </c>
      <c r="D45" s="22">
        <v>13092</v>
      </c>
      <c r="E45" s="22">
        <v>1037916.1599999999</v>
      </c>
      <c r="F45" s="22">
        <v>0</v>
      </c>
      <c r="G45" s="22">
        <v>0</v>
      </c>
      <c r="H45" s="22">
        <v>90</v>
      </c>
      <c r="I45" s="22">
        <v>5160</v>
      </c>
      <c r="J45" s="22">
        <v>104972.76000000001</v>
      </c>
      <c r="K45" s="22">
        <v>1288.01</v>
      </c>
      <c r="L45" s="22">
        <v>1287804.1399999999</v>
      </c>
      <c r="M45" s="22">
        <v>0</v>
      </c>
      <c r="N45" s="22">
        <v>0</v>
      </c>
      <c r="O45" s="22">
        <v>81527.51999999999</v>
      </c>
      <c r="P45" s="22">
        <v>528322.41</v>
      </c>
      <c r="Q45" s="22">
        <v>800</v>
      </c>
      <c r="R45" s="22">
        <v>39101.08</v>
      </c>
      <c r="S45" s="22">
        <v>6.01</v>
      </c>
      <c r="T45" s="22">
        <v>13780.210000000001</v>
      </c>
      <c r="U45" s="22">
        <v>37951.33</v>
      </c>
      <c r="V45" s="22">
        <v>0</v>
      </c>
      <c r="W45" s="22">
        <v>0</v>
      </c>
      <c r="X45" s="22">
        <v>0</v>
      </c>
      <c r="Y45" s="22">
        <v>498.85</v>
      </c>
      <c r="Z45" s="22">
        <v>4917.62</v>
      </c>
      <c r="AA45" s="22">
        <v>13009.820000000002</v>
      </c>
      <c r="AB45" s="22">
        <v>3191777</v>
      </c>
      <c r="AC45" s="23">
        <v>3.8792911653403209E-3</v>
      </c>
      <c r="AD45" s="29"/>
      <c r="AE45" s="29"/>
      <c r="AF45" s="29"/>
      <c r="AG45" s="29"/>
      <c r="AH45" s="29"/>
      <c r="AI45" s="29"/>
      <c r="AJ45" s="29"/>
      <c r="AK45" s="29"/>
      <c r="AL45" s="29"/>
      <c r="AM45" s="29"/>
      <c r="AN45" s="29"/>
      <c r="AO45" s="29"/>
      <c r="AP45" s="29"/>
      <c r="AQ45" s="29"/>
      <c r="AR45" s="29"/>
      <c r="AS45" s="29"/>
      <c r="AT45" s="29"/>
      <c r="AU45" s="29"/>
      <c r="AV45" s="29"/>
      <c r="AW45" s="29"/>
      <c r="AX45" s="29"/>
      <c r="AY45" s="29"/>
      <c r="AZ45" s="29"/>
      <c r="BA45" s="29"/>
      <c r="BB45" s="29"/>
      <c r="BC45" s="29"/>
      <c r="BD45" s="29"/>
      <c r="BE45" s="29"/>
      <c r="BF45" s="29"/>
      <c r="BG45" s="29"/>
      <c r="BH45" s="29"/>
      <c r="BI45" s="29"/>
      <c r="BJ45" s="29"/>
      <c r="BK45" s="29"/>
      <c r="BL45" s="29"/>
      <c r="BM45" s="29"/>
      <c r="BN45" s="29"/>
      <c r="BO45" s="29"/>
      <c r="BP45" s="29"/>
      <c r="BQ45" s="29"/>
      <c r="BR45" s="29"/>
      <c r="BS45" s="29"/>
      <c r="BT45" s="29"/>
      <c r="BU45" s="29"/>
      <c r="BV45" s="29"/>
      <c r="BW45" s="29"/>
      <c r="BX45" s="29"/>
      <c r="BY45" s="29"/>
      <c r="BZ45" s="29"/>
      <c r="CA45" s="29"/>
      <c r="CB45" s="29"/>
      <c r="CC45" s="29"/>
      <c r="CD45" s="29"/>
      <c r="CE45" s="29"/>
      <c r="CF45" s="29"/>
      <c r="CG45" s="29"/>
      <c r="CH45" s="29"/>
      <c r="CI45" s="29"/>
      <c r="CJ45" s="29"/>
      <c r="CK45" s="29"/>
      <c r="CL45" s="29"/>
      <c r="CM45" s="29"/>
      <c r="CN45" s="29"/>
      <c r="CO45" s="29"/>
      <c r="CP45" s="29"/>
      <c r="CQ45" s="29"/>
      <c r="CR45" s="29"/>
      <c r="CS45" s="29"/>
      <c r="CT45" s="29"/>
      <c r="CU45" s="29"/>
      <c r="CV45" s="29"/>
      <c r="CW45" s="29"/>
      <c r="CX45" s="29"/>
      <c r="CY45" s="29"/>
      <c r="CZ45" s="29"/>
      <c r="DA45" s="29"/>
      <c r="DB45" s="29"/>
      <c r="DC45" s="29"/>
      <c r="DD45" s="29"/>
      <c r="DE45" s="29"/>
      <c r="DF45" s="29"/>
      <c r="DG45" s="29"/>
      <c r="DH45" s="29"/>
      <c r="DI45" s="29"/>
      <c r="DJ45" s="29"/>
      <c r="DK45" s="29"/>
      <c r="DL45" s="29"/>
      <c r="DM45" s="29"/>
      <c r="DN45" s="29"/>
      <c r="DO45" s="29"/>
      <c r="DP45" s="29"/>
      <c r="DQ45" s="29"/>
      <c r="DR45" s="29"/>
      <c r="DS45" s="29"/>
      <c r="DT45" s="29"/>
      <c r="DU45" s="29"/>
      <c r="DV45" s="29"/>
      <c r="DW45" s="29"/>
      <c r="DX45" s="29"/>
      <c r="DY45" s="29"/>
      <c r="DZ45" s="29"/>
      <c r="EA45" s="29"/>
      <c r="EB45" s="29"/>
      <c r="EC45" s="29"/>
      <c r="ED45" s="29"/>
      <c r="EE45" s="29"/>
      <c r="EF45" s="29"/>
      <c r="EG45" s="29"/>
      <c r="EH45" s="29"/>
      <c r="EI45" s="29"/>
      <c r="EJ45" s="29"/>
      <c r="EK45" s="29"/>
      <c r="EL45" s="29"/>
      <c r="EM45" s="29"/>
      <c r="EN45" s="29"/>
      <c r="EO45" s="29"/>
      <c r="EP45" s="29"/>
      <c r="EQ45" s="29"/>
      <c r="ER45" s="29"/>
      <c r="ES45" s="29"/>
      <c r="ET45" s="29"/>
      <c r="EU45" s="29"/>
      <c r="EV45" s="29"/>
      <c r="EW45" s="29"/>
      <c r="EX45" s="29"/>
      <c r="EY45" s="29"/>
      <c r="EZ45" s="29"/>
      <c r="FA45" s="29"/>
      <c r="FB45" s="29"/>
      <c r="FC45" s="29"/>
      <c r="FD45" s="29"/>
      <c r="FE45" s="29"/>
      <c r="FF45" s="29"/>
      <c r="FG45" s="29"/>
      <c r="FH45" s="29"/>
      <c r="FI45" s="29"/>
      <c r="FJ45" s="29"/>
      <c r="FK45" s="29"/>
      <c r="FL45" s="29"/>
      <c r="FM45" s="29"/>
      <c r="FN45" s="29"/>
      <c r="FO45" s="29"/>
      <c r="FP45" s="29"/>
      <c r="FQ45" s="29"/>
      <c r="FR45" s="29"/>
      <c r="FS45" s="29"/>
      <c r="FT45" s="29"/>
      <c r="FU45" s="29"/>
      <c r="FV45" s="29"/>
      <c r="FW45" s="29"/>
      <c r="FX45" s="29"/>
      <c r="FY45" s="29"/>
      <c r="FZ45" s="29"/>
      <c r="GA45" s="29"/>
      <c r="GB45" s="29"/>
      <c r="GC45" s="29"/>
      <c r="GD45" s="29"/>
      <c r="GE45" s="29"/>
      <c r="GF45" s="29"/>
      <c r="GG45" s="29"/>
      <c r="GH45" s="29"/>
      <c r="GI45" s="29"/>
      <c r="GJ45" s="29"/>
      <c r="GK45" s="29"/>
      <c r="GL45" s="29"/>
      <c r="GM45" s="29"/>
      <c r="GN45" s="29"/>
      <c r="GO45" s="29"/>
      <c r="GP45" s="29"/>
      <c r="GQ45" s="29"/>
      <c r="GR45" s="29"/>
      <c r="GS45" s="29"/>
      <c r="GT45" s="29"/>
    </row>
    <row r="46" spans="1:202" s="24" customFormat="1" ht="15.75" x14ac:dyDescent="0.25">
      <c r="A46" s="20">
        <v>43</v>
      </c>
      <c r="B46" s="21" t="s">
        <v>318</v>
      </c>
      <c r="C46" s="22">
        <v>5797</v>
      </c>
      <c r="D46" s="22">
        <v>7789</v>
      </c>
      <c r="E46" s="22">
        <v>253496</v>
      </c>
      <c r="F46" s="22">
        <v>0</v>
      </c>
      <c r="G46" s="22">
        <v>0</v>
      </c>
      <c r="H46" s="22">
        <v>0</v>
      </c>
      <c r="I46" s="22">
        <v>445</v>
      </c>
      <c r="J46" s="22">
        <v>15821</v>
      </c>
      <c r="K46" s="22">
        <v>193</v>
      </c>
      <c r="L46" s="22">
        <v>2608505</v>
      </c>
      <c r="M46" s="22">
        <v>0</v>
      </c>
      <c r="N46" s="22">
        <v>90</v>
      </c>
      <c r="O46" s="22">
        <v>19389</v>
      </c>
      <c r="P46" s="22">
        <v>0</v>
      </c>
      <c r="Q46" s="22">
        <v>34859</v>
      </c>
      <c r="R46" s="22">
        <v>0</v>
      </c>
      <c r="S46" s="22">
        <v>1</v>
      </c>
      <c r="T46" s="22">
        <v>4210</v>
      </c>
      <c r="U46" s="22">
        <v>0</v>
      </c>
      <c r="V46" s="22">
        <v>0</v>
      </c>
      <c r="W46" s="22">
        <v>0</v>
      </c>
      <c r="X46" s="22">
        <v>0</v>
      </c>
      <c r="Y46" s="22">
        <v>0</v>
      </c>
      <c r="Z46" s="22">
        <v>719</v>
      </c>
      <c r="AA46" s="22">
        <v>160</v>
      </c>
      <c r="AB46" s="22">
        <v>2951474</v>
      </c>
      <c r="AC46" s="23">
        <v>3.5872264926188951E-3</v>
      </c>
      <c r="AD46" s="29"/>
      <c r="AE46" s="29"/>
      <c r="AF46" s="29"/>
      <c r="AG46" s="29"/>
      <c r="AH46" s="29"/>
      <c r="AI46" s="29"/>
      <c r="AJ46" s="29"/>
      <c r="AK46" s="29"/>
      <c r="AL46" s="29"/>
      <c r="AM46" s="29"/>
      <c r="AN46" s="29"/>
      <c r="AO46" s="29"/>
      <c r="AP46" s="29"/>
      <c r="AQ46" s="29"/>
      <c r="AR46" s="29"/>
      <c r="AS46" s="29"/>
      <c r="AT46" s="29"/>
      <c r="AU46" s="29"/>
      <c r="AV46" s="29"/>
      <c r="AW46" s="29"/>
      <c r="AX46" s="29"/>
      <c r="AY46" s="29"/>
      <c r="AZ46" s="29"/>
      <c r="BA46" s="29"/>
      <c r="BB46" s="29"/>
      <c r="BC46" s="29"/>
      <c r="BD46" s="29"/>
      <c r="BE46" s="29"/>
      <c r="BF46" s="29"/>
      <c r="BG46" s="29"/>
      <c r="BH46" s="29"/>
      <c r="BI46" s="29"/>
      <c r="BJ46" s="29"/>
      <c r="BK46" s="29"/>
      <c r="BL46" s="29"/>
      <c r="BM46" s="29"/>
      <c r="BN46" s="29"/>
      <c r="BO46" s="29"/>
      <c r="BP46" s="29"/>
      <c r="BQ46" s="29"/>
      <c r="BR46" s="29"/>
      <c r="BS46" s="29"/>
      <c r="BT46" s="29"/>
      <c r="BU46" s="29"/>
      <c r="BV46" s="29"/>
      <c r="BW46" s="29"/>
      <c r="BX46" s="29"/>
      <c r="BY46" s="29"/>
      <c r="BZ46" s="29"/>
      <c r="CA46" s="29"/>
      <c r="CB46" s="29"/>
      <c r="CC46" s="29"/>
      <c r="CD46" s="29"/>
      <c r="CE46" s="29"/>
      <c r="CF46" s="29"/>
      <c r="CG46" s="29"/>
      <c r="CH46" s="29"/>
      <c r="CI46" s="29"/>
      <c r="CJ46" s="29"/>
      <c r="CK46" s="29"/>
      <c r="CL46" s="29"/>
      <c r="CM46" s="29"/>
      <c r="CN46" s="29"/>
      <c r="CO46" s="29"/>
      <c r="CP46" s="29"/>
      <c r="CQ46" s="29"/>
      <c r="CR46" s="29"/>
      <c r="CS46" s="29"/>
      <c r="CT46" s="29"/>
      <c r="CU46" s="29"/>
      <c r="CV46" s="29"/>
      <c r="CW46" s="29"/>
      <c r="CX46" s="29"/>
      <c r="CY46" s="29"/>
      <c r="CZ46" s="29"/>
      <c r="DA46" s="29"/>
      <c r="DB46" s="29"/>
      <c r="DC46" s="29"/>
      <c r="DD46" s="29"/>
      <c r="DE46" s="29"/>
      <c r="DF46" s="29"/>
      <c r="DG46" s="29"/>
      <c r="DH46" s="29"/>
      <c r="DI46" s="29"/>
      <c r="DJ46" s="29"/>
      <c r="DK46" s="29"/>
      <c r="DL46" s="29"/>
      <c r="DM46" s="29"/>
      <c r="DN46" s="29"/>
      <c r="DO46" s="29"/>
      <c r="DP46" s="29"/>
      <c r="DQ46" s="29"/>
      <c r="DR46" s="29"/>
      <c r="DS46" s="29"/>
      <c r="DT46" s="29"/>
      <c r="DU46" s="29"/>
      <c r="DV46" s="29"/>
      <c r="DW46" s="29"/>
      <c r="DX46" s="29"/>
      <c r="DY46" s="29"/>
      <c r="DZ46" s="29"/>
      <c r="EA46" s="29"/>
      <c r="EB46" s="29"/>
      <c r="EC46" s="29"/>
      <c r="ED46" s="29"/>
      <c r="EE46" s="29"/>
      <c r="EF46" s="29"/>
      <c r="EG46" s="29"/>
      <c r="EH46" s="29"/>
      <c r="EI46" s="29"/>
      <c r="EJ46" s="29"/>
      <c r="EK46" s="29"/>
      <c r="EL46" s="29"/>
      <c r="EM46" s="29"/>
      <c r="EN46" s="29"/>
      <c r="EO46" s="29"/>
      <c r="EP46" s="29"/>
      <c r="EQ46" s="29"/>
      <c r="ER46" s="29"/>
      <c r="ES46" s="29"/>
      <c r="ET46" s="29"/>
      <c r="EU46" s="29"/>
      <c r="EV46" s="29"/>
      <c r="EW46" s="29"/>
      <c r="EX46" s="29"/>
      <c r="EY46" s="29"/>
      <c r="EZ46" s="29"/>
      <c r="FA46" s="29"/>
      <c r="FB46" s="29"/>
      <c r="FC46" s="29"/>
      <c r="FD46" s="29"/>
      <c r="FE46" s="29"/>
      <c r="FF46" s="29"/>
      <c r="FG46" s="29"/>
      <c r="FH46" s="29"/>
      <c r="FI46" s="29"/>
      <c r="FJ46" s="29"/>
      <c r="FK46" s="29"/>
      <c r="FL46" s="29"/>
      <c r="FM46" s="29"/>
      <c r="FN46" s="29"/>
      <c r="FO46" s="29"/>
      <c r="FP46" s="29"/>
      <c r="FQ46" s="29"/>
      <c r="FR46" s="29"/>
      <c r="FS46" s="29"/>
      <c r="FT46" s="29"/>
      <c r="FU46" s="29"/>
      <c r="FV46" s="29"/>
      <c r="FW46" s="29"/>
      <c r="FX46" s="29"/>
      <c r="FY46" s="29"/>
      <c r="FZ46" s="29"/>
      <c r="GA46" s="29"/>
      <c r="GB46" s="29"/>
      <c r="GC46" s="29"/>
      <c r="GD46" s="29"/>
      <c r="GE46" s="29"/>
      <c r="GF46" s="29"/>
      <c r="GG46" s="29"/>
      <c r="GH46" s="29"/>
      <c r="GI46" s="29"/>
      <c r="GJ46" s="29"/>
      <c r="GK46" s="29"/>
      <c r="GL46" s="29"/>
      <c r="GM46" s="29"/>
      <c r="GN46" s="29"/>
      <c r="GO46" s="29"/>
      <c r="GP46" s="29"/>
      <c r="GQ46" s="29"/>
      <c r="GR46" s="29"/>
      <c r="GS46" s="29"/>
      <c r="GT46" s="29"/>
    </row>
    <row r="47" spans="1:202" s="24" customFormat="1" ht="15.75" x14ac:dyDescent="0.25">
      <c r="A47" s="20">
        <v>44</v>
      </c>
      <c r="B47" s="21" t="s">
        <v>284</v>
      </c>
      <c r="C47" s="22">
        <v>8618.3000000000011</v>
      </c>
      <c r="D47" s="22">
        <v>660.68</v>
      </c>
      <c r="E47" s="22">
        <v>1125426.19</v>
      </c>
      <c r="F47" s="22">
        <v>0</v>
      </c>
      <c r="G47" s="22">
        <v>0</v>
      </c>
      <c r="H47" s="22">
        <v>0</v>
      </c>
      <c r="I47" s="22">
        <v>18092.839999999997</v>
      </c>
      <c r="J47" s="22">
        <v>58843.12</v>
      </c>
      <c r="K47" s="22">
        <v>29507.54</v>
      </c>
      <c r="L47" s="22">
        <v>1647454.9600000002</v>
      </c>
      <c r="M47" s="22">
        <v>0</v>
      </c>
      <c r="N47" s="22">
        <v>0</v>
      </c>
      <c r="O47" s="22">
        <v>26349.359999999997</v>
      </c>
      <c r="P47" s="22">
        <v>0</v>
      </c>
      <c r="Q47" s="22">
        <v>0</v>
      </c>
      <c r="R47" s="22">
        <v>0</v>
      </c>
      <c r="S47" s="22">
        <v>20.55</v>
      </c>
      <c r="T47" s="22">
        <v>6894.2400000000007</v>
      </c>
      <c r="U47" s="22">
        <v>0</v>
      </c>
      <c r="V47" s="22">
        <v>0</v>
      </c>
      <c r="W47" s="22">
        <v>0</v>
      </c>
      <c r="X47" s="22">
        <v>0</v>
      </c>
      <c r="Y47" s="22">
        <v>2552.52</v>
      </c>
      <c r="Z47" s="22">
        <v>2719.1</v>
      </c>
      <c r="AA47" s="22">
        <v>52.2</v>
      </c>
      <c r="AB47" s="22">
        <v>2927191.6000000006</v>
      </c>
      <c r="AC47" s="23">
        <v>3.5577136225802743E-3</v>
      </c>
      <c r="AD47" s="29"/>
      <c r="AE47" s="29"/>
      <c r="AF47" s="29"/>
      <c r="AG47" s="29"/>
      <c r="AH47" s="29"/>
      <c r="AI47" s="29"/>
      <c r="AJ47" s="29"/>
      <c r="AK47" s="29"/>
      <c r="AL47" s="29"/>
      <c r="AM47" s="29"/>
      <c r="AN47" s="29"/>
      <c r="AO47" s="29"/>
      <c r="AP47" s="29"/>
      <c r="AQ47" s="29"/>
      <c r="AR47" s="29"/>
      <c r="AS47" s="29"/>
      <c r="AT47" s="29"/>
      <c r="AU47" s="29"/>
      <c r="AV47" s="29"/>
      <c r="AW47" s="29"/>
      <c r="AX47" s="29"/>
      <c r="AY47" s="29"/>
      <c r="AZ47" s="29"/>
      <c r="BA47" s="29"/>
      <c r="BB47" s="29"/>
      <c r="BC47" s="29"/>
      <c r="BD47" s="29"/>
      <c r="BE47" s="29"/>
      <c r="BF47" s="29"/>
      <c r="BG47" s="29"/>
      <c r="BH47" s="29"/>
      <c r="BI47" s="29"/>
      <c r="BJ47" s="29"/>
      <c r="BK47" s="29"/>
      <c r="BL47" s="29"/>
      <c r="BM47" s="29"/>
      <c r="BN47" s="29"/>
      <c r="BO47" s="29"/>
      <c r="BP47" s="29"/>
      <c r="BQ47" s="29"/>
      <c r="BR47" s="29"/>
      <c r="BS47" s="29"/>
      <c r="BT47" s="29"/>
      <c r="BU47" s="29"/>
      <c r="BV47" s="29"/>
      <c r="BW47" s="29"/>
      <c r="BX47" s="29"/>
      <c r="BY47" s="29"/>
      <c r="BZ47" s="29"/>
      <c r="CA47" s="29"/>
      <c r="CB47" s="29"/>
      <c r="CC47" s="29"/>
      <c r="CD47" s="29"/>
      <c r="CE47" s="29"/>
      <c r="CF47" s="29"/>
      <c r="CG47" s="29"/>
      <c r="CH47" s="29"/>
      <c r="CI47" s="29"/>
      <c r="CJ47" s="29"/>
      <c r="CK47" s="29"/>
      <c r="CL47" s="29"/>
      <c r="CM47" s="29"/>
      <c r="CN47" s="29"/>
      <c r="CO47" s="29"/>
      <c r="CP47" s="29"/>
      <c r="CQ47" s="29"/>
      <c r="CR47" s="29"/>
      <c r="CS47" s="29"/>
      <c r="CT47" s="29"/>
      <c r="CU47" s="29"/>
      <c r="CV47" s="29"/>
      <c r="CW47" s="29"/>
      <c r="CX47" s="29"/>
      <c r="CY47" s="29"/>
      <c r="CZ47" s="29"/>
      <c r="DA47" s="29"/>
      <c r="DB47" s="29"/>
      <c r="DC47" s="29"/>
      <c r="DD47" s="29"/>
      <c r="DE47" s="29"/>
      <c r="DF47" s="29"/>
      <c r="DG47" s="29"/>
      <c r="DH47" s="29"/>
      <c r="DI47" s="29"/>
      <c r="DJ47" s="29"/>
      <c r="DK47" s="29"/>
      <c r="DL47" s="29"/>
      <c r="DM47" s="29"/>
      <c r="DN47" s="29"/>
      <c r="DO47" s="29"/>
      <c r="DP47" s="29"/>
      <c r="DQ47" s="29"/>
      <c r="DR47" s="29"/>
      <c r="DS47" s="29"/>
      <c r="DT47" s="29"/>
      <c r="DU47" s="29"/>
      <c r="DV47" s="29"/>
      <c r="DW47" s="29"/>
      <c r="DX47" s="29"/>
      <c r="DY47" s="29"/>
      <c r="DZ47" s="29"/>
      <c r="EA47" s="29"/>
      <c r="EB47" s="29"/>
      <c r="EC47" s="29"/>
      <c r="ED47" s="29"/>
      <c r="EE47" s="29"/>
      <c r="EF47" s="29"/>
      <c r="EG47" s="29"/>
      <c r="EH47" s="29"/>
      <c r="EI47" s="29"/>
      <c r="EJ47" s="29"/>
      <c r="EK47" s="29"/>
      <c r="EL47" s="29"/>
      <c r="EM47" s="29"/>
      <c r="EN47" s="29"/>
      <c r="EO47" s="29"/>
      <c r="EP47" s="29"/>
      <c r="EQ47" s="29"/>
      <c r="ER47" s="29"/>
      <c r="ES47" s="29"/>
      <c r="ET47" s="29"/>
      <c r="EU47" s="29"/>
      <c r="EV47" s="29"/>
      <c r="EW47" s="29"/>
      <c r="EX47" s="29"/>
      <c r="EY47" s="29"/>
      <c r="EZ47" s="29"/>
      <c r="FA47" s="29"/>
      <c r="FB47" s="29"/>
      <c r="FC47" s="29"/>
      <c r="FD47" s="29"/>
      <c r="FE47" s="29"/>
      <c r="FF47" s="29"/>
      <c r="FG47" s="29"/>
      <c r="FH47" s="29"/>
      <c r="FI47" s="29"/>
      <c r="FJ47" s="29"/>
      <c r="FK47" s="29"/>
      <c r="FL47" s="29"/>
      <c r="FM47" s="29"/>
      <c r="FN47" s="29"/>
      <c r="FO47" s="29"/>
      <c r="FP47" s="29"/>
      <c r="FQ47" s="29"/>
      <c r="FR47" s="29"/>
      <c r="FS47" s="29"/>
      <c r="FT47" s="29"/>
      <c r="FU47" s="29"/>
      <c r="FV47" s="29"/>
      <c r="FW47" s="29"/>
      <c r="FX47" s="29"/>
      <c r="FY47" s="29"/>
      <c r="FZ47" s="29"/>
      <c r="GA47" s="29"/>
      <c r="GB47" s="29"/>
      <c r="GC47" s="29"/>
      <c r="GD47" s="29"/>
      <c r="GE47" s="29"/>
      <c r="GF47" s="29"/>
      <c r="GG47" s="29"/>
      <c r="GH47" s="29"/>
      <c r="GI47" s="29"/>
      <c r="GJ47" s="29"/>
      <c r="GK47" s="29"/>
      <c r="GL47" s="29"/>
      <c r="GM47" s="29"/>
      <c r="GN47" s="29"/>
      <c r="GO47" s="29"/>
      <c r="GP47" s="29"/>
      <c r="GQ47" s="29"/>
      <c r="GR47" s="29"/>
      <c r="GS47" s="29"/>
      <c r="GT47" s="29"/>
    </row>
    <row r="48" spans="1:202" s="24" customFormat="1" ht="15.75" x14ac:dyDescent="0.25">
      <c r="A48" s="20">
        <v>45</v>
      </c>
      <c r="B48" s="21" t="s">
        <v>269</v>
      </c>
      <c r="C48" s="22">
        <v>35342.340000000004</v>
      </c>
      <c r="D48" s="22">
        <v>0</v>
      </c>
      <c r="E48" s="22">
        <v>770880.84000000008</v>
      </c>
      <c r="F48" s="22">
        <v>0</v>
      </c>
      <c r="G48" s="22">
        <v>0</v>
      </c>
      <c r="H48" s="22">
        <v>0</v>
      </c>
      <c r="I48" s="22">
        <v>5909.8600000000006</v>
      </c>
      <c r="J48" s="22">
        <v>63922.93</v>
      </c>
      <c r="K48" s="22">
        <v>770.66000000000008</v>
      </c>
      <c r="L48" s="22">
        <v>1866274.2899999998</v>
      </c>
      <c r="M48" s="22">
        <v>0</v>
      </c>
      <c r="N48" s="22">
        <v>90</v>
      </c>
      <c r="O48" s="22">
        <v>65765.86</v>
      </c>
      <c r="P48" s="22">
        <v>0</v>
      </c>
      <c r="Q48" s="22">
        <v>38660.57</v>
      </c>
      <c r="R48" s="22">
        <v>2550</v>
      </c>
      <c r="S48" s="22">
        <v>8.5</v>
      </c>
      <c r="T48" s="22">
        <v>24917.72</v>
      </c>
      <c r="U48" s="22">
        <v>0</v>
      </c>
      <c r="V48" s="22">
        <v>0</v>
      </c>
      <c r="W48" s="22">
        <v>0</v>
      </c>
      <c r="X48" s="22">
        <v>0</v>
      </c>
      <c r="Y48" s="22">
        <v>0</v>
      </c>
      <c r="Z48" s="22">
        <v>0</v>
      </c>
      <c r="AA48" s="22">
        <v>10744.14</v>
      </c>
      <c r="AB48" s="22">
        <v>2885837.71</v>
      </c>
      <c r="AC48" s="23">
        <v>3.5074520347157536E-3</v>
      </c>
      <c r="AD48" s="29"/>
      <c r="AE48" s="29"/>
      <c r="AF48" s="29"/>
      <c r="AG48" s="29"/>
      <c r="AH48" s="29"/>
      <c r="AI48" s="29"/>
      <c r="AJ48" s="29"/>
      <c r="AK48" s="29"/>
      <c r="AL48" s="29"/>
      <c r="AM48" s="29"/>
      <c r="AN48" s="29"/>
      <c r="AO48" s="29"/>
      <c r="AP48" s="29"/>
      <c r="AQ48" s="29"/>
      <c r="AR48" s="29"/>
      <c r="AS48" s="29"/>
      <c r="AT48" s="29"/>
      <c r="AU48" s="29"/>
      <c r="AV48" s="29"/>
      <c r="AW48" s="29"/>
      <c r="AX48" s="29"/>
      <c r="AY48" s="29"/>
      <c r="AZ48" s="29"/>
      <c r="BA48" s="29"/>
      <c r="BB48" s="29"/>
      <c r="BC48" s="29"/>
      <c r="BD48" s="29"/>
      <c r="BE48" s="29"/>
      <c r="BF48" s="29"/>
      <c r="BG48" s="29"/>
      <c r="BH48" s="29"/>
      <c r="BI48" s="29"/>
      <c r="BJ48" s="29"/>
      <c r="BK48" s="29"/>
      <c r="BL48" s="29"/>
      <c r="BM48" s="29"/>
      <c r="BN48" s="29"/>
      <c r="BO48" s="29"/>
      <c r="BP48" s="29"/>
      <c r="BQ48" s="29"/>
      <c r="BR48" s="29"/>
      <c r="BS48" s="29"/>
      <c r="BT48" s="29"/>
      <c r="BU48" s="29"/>
      <c r="BV48" s="29"/>
      <c r="BW48" s="29"/>
      <c r="BX48" s="29"/>
      <c r="BY48" s="29"/>
      <c r="BZ48" s="29"/>
      <c r="CA48" s="29"/>
      <c r="CB48" s="29"/>
      <c r="CC48" s="29"/>
      <c r="CD48" s="29"/>
      <c r="CE48" s="29"/>
      <c r="CF48" s="29"/>
      <c r="CG48" s="29"/>
      <c r="CH48" s="29"/>
      <c r="CI48" s="29"/>
      <c r="CJ48" s="29"/>
      <c r="CK48" s="29"/>
      <c r="CL48" s="29"/>
      <c r="CM48" s="29"/>
      <c r="CN48" s="29"/>
      <c r="CO48" s="29"/>
      <c r="CP48" s="29"/>
      <c r="CQ48" s="29"/>
      <c r="CR48" s="29"/>
      <c r="CS48" s="29"/>
      <c r="CT48" s="29"/>
      <c r="CU48" s="29"/>
      <c r="CV48" s="29"/>
      <c r="CW48" s="29"/>
      <c r="CX48" s="29"/>
      <c r="CY48" s="29"/>
      <c r="CZ48" s="29"/>
      <c r="DA48" s="29"/>
      <c r="DB48" s="29"/>
      <c r="DC48" s="29"/>
      <c r="DD48" s="29"/>
      <c r="DE48" s="29"/>
      <c r="DF48" s="29"/>
      <c r="DG48" s="29"/>
      <c r="DH48" s="29"/>
      <c r="DI48" s="29"/>
      <c r="DJ48" s="29"/>
      <c r="DK48" s="29"/>
      <c r="DL48" s="29"/>
      <c r="DM48" s="29"/>
      <c r="DN48" s="29"/>
      <c r="DO48" s="29"/>
      <c r="DP48" s="29"/>
      <c r="DQ48" s="29"/>
      <c r="DR48" s="29"/>
      <c r="DS48" s="29"/>
      <c r="DT48" s="29"/>
      <c r="DU48" s="29"/>
      <c r="DV48" s="29"/>
      <c r="DW48" s="29"/>
      <c r="DX48" s="29"/>
      <c r="DY48" s="29"/>
      <c r="DZ48" s="29"/>
      <c r="EA48" s="29"/>
      <c r="EB48" s="29"/>
      <c r="EC48" s="29"/>
      <c r="ED48" s="29"/>
      <c r="EE48" s="29"/>
      <c r="EF48" s="29"/>
      <c r="EG48" s="29"/>
      <c r="EH48" s="29"/>
      <c r="EI48" s="29"/>
      <c r="EJ48" s="29"/>
      <c r="EK48" s="29"/>
      <c r="EL48" s="29"/>
      <c r="EM48" s="29"/>
      <c r="EN48" s="29"/>
      <c r="EO48" s="29"/>
      <c r="EP48" s="29"/>
      <c r="EQ48" s="29"/>
      <c r="ER48" s="29"/>
      <c r="ES48" s="29"/>
      <c r="ET48" s="29"/>
      <c r="EU48" s="29"/>
      <c r="EV48" s="29"/>
      <c r="EW48" s="29"/>
      <c r="EX48" s="29"/>
      <c r="EY48" s="29"/>
      <c r="EZ48" s="29"/>
      <c r="FA48" s="29"/>
      <c r="FB48" s="29"/>
      <c r="FC48" s="29"/>
      <c r="FD48" s="29"/>
      <c r="FE48" s="29"/>
      <c r="FF48" s="29"/>
      <c r="FG48" s="29"/>
      <c r="FH48" s="29"/>
      <c r="FI48" s="29"/>
      <c r="FJ48" s="29"/>
      <c r="FK48" s="29"/>
      <c r="FL48" s="29"/>
      <c r="FM48" s="29"/>
      <c r="FN48" s="29"/>
      <c r="FO48" s="29"/>
      <c r="FP48" s="29"/>
      <c r="FQ48" s="29"/>
      <c r="FR48" s="29"/>
      <c r="FS48" s="29"/>
      <c r="FT48" s="29"/>
      <c r="FU48" s="29"/>
      <c r="FV48" s="29"/>
      <c r="FW48" s="29"/>
      <c r="FX48" s="29"/>
      <c r="FY48" s="29"/>
      <c r="FZ48" s="29"/>
      <c r="GA48" s="29"/>
      <c r="GB48" s="29"/>
      <c r="GC48" s="29"/>
      <c r="GD48" s="29"/>
      <c r="GE48" s="29"/>
      <c r="GF48" s="29"/>
      <c r="GG48" s="29"/>
      <c r="GH48" s="29"/>
      <c r="GI48" s="29"/>
      <c r="GJ48" s="29"/>
      <c r="GK48" s="29"/>
      <c r="GL48" s="29"/>
      <c r="GM48" s="29"/>
      <c r="GN48" s="29"/>
      <c r="GO48" s="29"/>
      <c r="GP48" s="29"/>
      <c r="GQ48" s="29"/>
      <c r="GR48" s="29"/>
      <c r="GS48" s="29"/>
      <c r="GT48" s="29"/>
    </row>
    <row r="49" spans="1:202" s="24" customFormat="1" ht="15.75" x14ac:dyDescent="0.25">
      <c r="A49" s="20">
        <v>46</v>
      </c>
      <c r="B49" s="21" t="s">
        <v>71</v>
      </c>
      <c r="C49" s="22">
        <v>230</v>
      </c>
      <c r="D49" s="22">
        <v>0</v>
      </c>
      <c r="E49" s="22">
        <v>19231.690000000002</v>
      </c>
      <c r="F49" s="22">
        <v>0</v>
      </c>
      <c r="G49" s="22">
        <v>0</v>
      </c>
      <c r="H49" s="22">
        <v>2420052.4099999997</v>
      </c>
      <c r="I49" s="22">
        <v>85031</v>
      </c>
      <c r="J49" s="22">
        <v>41048.97</v>
      </c>
      <c r="K49" s="22">
        <v>0</v>
      </c>
      <c r="L49" s="22">
        <v>10268.27</v>
      </c>
      <c r="M49" s="22">
        <v>0</v>
      </c>
      <c r="N49" s="22">
        <v>391.17</v>
      </c>
      <c r="O49" s="22">
        <v>28799.589999999997</v>
      </c>
      <c r="P49" s="22">
        <v>0</v>
      </c>
      <c r="Q49" s="22">
        <v>0</v>
      </c>
      <c r="R49" s="22">
        <v>0</v>
      </c>
      <c r="S49" s="22">
        <v>6.5</v>
      </c>
      <c r="T49" s="22">
        <v>24011.94</v>
      </c>
      <c r="U49" s="22">
        <v>20684.080000000002</v>
      </c>
      <c r="V49" s="22">
        <v>0</v>
      </c>
      <c r="W49" s="22">
        <v>190399.03</v>
      </c>
      <c r="X49" s="22">
        <v>0</v>
      </c>
      <c r="Y49" s="22">
        <v>1082.2</v>
      </c>
      <c r="Z49" s="22">
        <v>5755.41</v>
      </c>
      <c r="AA49" s="22">
        <v>29928</v>
      </c>
      <c r="AB49" s="22">
        <v>2876920.26</v>
      </c>
      <c r="AC49" s="23">
        <v>3.4966137509000717E-3</v>
      </c>
    </row>
    <row r="50" spans="1:202" s="24" customFormat="1" ht="15.75" x14ac:dyDescent="0.25">
      <c r="A50" s="20">
        <v>47</v>
      </c>
      <c r="B50" s="21" t="s">
        <v>296</v>
      </c>
      <c r="C50" s="22">
        <v>7564</v>
      </c>
      <c r="D50" s="22">
        <v>0</v>
      </c>
      <c r="E50" s="22">
        <v>2101706</v>
      </c>
      <c r="F50" s="22">
        <v>0</v>
      </c>
      <c r="G50" s="22">
        <v>0</v>
      </c>
      <c r="H50" s="22">
        <v>0</v>
      </c>
      <c r="I50" s="22">
        <v>608</v>
      </c>
      <c r="J50" s="22">
        <v>12247</v>
      </c>
      <c r="K50" s="22">
        <v>7021</v>
      </c>
      <c r="L50" s="22">
        <v>680398</v>
      </c>
      <c r="M50" s="22">
        <v>0</v>
      </c>
      <c r="N50" s="22">
        <v>0</v>
      </c>
      <c r="O50" s="22">
        <v>1002</v>
      </c>
      <c r="P50" s="22">
        <v>0</v>
      </c>
      <c r="Q50" s="22">
        <v>0</v>
      </c>
      <c r="R50" s="22">
        <v>0</v>
      </c>
      <c r="S50" s="22">
        <v>44</v>
      </c>
      <c r="T50" s="22">
        <v>5750</v>
      </c>
      <c r="U50" s="22">
        <v>11635</v>
      </c>
      <c r="V50" s="22">
        <v>0</v>
      </c>
      <c r="W50" s="22">
        <v>0</v>
      </c>
      <c r="X50" s="22">
        <v>0</v>
      </c>
      <c r="Y50" s="22">
        <v>0</v>
      </c>
      <c r="Z50" s="22">
        <v>0</v>
      </c>
      <c r="AA50" s="22">
        <v>27436</v>
      </c>
      <c r="AB50" s="22">
        <v>2855411</v>
      </c>
      <c r="AC50" s="23">
        <v>3.4704713599087817E-3</v>
      </c>
      <c r="AD50" s="29"/>
      <c r="AE50" s="29"/>
      <c r="AF50" s="29"/>
      <c r="AG50" s="29"/>
      <c r="AH50" s="29"/>
      <c r="AI50" s="29"/>
      <c r="AJ50" s="29"/>
      <c r="AK50" s="29"/>
      <c r="AL50" s="29"/>
      <c r="AM50" s="29"/>
      <c r="AN50" s="29"/>
      <c r="AO50" s="29"/>
      <c r="AP50" s="29"/>
      <c r="AQ50" s="29"/>
      <c r="AR50" s="29"/>
      <c r="AS50" s="29"/>
      <c r="AT50" s="29"/>
      <c r="AU50" s="29"/>
      <c r="AV50" s="29"/>
      <c r="AW50" s="29"/>
      <c r="AX50" s="29"/>
      <c r="AY50" s="29"/>
      <c r="AZ50" s="29"/>
      <c r="BA50" s="29"/>
      <c r="BB50" s="29"/>
      <c r="BC50" s="29"/>
      <c r="BD50" s="29"/>
      <c r="BE50" s="29"/>
      <c r="BF50" s="29"/>
      <c r="BG50" s="29"/>
      <c r="BH50" s="29"/>
      <c r="BI50" s="29"/>
      <c r="BJ50" s="29"/>
      <c r="BK50" s="29"/>
      <c r="BL50" s="29"/>
      <c r="BM50" s="29"/>
      <c r="BN50" s="29"/>
      <c r="BO50" s="29"/>
      <c r="BP50" s="29"/>
      <c r="BQ50" s="29"/>
      <c r="BR50" s="29"/>
      <c r="BS50" s="29"/>
      <c r="BT50" s="29"/>
      <c r="BU50" s="29"/>
      <c r="BV50" s="29"/>
      <c r="BW50" s="29"/>
      <c r="BX50" s="29"/>
      <c r="BY50" s="29"/>
      <c r="BZ50" s="29"/>
      <c r="CA50" s="29"/>
      <c r="CB50" s="29"/>
      <c r="CC50" s="29"/>
      <c r="CD50" s="29"/>
      <c r="CE50" s="29"/>
      <c r="CF50" s="29"/>
      <c r="CG50" s="29"/>
      <c r="CH50" s="29"/>
      <c r="CI50" s="29"/>
      <c r="CJ50" s="29"/>
      <c r="CK50" s="29"/>
      <c r="CL50" s="29"/>
      <c r="CM50" s="29"/>
      <c r="CN50" s="29"/>
      <c r="CO50" s="29"/>
      <c r="CP50" s="29"/>
      <c r="CQ50" s="29"/>
      <c r="CR50" s="29"/>
      <c r="CS50" s="29"/>
      <c r="CT50" s="29"/>
      <c r="CU50" s="29"/>
      <c r="CV50" s="29"/>
      <c r="CW50" s="29"/>
      <c r="CX50" s="29"/>
      <c r="CY50" s="29"/>
      <c r="CZ50" s="29"/>
      <c r="DA50" s="29"/>
      <c r="DB50" s="29"/>
      <c r="DC50" s="29"/>
      <c r="DD50" s="29"/>
      <c r="DE50" s="29"/>
      <c r="DF50" s="29"/>
      <c r="DG50" s="29"/>
      <c r="DH50" s="29"/>
      <c r="DI50" s="29"/>
      <c r="DJ50" s="29"/>
      <c r="DK50" s="29"/>
      <c r="DL50" s="29"/>
      <c r="DM50" s="29"/>
      <c r="DN50" s="29"/>
      <c r="DO50" s="29"/>
      <c r="DP50" s="29"/>
      <c r="DQ50" s="29"/>
      <c r="DR50" s="29"/>
      <c r="DS50" s="29"/>
      <c r="DT50" s="29"/>
      <c r="DU50" s="29"/>
      <c r="DV50" s="29"/>
      <c r="DW50" s="29"/>
      <c r="DX50" s="29"/>
      <c r="DY50" s="29"/>
      <c r="DZ50" s="29"/>
      <c r="EA50" s="29"/>
      <c r="EB50" s="29"/>
      <c r="EC50" s="29"/>
      <c r="ED50" s="29"/>
      <c r="EE50" s="29"/>
      <c r="EF50" s="29"/>
      <c r="EG50" s="29"/>
      <c r="EH50" s="29"/>
      <c r="EI50" s="29"/>
      <c r="EJ50" s="29"/>
      <c r="EK50" s="29"/>
      <c r="EL50" s="29"/>
      <c r="EM50" s="29"/>
      <c r="EN50" s="29"/>
      <c r="EO50" s="29"/>
      <c r="EP50" s="29"/>
      <c r="EQ50" s="29"/>
      <c r="ER50" s="29"/>
      <c r="ES50" s="29"/>
      <c r="ET50" s="29"/>
      <c r="EU50" s="29"/>
      <c r="EV50" s="29"/>
      <c r="EW50" s="29"/>
      <c r="EX50" s="29"/>
      <c r="EY50" s="29"/>
      <c r="EZ50" s="29"/>
      <c r="FA50" s="29"/>
      <c r="FB50" s="29"/>
      <c r="FC50" s="29"/>
      <c r="FD50" s="29"/>
      <c r="FE50" s="29"/>
      <c r="FF50" s="29"/>
      <c r="FG50" s="29"/>
      <c r="FH50" s="29"/>
      <c r="FI50" s="29"/>
      <c r="FJ50" s="29"/>
      <c r="FK50" s="29"/>
      <c r="FL50" s="29"/>
      <c r="FM50" s="29"/>
      <c r="FN50" s="29"/>
      <c r="FO50" s="29"/>
      <c r="FP50" s="29"/>
      <c r="FQ50" s="29"/>
      <c r="FR50" s="29"/>
      <c r="FS50" s="29"/>
      <c r="FT50" s="29"/>
      <c r="FU50" s="29"/>
      <c r="FV50" s="29"/>
      <c r="FW50" s="29"/>
      <c r="FX50" s="29"/>
      <c r="FY50" s="29"/>
      <c r="FZ50" s="29"/>
      <c r="GA50" s="29"/>
      <c r="GB50" s="29"/>
      <c r="GC50" s="29"/>
      <c r="GD50" s="29"/>
      <c r="GE50" s="29"/>
      <c r="GF50" s="29"/>
      <c r="GG50" s="29"/>
      <c r="GH50" s="29"/>
      <c r="GI50" s="29"/>
      <c r="GJ50" s="29"/>
      <c r="GK50" s="29"/>
      <c r="GL50" s="29"/>
      <c r="GM50" s="29"/>
      <c r="GN50" s="29"/>
      <c r="GO50" s="29"/>
      <c r="GP50" s="29"/>
      <c r="GQ50" s="29"/>
      <c r="GR50" s="29"/>
      <c r="GS50" s="29"/>
      <c r="GT50" s="29"/>
    </row>
    <row r="51" spans="1:202" s="24" customFormat="1" ht="15.75" x14ac:dyDescent="0.25">
      <c r="A51" s="20">
        <v>48</v>
      </c>
      <c r="B51" s="21" t="s">
        <v>86</v>
      </c>
      <c r="C51" s="22">
        <v>60014.91</v>
      </c>
      <c r="D51" s="22">
        <v>64661.4</v>
      </c>
      <c r="E51" s="22">
        <v>1347383.05</v>
      </c>
      <c r="F51" s="22">
        <v>0</v>
      </c>
      <c r="G51" s="22">
        <v>0</v>
      </c>
      <c r="H51" s="22">
        <v>0</v>
      </c>
      <c r="I51" s="22">
        <v>134830.85999999999</v>
      </c>
      <c r="J51" s="22">
        <v>170015.40999999997</v>
      </c>
      <c r="K51" s="22">
        <v>88751.180000000008</v>
      </c>
      <c r="L51" s="22">
        <v>789854.86</v>
      </c>
      <c r="M51" s="22">
        <v>0</v>
      </c>
      <c r="N51" s="22">
        <v>75</v>
      </c>
      <c r="O51" s="22">
        <v>101982.75</v>
      </c>
      <c r="P51" s="22">
        <v>0</v>
      </c>
      <c r="Q51" s="22">
        <v>15188.82</v>
      </c>
      <c r="R51" s="22">
        <v>677</v>
      </c>
      <c r="S51" s="22">
        <v>20.420000000000002</v>
      </c>
      <c r="T51" s="22">
        <v>19791.169999999998</v>
      </c>
      <c r="U51" s="22">
        <v>2583.42</v>
      </c>
      <c r="V51" s="22">
        <v>0</v>
      </c>
      <c r="W51" s="22">
        <v>0</v>
      </c>
      <c r="X51" s="22">
        <v>0</v>
      </c>
      <c r="Y51" s="22">
        <v>58.67</v>
      </c>
      <c r="Z51" s="22">
        <v>42869.899999999994</v>
      </c>
      <c r="AA51" s="22">
        <v>5859.08</v>
      </c>
      <c r="AB51" s="22">
        <v>2844617.8999999994</v>
      </c>
      <c r="AC51" s="23">
        <v>3.4573534079100558E-3</v>
      </c>
    </row>
    <row r="52" spans="1:202" s="24" customFormat="1" ht="15.75" x14ac:dyDescent="0.25">
      <c r="A52" s="20">
        <v>49</v>
      </c>
      <c r="B52" s="21" t="s">
        <v>244</v>
      </c>
      <c r="C52" s="22">
        <v>255684.37</v>
      </c>
      <c r="D52" s="22">
        <v>0</v>
      </c>
      <c r="E52" s="22">
        <v>305477.80000000005</v>
      </c>
      <c r="F52" s="22">
        <v>0</v>
      </c>
      <c r="G52" s="22">
        <v>0</v>
      </c>
      <c r="H52" s="22">
        <v>0</v>
      </c>
      <c r="I52" s="22">
        <v>7376.68</v>
      </c>
      <c r="J52" s="22">
        <v>202499.52000000002</v>
      </c>
      <c r="K52" s="22">
        <v>1034.79</v>
      </c>
      <c r="L52" s="22">
        <v>1062182</v>
      </c>
      <c r="M52" s="22">
        <v>0</v>
      </c>
      <c r="N52" s="22">
        <v>0</v>
      </c>
      <c r="O52" s="22">
        <v>26017.800000000003</v>
      </c>
      <c r="P52" s="22">
        <v>0</v>
      </c>
      <c r="Q52" s="22">
        <v>32187.14</v>
      </c>
      <c r="R52" s="22">
        <v>82.17</v>
      </c>
      <c r="S52" s="22">
        <v>0</v>
      </c>
      <c r="T52" s="22">
        <v>7292.92</v>
      </c>
      <c r="U52" s="22">
        <v>170758.39</v>
      </c>
      <c r="V52" s="22">
        <v>24340.85</v>
      </c>
      <c r="W52" s="22">
        <v>363607.86</v>
      </c>
      <c r="X52" s="22">
        <v>0</v>
      </c>
      <c r="Y52" s="22">
        <v>25835.22</v>
      </c>
      <c r="Z52" s="22">
        <v>137020.47</v>
      </c>
      <c r="AA52" s="22">
        <v>1037.8</v>
      </c>
      <c r="AB52" s="22">
        <v>2622435.7800000003</v>
      </c>
      <c r="AC52" s="23">
        <v>3.1873128833957869E-3</v>
      </c>
      <c r="AD52" s="29"/>
      <c r="AE52" s="29"/>
      <c r="AF52" s="29"/>
      <c r="AG52" s="29"/>
      <c r="AH52" s="29"/>
      <c r="AI52" s="29"/>
      <c r="AJ52" s="29"/>
      <c r="AK52" s="29"/>
      <c r="AL52" s="29"/>
      <c r="AM52" s="29"/>
      <c r="AN52" s="29"/>
      <c r="AO52" s="29"/>
      <c r="AP52" s="29"/>
      <c r="AQ52" s="29"/>
      <c r="AR52" s="29"/>
      <c r="AS52" s="29"/>
      <c r="AT52" s="29"/>
      <c r="AU52" s="29"/>
      <c r="AV52" s="29"/>
      <c r="AW52" s="29"/>
      <c r="AX52" s="29"/>
      <c r="AY52" s="29"/>
      <c r="AZ52" s="29"/>
      <c r="BA52" s="29"/>
      <c r="BB52" s="29"/>
      <c r="BC52" s="29"/>
      <c r="BD52" s="29"/>
      <c r="BE52" s="29"/>
      <c r="BF52" s="29"/>
      <c r="BG52" s="29"/>
      <c r="BH52" s="29"/>
      <c r="BI52" s="29"/>
      <c r="BJ52" s="29"/>
      <c r="BK52" s="29"/>
      <c r="BL52" s="29"/>
      <c r="BM52" s="29"/>
      <c r="BN52" s="29"/>
      <c r="BO52" s="29"/>
      <c r="BP52" s="29"/>
      <c r="BQ52" s="29"/>
      <c r="BR52" s="29"/>
      <c r="BS52" s="29"/>
      <c r="BT52" s="29"/>
      <c r="BU52" s="29"/>
      <c r="BV52" s="29"/>
      <c r="BW52" s="29"/>
      <c r="BX52" s="29"/>
      <c r="BY52" s="29"/>
      <c r="BZ52" s="29"/>
      <c r="CA52" s="29"/>
      <c r="CB52" s="29"/>
      <c r="CC52" s="29"/>
      <c r="CD52" s="29"/>
      <c r="CE52" s="29"/>
      <c r="CF52" s="29"/>
      <c r="CG52" s="29"/>
      <c r="CH52" s="29"/>
      <c r="CI52" s="29"/>
      <c r="CJ52" s="29"/>
      <c r="CK52" s="29"/>
      <c r="CL52" s="29"/>
      <c r="CM52" s="29"/>
      <c r="CN52" s="29"/>
      <c r="CO52" s="29"/>
      <c r="CP52" s="29"/>
      <c r="CQ52" s="29"/>
      <c r="CR52" s="29"/>
      <c r="CS52" s="29"/>
      <c r="CT52" s="29"/>
      <c r="CU52" s="29"/>
      <c r="CV52" s="29"/>
      <c r="CW52" s="29"/>
      <c r="CX52" s="29"/>
      <c r="CY52" s="29"/>
      <c r="CZ52" s="29"/>
      <c r="DA52" s="29"/>
      <c r="DB52" s="29"/>
      <c r="DC52" s="29"/>
      <c r="DD52" s="29"/>
      <c r="DE52" s="29"/>
      <c r="DF52" s="29"/>
      <c r="DG52" s="29"/>
      <c r="DH52" s="29"/>
      <c r="DI52" s="29"/>
      <c r="DJ52" s="29"/>
      <c r="DK52" s="29"/>
      <c r="DL52" s="29"/>
      <c r="DM52" s="29"/>
      <c r="DN52" s="29"/>
      <c r="DO52" s="29"/>
      <c r="DP52" s="29"/>
      <c r="DQ52" s="29"/>
      <c r="DR52" s="29"/>
      <c r="DS52" s="29"/>
      <c r="DT52" s="29"/>
      <c r="DU52" s="29"/>
      <c r="DV52" s="29"/>
      <c r="DW52" s="29"/>
      <c r="DX52" s="29"/>
      <c r="DY52" s="29"/>
      <c r="DZ52" s="29"/>
      <c r="EA52" s="29"/>
      <c r="EB52" s="29"/>
      <c r="EC52" s="29"/>
      <c r="ED52" s="29"/>
      <c r="EE52" s="29"/>
      <c r="EF52" s="29"/>
      <c r="EG52" s="29"/>
      <c r="EH52" s="29"/>
      <c r="EI52" s="29"/>
      <c r="EJ52" s="29"/>
      <c r="EK52" s="29"/>
      <c r="EL52" s="29"/>
      <c r="EM52" s="29"/>
      <c r="EN52" s="29"/>
      <c r="EO52" s="29"/>
      <c r="EP52" s="29"/>
      <c r="EQ52" s="29"/>
      <c r="ER52" s="29"/>
      <c r="ES52" s="29"/>
      <c r="ET52" s="29"/>
      <c r="EU52" s="29"/>
      <c r="EV52" s="29"/>
      <c r="EW52" s="29"/>
      <c r="EX52" s="29"/>
      <c r="EY52" s="29"/>
      <c r="EZ52" s="29"/>
      <c r="FA52" s="29"/>
      <c r="FB52" s="29"/>
      <c r="FC52" s="29"/>
      <c r="FD52" s="29"/>
      <c r="FE52" s="29"/>
      <c r="FF52" s="29"/>
      <c r="FG52" s="29"/>
      <c r="FH52" s="29"/>
      <c r="FI52" s="29"/>
      <c r="FJ52" s="29"/>
      <c r="FK52" s="29"/>
      <c r="FL52" s="29"/>
      <c r="FM52" s="29"/>
      <c r="FN52" s="29"/>
      <c r="FO52" s="29"/>
      <c r="FP52" s="29"/>
      <c r="FQ52" s="29"/>
      <c r="FR52" s="29"/>
      <c r="FS52" s="29"/>
      <c r="FT52" s="29"/>
      <c r="FU52" s="29"/>
      <c r="FV52" s="29"/>
      <c r="FW52" s="29"/>
      <c r="FX52" s="29"/>
      <c r="FY52" s="29"/>
      <c r="FZ52" s="29"/>
      <c r="GA52" s="29"/>
      <c r="GB52" s="29"/>
      <c r="GC52" s="29"/>
      <c r="GD52" s="29"/>
      <c r="GE52" s="29"/>
      <c r="GF52" s="29"/>
      <c r="GG52" s="29"/>
      <c r="GH52" s="29"/>
      <c r="GI52" s="29"/>
      <c r="GJ52" s="29"/>
      <c r="GK52" s="29"/>
      <c r="GL52" s="29"/>
      <c r="GM52" s="29"/>
      <c r="GN52" s="29"/>
      <c r="GO52" s="29"/>
      <c r="GP52" s="29"/>
      <c r="GQ52" s="29"/>
      <c r="GR52" s="29"/>
      <c r="GS52" s="29"/>
      <c r="GT52" s="29"/>
    </row>
    <row r="53" spans="1:202" s="24" customFormat="1" ht="15.75" x14ac:dyDescent="0.25">
      <c r="A53" s="20">
        <v>50</v>
      </c>
      <c r="B53" s="21" t="s">
        <v>351</v>
      </c>
      <c r="C53" s="22">
        <v>13431.199999999999</v>
      </c>
      <c r="D53" s="22">
        <v>83052.259999999995</v>
      </c>
      <c r="E53" s="22">
        <v>723761.97</v>
      </c>
      <c r="F53" s="22">
        <v>25828.01</v>
      </c>
      <c r="G53" s="22">
        <v>0</v>
      </c>
      <c r="H53" s="22">
        <v>0</v>
      </c>
      <c r="I53" s="22">
        <v>129.4</v>
      </c>
      <c r="J53" s="22">
        <v>74989.17</v>
      </c>
      <c r="K53" s="22">
        <v>1917.91</v>
      </c>
      <c r="L53" s="22">
        <v>1475019.7799999998</v>
      </c>
      <c r="M53" s="22">
        <v>0</v>
      </c>
      <c r="N53" s="22">
        <v>0</v>
      </c>
      <c r="O53" s="22">
        <v>59144.810000000005</v>
      </c>
      <c r="P53" s="22">
        <v>0</v>
      </c>
      <c r="Q53" s="22">
        <v>120014.15000000001</v>
      </c>
      <c r="R53" s="22">
        <v>0</v>
      </c>
      <c r="S53" s="22">
        <v>2.5</v>
      </c>
      <c r="T53" s="22">
        <v>4807.29</v>
      </c>
      <c r="U53" s="22">
        <v>2714.3</v>
      </c>
      <c r="V53" s="22">
        <v>0</v>
      </c>
      <c r="W53" s="22">
        <v>0</v>
      </c>
      <c r="X53" s="22">
        <v>0</v>
      </c>
      <c r="Y53" s="22">
        <v>0</v>
      </c>
      <c r="Z53" s="22">
        <v>0</v>
      </c>
      <c r="AA53" s="22">
        <v>7328.63</v>
      </c>
      <c r="AB53" s="22">
        <v>2592141.3799999994</v>
      </c>
      <c r="AC53" s="23">
        <v>3.1504930183866432E-3</v>
      </c>
      <c r="AD53" s="29"/>
      <c r="AE53" s="29"/>
      <c r="AF53" s="29"/>
      <c r="AG53" s="29"/>
      <c r="AH53" s="29"/>
      <c r="AI53" s="29"/>
      <c r="AJ53" s="29"/>
      <c r="AK53" s="29"/>
      <c r="AL53" s="29"/>
      <c r="AM53" s="29"/>
      <c r="AN53" s="29"/>
      <c r="AO53" s="29"/>
      <c r="AP53" s="29"/>
      <c r="AQ53" s="29"/>
      <c r="AR53" s="29"/>
      <c r="AS53" s="29"/>
      <c r="AT53" s="29"/>
      <c r="AU53" s="29"/>
      <c r="AV53" s="29"/>
      <c r="AW53" s="29"/>
      <c r="AX53" s="29"/>
      <c r="AY53" s="29"/>
      <c r="AZ53" s="29"/>
      <c r="BA53" s="29"/>
      <c r="BB53" s="29"/>
      <c r="BC53" s="29"/>
      <c r="BD53" s="29"/>
      <c r="BE53" s="29"/>
      <c r="BF53" s="29"/>
      <c r="BG53" s="29"/>
      <c r="BH53" s="29"/>
      <c r="BI53" s="29"/>
      <c r="BJ53" s="29"/>
      <c r="BK53" s="29"/>
      <c r="BL53" s="29"/>
      <c r="BM53" s="29"/>
      <c r="BN53" s="29"/>
      <c r="BO53" s="29"/>
      <c r="BP53" s="29"/>
      <c r="BQ53" s="29"/>
      <c r="BR53" s="29"/>
      <c r="BS53" s="29"/>
      <c r="BT53" s="29"/>
      <c r="BU53" s="29"/>
      <c r="BV53" s="29"/>
      <c r="BW53" s="29"/>
      <c r="BX53" s="29"/>
      <c r="BY53" s="29"/>
      <c r="BZ53" s="29"/>
      <c r="CA53" s="29"/>
      <c r="CB53" s="29"/>
      <c r="CC53" s="29"/>
      <c r="CD53" s="29"/>
      <c r="CE53" s="29"/>
      <c r="CF53" s="29"/>
      <c r="CG53" s="29"/>
      <c r="CH53" s="29"/>
      <c r="CI53" s="29"/>
      <c r="CJ53" s="29"/>
      <c r="CK53" s="29"/>
      <c r="CL53" s="29"/>
      <c r="CM53" s="29"/>
      <c r="CN53" s="29"/>
      <c r="CO53" s="29"/>
      <c r="CP53" s="29"/>
      <c r="CQ53" s="29"/>
      <c r="CR53" s="29"/>
      <c r="CS53" s="29"/>
      <c r="CT53" s="29"/>
      <c r="CU53" s="29"/>
      <c r="CV53" s="29"/>
      <c r="CW53" s="29"/>
      <c r="CX53" s="29"/>
      <c r="CY53" s="29"/>
      <c r="CZ53" s="29"/>
      <c r="DA53" s="29"/>
      <c r="DB53" s="29"/>
      <c r="DC53" s="29"/>
      <c r="DD53" s="29"/>
      <c r="DE53" s="29"/>
      <c r="DF53" s="29"/>
      <c r="DG53" s="29"/>
      <c r="DH53" s="29"/>
      <c r="DI53" s="29"/>
      <c r="DJ53" s="29"/>
      <c r="DK53" s="29"/>
      <c r="DL53" s="29"/>
      <c r="DM53" s="29"/>
      <c r="DN53" s="29"/>
      <c r="DO53" s="29"/>
      <c r="DP53" s="29"/>
      <c r="DQ53" s="29"/>
      <c r="DR53" s="29"/>
      <c r="DS53" s="29"/>
      <c r="DT53" s="29"/>
      <c r="DU53" s="29"/>
      <c r="DV53" s="29"/>
      <c r="DW53" s="29"/>
      <c r="DX53" s="29"/>
      <c r="DY53" s="29"/>
      <c r="DZ53" s="29"/>
      <c r="EA53" s="29"/>
      <c r="EB53" s="29"/>
      <c r="EC53" s="29"/>
      <c r="ED53" s="29"/>
      <c r="EE53" s="29"/>
      <c r="EF53" s="29"/>
      <c r="EG53" s="29"/>
      <c r="EH53" s="29"/>
      <c r="EI53" s="29"/>
      <c r="EJ53" s="29"/>
      <c r="EK53" s="29"/>
      <c r="EL53" s="29"/>
      <c r="EM53" s="29"/>
      <c r="EN53" s="29"/>
      <c r="EO53" s="29"/>
      <c r="EP53" s="29"/>
      <c r="EQ53" s="29"/>
      <c r="ER53" s="29"/>
      <c r="ES53" s="29"/>
      <c r="ET53" s="29"/>
      <c r="EU53" s="29"/>
      <c r="EV53" s="29"/>
      <c r="EW53" s="29"/>
      <c r="EX53" s="29"/>
      <c r="EY53" s="29"/>
      <c r="EZ53" s="29"/>
      <c r="FA53" s="29"/>
      <c r="FB53" s="29"/>
      <c r="FC53" s="29"/>
      <c r="FD53" s="29"/>
      <c r="FE53" s="29"/>
      <c r="FF53" s="29"/>
      <c r="FG53" s="29"/>
      <c r="FH53" s="29"/>
      <c r="FI53" s="29"/>
      <c r="FJ53" s="29"/>
      <c r="FK53" s="29"/>
      <c r="FL53" s="29"/>
      <c r="FM53" s="29"/>
      <c r="FN53" s="29"/>
      <c r="FO53" s="29"/>
      <c r="FP53" s="29"/>
      <c r="FQ53" s="29"/>
      <c r="FR53" s="29"/>
      <c r="FS53" s="29"/>
      <c r="FT53" s="29"/>
      <c r="FU53" s="29"/>
      <c r="FV53" s="29"/>
      <c r="FW53" s="29"/>
      <c r="FX53" s="29"/>
      <c r="FY53" s="29"/>
      <c r="FZ53" s="29"/>
      <c r="GA53" s="29"/>
      <c r="GB53" s="29"/>
      <c r="GC53" s="29"/>
      <c r="GD53" s="29"/>
      <c r="GE53" s="29"/>
      <c r="GF53" s="29"/>
      <c r="GG53" s="29"/>
      <c r="GH53" s="29"/>
      <c r="GI53" s="29"/>
      <c r="GJ53" s="29"/>
      <c r="GK53" s="29"/>
      <c r="GL53" s="29"/>
      <c r="GM53" s="29"/>
      <c r="GN53" s="29"/>
      <c r="GO53" s="29"/>
      <c r="GP53" s="29"/>
      <c r="GQ53" s="29"/>
      <c r="GR53" s="29"/>
      <c r="GS53" s="29"/>
      <c r="GT53" s="29"/>
    </row>
    <row r="54" spans="1:202" s="24" customFormat="1" ht="15.75" x14ac:dyDescent="0.25">
      <c r="A54" s="20">
        <v>51</v>
      </c>
      <c r="B54" s="21" t="s">
        <v>168</v>
      </c>
      <c r="C54" s="22">
        <v>1710.02</v>
      </c>
      <c r="D54" s="22">
        <v>0</v>
      </c>
      <c r="E54" s="22">
        <v>1633786.5700000003</v>
      </c>
      <c r="F54" s="22">
        <v>0</v>
      </c>
      <c r="G54" s="22">
        <v>0</v>
      </c>
      <c r="H54" s="22">
        <v>0</v>
      </c>
      <c r="I54" s="22">
        <v>2520.02</v>
      </c>
      <c r="J54" s="22">
        <v>14159.77</v>
      </c>
      <c r="K54" s="22">
        <v>0</v>
      </c>
      <c r="L54" s="22">
        <v>900642.46000000008</v>
      </c>
      <c r="M54" s="22">
        <v>0</v>
      </c>
      <c r="N54" s="22">
        <v>0</v>
      </c>
      <c r="O54" s="22">
        <v>10079.9</v>
      </c>
      <c r="P54" s="22">
        <v>0</v>
      </c>
      <c r="Q54" s="22">
        <v>150</v>
      </c>
      <c r="R54" s="22">
        <v>0</v>
      </c>
      <c r="S54" s="22">
        <v>160.5</v>
      </c>
      <c r="T54" s="22">
        <v>2368.77</v>
      </c>
      <c r="U54" s="22">
        <v>0</v>
      </c>
      <c r="V54" s="22">
        <v>0</v>
      </c>
      <c r="W54" s="22">
        <v>0</v>
      </c>
      <c r="X54" s="22">
        <v>0</v>
      </c>
      <c r="Y54" s="22">
        <v>0</v>
      </c>
      <c r="Z54" s="22">
        <v>6</v>
      </c>
      <c r="AA54" s="22">
        <v>11064.7</v>
      </c>
      <c r="AB54" s="22">
        <v>2576648.7100000004</v>
      </c>
      <c r="AC54" s="23">
        <v>3.1316632010596405E-3</v>
      </c>
    </row>
    <row r="55" spans="1:202" s="24" customFormat="1" ht="15.75" x14ac:dyDescent="0.25">
      <c r="A55" s="20">
        <v>52</v>
      </c>
      <c r="B55" s="21" t="s">
        <v>100</v>
      </c>
      <c r="C55" s="22">
        <v>19786.97</v>
      </c>
      <c r="D55" s="22">
        <v>0</v>
      </c>
      <c r="E55" s="22">
        <v>373239.57</v>
      </c>
      <c r="F55" s="22">
        <v>0</v>
      </c>
      <c r="G55" s="22">
        <v>0</v>
      </c>
      <c r="H55" s="22">
        <v>0</v>
      </c>
      <c r="I55" s="22">
        <v>1401.1299999999999</v>
      </c>
      <c r="J55" s="22">
        <v>70016.66</v>
      </c>
      <c r="K55" s="22">
        <v>21331.52</v>
      </c>
      <c r="L55" s="22">
        <v>2003104.8199999998</v>
      </c>
      <c r="M55" s="22">
        <v>0</v>
      </c>
      <c r="N55" s="22">
        <v>0</v>
      </c>
      <c r="O55" s="22">
        <v>23418.059999999998</v>
      </c>
      <c r="P55" s="22">
        <v>0</v>
      </c>
      <c r="Q55" s="22">
        <v>3024.77</v>
      </c>
      <c r="R55" s="22">
        <v>0</v>
      </c>
      <c r="S55" s="22">
        <v>0</v>
      </c>
      <c r="T55" s="22">
        <v>33966.11</v>
      </c>
      <c r="U55" s="22">
        <v>0</v>
      </c>
      <c r="V55" s="22">
        <v>0</v>
      </c>
      <c r="W55" s="22">
        <v>0</v>
      </c>
      <c r="X55" s="22">
        <v>0</v>
      </c>
      <c r="Y55" s="22">
        <v>0</v>
      </c>
      <c r="Z55" s="22">
        <v>0</v>
      </c>
      <c r="AA55" s="22">
        <v>0</v>
      </c>
      <c r="AB55" s="22">
        <v>2549289.61</v>
      </c>
      <c r="AC55" s="23">
        <v>3.0984109046361548E-3</v>
      </c>
    </row>
    <row r="56" spans="1:202" s="24" customFormat="1" ht="15.75" x14ac:dyDescent="0.25">
      <c r="A56" s="20">
        <v>53</v>
      </c>
      <c r="B56" s="21" t="s">
        <v>369</v>
      </c>
      <c r="C56" s="22">
        <v>29114.930000000004</v>
      </c>
      <c r="D56" s="22">
        <v>321.77999999999997</v>
      </c>
      <c r="E56" s="22">
        <v>473919.01999999996</v>
      </c>
      <c r="F56" s="22">
        <v>0</v>
      </c>
      <c r="G56" s="22">
        <v>0</v>
      </c>
      <c r="H56" s="22">
        <v>880.12</v>
      </c>
      <c r="I56" s="22">
        <v>73734.510000000009</v>
      </c>
      <c r="J56" s="22">
        <v>739055.79</v>
      </c>
      <c r="K56" s="22">
        <v>0</v>
      </c>
      <c r="L56" s="22">
        <v>1185643.3900000001</v>
      </c>
      <c r="M56" s="22">
        <v>0</v>
      </c>
      <c r="N56" s="22">
        <v>0</v>
      </c>
      <c r="O56" s="22">
        <v>7820.63</v>
      </c>
      <c r="P56" s="22">
        <v>0</v>
      </c>
      <c r="Q56" s="22">
        <v>0</v>
      </c>
      <c r="R56" s="22">
        <v>0</v>
      </c>
      <c r="S56" s="22">
        <v>0</v>
      </c>
      <c r="T56" s="22">
        <v>1320.0600000000002</v>
      </c>
      <c r="U56" s="22">
        <v>0</v>
      </c>
      <c r="V56" s="22">
        <v>0</v>
      </c>
      <c r="W56" s="22">
        <v>0</v>
      </c>
      <c r="X56" s="22">
        <v>0</v>
      </c>
      <c r="Y56" s="22">
        <v>0</v>
      </c>
      <c r="Z56" s="22">
        <v>0</v>
      </c>
      <c r="AA56" s="22">
        <v>0</v>
      </c>
      <c r="AB56" s="22">
        <v>2511810.23</v>
      </c>
      <c r="AC56" s="23">
        <v>3.0528584027801563E-3</v>
      </c>
      <c r="AD56" s="29"/>
      <c r="AE56" s="29"/>
      <c r="AF56" s="29"/>
      <c r="AG56" s="29"/>
      <c r="AH56" s="29"/>
      <c r="AI56" s="29"/>
      <c r="AJ56" s="29"/>
      <c r="AK56" s="29"/>
      <c r="AL56" s="29"/>
      <c r="AM56" s="29"/>
      <c r="AN56" s="29"/>
      <c r="AO56" s="29"/>
      <c r="AP56" s="29"/>
      <c r="AQ56" s="29"/>
      <c r="AR56" s="29"/>
      <c r="AS56" s="29"/>
      <c r="AT56" s="29"/>
      <c r="AU56" s="29"/>
      <c r="AV56" s="29"/>
      <c r="AW56" s="29"/>
      <c r="AX56" s="29"/>
      <c r="AY56" s="29"/>
      <c r="AZ56" s="29"/>
      <c r="BA56" s="29"/>
      <c r="BB56" s="29"/>
      <c r="BC56" s="29"/>
      <c r="BD56" s="29"/>
      <c r="BE56" s="29"/>
      <c r="BF56" s="29"/>
      <c r="BG56" s="29"/>
      <c r="BH56" s="29"/>
      <c r="BI56" s="29"/>
      <c r="BJ56" s="29"/>
      <c r="BK56" s="29"/>
      <c r="BL56" s="29"/>
      <c r="BM56" s="29"/>
      <c r="BN56" s="29"/>
      <c r="BO56" s="29"/>
      <c r="BP56" s="29"/>
      <c r="BQ56" s="29"/>
      <c r="BR56" s="29"/>
      <c r="BS56" s="29"/>
      <c r="BT56" s="29"/>
      <c r="BU56" s="29"/>
      <c r="BV56" s="29"/>
      <c r="BW56" s="29"/>
      <c r="BX56" s="29"/>
      <c r="BY56" s="29"/>
      <c r="BZ56" s="29"/>
      <c r="CA56" s="29"/>
      <c r="CB56" s="29"/>
      <c r="CC56" s="29"/>
      <c r="CD56" s="29"/>
      <c r="CE56" s="29"/>
      <c r="CF56" s="29"/>
      <c r="CG56" s="29"/>
      <c r="CH56" s="29"/>
      <c r="CI56" s="29"/>
      <c r="CJ56" s="29"/>
      <c r="CK56" s="29"/>
      <c r="CL56" s="29"/>
      <c r="CM56" s="29"/>
      <c r="CN56" s="29"/>
      <c r="CO56" s="29"/>
      <c r="CP56" s="29"/>
      <c r="CQ56" s="29"/>
      <c r="CR56" s="29"/>
      <c r="CS56" s="29"/>
      <c r="CT56" s="29"/>
      <c r="CU56" s="29"/>
      <c r="CV56" s="29"/>
      <c r="CW56" s="29"/>
      <c r="CX56" s="29"/>
      <c r="CY56" s="29"/>
      <c r="CZ56" s="29"/>
      <c r="DA56" s="29"/>
      <c r="DB56" s="29"/>
      <c r="DC56" s="29"/>
      <c r="DD56" s="29"/>
      <c r="DE56" s="29"/>
      <c r="DF56" s="29"/>
      <c r="DG56" s="29"/>
      <c r="DH56" s="29"/>
      <c r="DI56" s="29"/>
      <c r="DJ56" s="29"/>
      <c r="DK56" s="29"/>
      <c r="DL56" s="29"/>
      <c r="DM56" s="29"/>
      <c r="DN56" s="29"/>
      <c r="DO56" s="29"/>
      <c r="DP56" s="29"/>
      <c r="DQ56" s="29"/>
      <c r="DR56" s="29"/>
      <c r="DS56" s="29"/>
      <c r="DT56" s="29"/>
      <c r="DU56" s="29"/>
      <c r="DV56" s="29"/>
      <c r="DW56" s="29"/>
      <c r="DX56" s="29"/>
      <c r="DY56" s="29"/>
      <c r="DZ56" s="29"/>
      <c r="EA56" s="29"/>
      <c r="EB56" s="29"/>
      <c r="EC56" s="29"/>
      <c r="ED56" s="29"/>
      <c r="EE56" s="29"/>
      <c r="EF56" s="29"/>
      <c r="EG56" s="29"/>
      <c r="EH56" s="29"/>
      <c r="EI56" s="29"/>
      <c r="EJ56" s="29"/>
      <c r="EK56" s="29"/>
      <c r="EL56" s="29"/>
      <c r="EM56" s="29"/>
      <c r="EN56" s="29"/>
      <c r="EO56" s="29"/>
      <c r="EP56" s="29"/>
      <c r="EQ56" s="29"/>
      <c r="ER56" s="29"/>
      <c r="ES56" s="29"/>
      <c r="ET56" s="29"/>
      <c r="EU56" s="29"/>
      <c r="EV56" s="29"/>
      <c r="EW56" s="29"/>
      <c r="EX56" s="29"/>
      <c r="EY56" s="29"/>
      <c r="EZ56" s="29"/>
      <c r="FA56" s="29"/>
      <c r="FB56" s="29"/>
      <c r="FC56" s="29"/>
      <c r="FD56" s="29"/>
      <c r="FE56" s="29"/>
      <c r="FF56" s="29"/>
      <c r="FG56" s="29"/>
      <c r="FH56" s="29"/>
      <c r="FI56" s="29"/>
      <c r="FJ56" s="29"/>
      <c r="FK56" s="29"/>
      <c r="FL56" s="29"/>
      <c r="FM56" s="29"/>
      <c r="FN56" s="29"/>
      <c r="FO56" s="29"/>
      <c r="FP56" s="29"/>
      <c r="FQ56" s="29"/>
      <c r="FR56" s="29"/>
      <c r="FS56" s="29"/>
      <c r="FT56" s="29"/>
      <c r="FU56" s="29"/>
      <c r="FV56" s="29"/>
      <c r="FW56" s="29"/>
      <c r="FX56" s="29"/>
      <c r="FY56" s="29"/>
      <c r="FZ56" s="29"/>
      <c r="GA56" s="29"/>
      <c r="GB56" s="29"/>
      <c r="GC56" s="29"/>
      <c r="GD56" s="29"/>
      <c r="GE56" s="29"/>
      <c r="GF56" s="29"/>
      <c r="GG56" s="29"/>
      <c r="GH56" s="29"/>
      <c r="GI56" s="29"/>
      <c r="GJ56" s="29"/>
      <c r="GK56" s="29"/>
      <c r="GL56" s="29"/>
      <c r="GM56" s="29"/>
      <c r="GN56" s="29"/>
      <c r="GO56" s="29"/>
      <c r="GP56" s="29"/>
      <c r="GQ56" s="29"/>
      <c r="GR56" s="29"/>
      <c r="GS56" s="29"/>
      <c r="GT56" s="29"/>
    </row>
    <row r="57" spans="1:202" s="24" customFormat="1" ht="15.75" x14ac:dyDescent="0.25">
      <c r="A57" s="20">
        <v>54</v>
      </c>
      <c r="B57" s="21" t="s">
        <v>264</v>
      </c>
      <c r="C57" s="22">
        <v>260.01</v>
      </c>
      <c r="D57" s="22">
        <v>0</v>
      </c>
      <c r="E57" s="22">
        <v>2016919.8199999998</v>
      </c>
      <c r="F57" s="22">
        <v>0</v>
      </c>
      <c r="G57" s="22">
        <v>0</v>
      </c>
      <c r="H57" s="22">
        <v>0</v>
      </c>
      <c r="I57" s="22">
        <v>0</v>
      </c>
      <c r="J57" s="22">
        <v>21994.71</v>
      </c>
      <c r="K57" s="22">
        <v>1793.28</v>
      </c>
      <c r="L57" s="22">
        <v>397939.12</v>
      </c>
      <c r="M57" s="22">
        <v>0</v>
      </c>
      <c r="N57" s="22">
        <v>0</v>
      </c>
      <c r="O57" s="22">
        <v>2974.86</v>
      </c>
      <c r="P57" s="22">
        <v>0</v>
      </c>
      <c r="Q57" s="22">
        <v>0</v>
      </c>
      <c r="R57" s="22">
        <v>0</v>
      </c>
      <c r="S57" s="22">
        <v>13.51</v>
      </c>
      <c r="T57" s="22">
        <v>1506.3</v>
      </c>
      <c r="U57" s="22">
        <v>0</v>
      </c>
      <c r="V57" s="22">
        <v>0</v>
      </c>
      <c r="W57" s="22">
        <v>0</v>
      </c>
      <c r="X57" s="22">
        <v>0</v>
      </c>
      <c r="Y57" s="22">
        <v>0</v>
      </c>
      <c r="Z57" s="22">
        <v>0</v>
      </c>
      <c r="AA57" s="22">
        <v>0</v>
      </c>
      <c r="AB57" s="22">
        <v>2443401.6099999994</v>
      </c>
      <c r="AC57" s="23">
        <v>2.9697144503050541E-3</v>
      </c>
      <c r="AD57" s="29"/>
      <c r="AE57" s="29"/>
      <c r="AF57" s="29"/>
      <c r="AG57" s="29"/>
      <c r="AH57" s="29"/>
      <c r="AI57" s="29"/>
      <c r="AJ57" s="29"/>
      <c r="AK57" s="29"/>
      <c r="AL57" s="29"/>
      <c r="AM57" s="29"/>
      <c r="AN57" s="29"/>
      <c r="AO57" s="29"/>
      <c r="AP57" s="29"/>
      <c r="AQ57" s="29"/>
      <c r="AR57" s="29"/>
      <c r="AS57" s="29"/>
      <c r="AT57" s="29"/>
      <c r="AU57" s="29"/>
      <c r="AV57" s="29"/>
      <c r="AW57" s="29"/>
      <c r="AX57" s="29"/>
      <c r="AY57" s="29"/>
      <c r="AZ57" s="29"/>
      <c r="BA57" s="29"/>
      <c r="BB57" s="29"/>
      <c r="BC57" s="29"/>
      <c r="BD57" s="29"/>
      <c r="BE57" s="29"/>
      <c r="BF57" s="29"/>
      <c r="BG57" s="29"/>
      <c r="BH57" s="29"/>
      <c r="BI57" s="29"/>
      <c r="BJ57" s="29"/>
      <c r="BK57" s="29"/>
      <c r="BL57" s="29"/>
      <c r="BM57" s="29"/>
      <c r="BN57" s="29"/>
      <c r="BO57" s="29"/>
      <c r="BP57" s="29"/>
      <c r="BQ57" s="29"/>
      <c r="BR57" s="29"/>
      <c r="BS57" s="29"/>
      <c r="BT57" s="29"/>
      <c r="BU57" s="29"/>
      <c r="BV57" s="29"/>
      <c r="BW57" s="29"/>
      <c r="BX57" s="29"/>
      <c r="BY57" s="29"/>
      <c r="BZ57" s="29"/>
      <c r="CA57" s="29"/>
      <c r="CB57" s="29"/>
      <c r="CC57" s="29"/>
      <c r="CD57" s="29"/>
      <c r="CE57" s="29"/>
      <c r="CF57" s="29"/>
      <c r="CG57" s="29"/>
      <c r="CH57" s="29"/>
      <c r="CI57" s="29"/>
      <c r="CJ57" s="29"/>
      <c r="CK57" s="29"/>
      <c r="CL57" s="29"/>
      <c r="CM57" s="29"/>
      <c r="CN57" s="29"/>
      <c r="CO57" s="29"/>
      <c r="CP57" s="29"/>
      <c r="CQ57" s="29"/>
      <c r="CR57" s="29"/>
      <c r="CS57" s="29"/>
      <c r="CT57" s="29"/>
      <c r="CU57" s="29"/>
      <c r="CV57" s="29"/>
      <c r="CW57" s="29"/>
      <c r="CX57" s="29"/>
      <c r="CY57" s="29"/>
      <c r="CZ57" s="29"/>
      <c r="DA57" s="29"/>
      <c r="DB57" s="29"/>
      <c r="DC57" s="29"/>
      <c r="DD57" s="29"/>
      <c r="DE57" s="29"/>
      <c r="DF57" s="29"/>
      <c r="DG57" s="29"/>
      <c r="DH57" s="29"/>
      <c r="DI57" s="29"/>
      <c r="DJ57" s="29"/>
      <c r="DK57" s="29"/>
      <c r="DL57" s="29"/>
      <c r="DM57" s="29"/>
      <c r="DN57" s="29"/>
      <c r="DO57" s="29"/>
      <c r="DP57" s="29"/>
      <c r="DQ57" s="29"/>
      <c r="DR57" s="29"/>
      <c r="DS57" s="29"/>
      <c r="DT57" s="29"/>
      <c r="DU57" s="29"/>
      <c r="DV57" s="29"/>
      <c r="DW57" s="29"/>
      <c r="DX57" s="29"/>
      <c r="DY57" s="29"/>
      <c r="DZ57" s="29"/>
      <c r="EA57" s="29"/>
      <c r="EB57" s="29"/>
      <c r="EC57" s="29"/>
      <c r="ED57" s="29"/>
      <c r="EE57" s="29"/>
      <c r="EF57" s="29"/>
      <c r="EG57" s="29"/>
      <c r="EH57" s="29"/>
      <c r="EI57" s="29"/>
      <c r="EJ57" s="29"/>
      <c r="EK57" s="29"/>
      <c r="EL57" s="29"/>
      <c r="EM57" s="29"/>
      <c r="EN57" s="29"/>
      <c r="EO57" s="29"/>
      <c r="EP57" s="29"/>
      <c r="EQ57" s="29"/>
      <c r="ER57" s="29"/>
      <c r="ES57" s="29"/>
      <c r="ET57" s="29"/>
      <c r="EU57" s="29"/>
      <c r="EV57" s="29"/>
      <c r="EW57" s="29"/>
      <c r="EX57" s="29"/>
      <c r="EY57" s="29"/>
      <c r="EZ57" s="29"/>
      <c r="FA57" s="29"/>
      <c r="FB57" s="29"/>
      <c r="FC57" s="29"/>
      <c r="FD57" s="29"/>
      <c r="FE57" s="29"/>
      <c r="FF57" s="29"/>
      <c r="FG57" s="29"/>
      <c r="FH57" s="29"/>
      <c r="FI57" s="29"/>
      <c r="FJ57" s="29"/>
      <c r="FK57" s="29"/>
      <c r="FL57" s="29"/>
      <c r="FM57" s="29"/>
      <c r="FN57" s="29"/>
      <c r="FO57" s="29"/>
      <c r="FP57" s="29"/>
      <c r="FQ57" s="29"/>
      <c r="FR57" s="29"/>
      <c r="FS57" s="29"/>
      <c r="FT57" s="29"/>
      <c r="FU57" s="29"/>
      <c r="FV57" s="29"/>
      <c r="FW57" s="29"/>
      <c r="FX57" s="29"/>
      <c r="FY57" s="29"/>
      <c r="FZ57" s="29"/>
      <c r="GA57" s="29"/>
      <c r="GB57" s="29"/>
      <c r="GC57" s="29"/>
      <c r="GD57" s="29"/>
      <c r="GE57" s="29"/>
      <c r="GF57" s="29"/>
      <c r="GG57" s="29"/>
      <c r="GH57" s="29"/>
      <c r="GI57" s="29"/>
      <c r="GJ57" s="29"/>
      <c r="GK57" s="29"/>
      <c r="GL57" s="29"/>
      <c r="GM57" s="29"/>
      <c r="GN57" s="29"/>
      <c r="GO57" s="29"/>
      <c r="GP57" s="29"/>
      <c r="GQ57" s="29"/>
      <c r="GR57" s="29"/>
      <c r="GS57" s="29"/>
      <c r="GT57" s="29"/>
    </row>
    <row r="58" spans="1:202" s="24" customFormat="1" ht="15.75" x14ac:dyDescent="0.25">
      <c r="A58" s="20">
        <v>55</v>
      </c>
      <c r="B58" s="21" t="s">
        <v>138</v>
      </c>
      <c r="C58" s="22">
        <v>67424</v>
      </c>
      <c r="D58" s="22">
        <v>1916</v>
      </c>
      <c r="E58" s="22">
        <v>540854</v>
      </c>
      <c r="F58" s="22">
        <v>0</v>
      </c>
      <c r="G58" s="22">
        <v>0</v>
      </c>
      <c r="H58" s="22">
        <v>0</v>
      </c>
      <c r="I58" s="22">
        <v>13499</v>
      </c>
      <c r="J58" s="22">
        <v>201318</v>
      </c>
      <c r="K58" s="22">
        <v>4467</v>
      </c>
      <c r="L58" s="22">
        <v>674802</v>
      </c>
      <c r="M58" s="22">
        <v>0</v>
      </c>
      <c r="N58" s="22">
        <v>0</v>
      </c>
      <c r="O58" s="22">
        <v>47861</v>
      </c>
      <c r="P58" s="22">
        <v>0</v>
      </c>
      <c r="Q58" s="22">
        <v>793768</v>
      </c>
      <c r="R58" s="22">
        <v>215</v>
      </c>
      <c r="S58" s="22">
        <v>3</v>
      </c>
      <c r="T58" s="22">
        <v>12407</v>
      </c>
      <c r="U58" s="22">
        <v>9261</v>
      </c>
      <c r="V58" s="22">
        <v>1083</v>
      </c>
      <c r="W58" s="22">
        <v>1201</v>
      </c>
      <c r="X58" s="22">
        <v>0</v>
      </c>
      <c r="Y58" s="22">
        <v>370</v>
      </c>
      <c r="Z58" s="22">
        <v>1094</v>
      </c>
      <c r="AA58" s="22">
        <v>31360</v>
      </c>
      <c r="AB58" s="22">
        <v>2402903</v>
      </c>
      <c r="AC58" s="23">
        <v>2.9204923711994143E-3</v>
      </c>
    </row>
    <row r="59" spans="1:202" s="24" customFormat="1" ht="15.75" x14ac:dyDescent="0.25">
      <c r="A59" s="20">
        <v>56</v>
      </c>
      <c r="B59" s="21" t="s">
        <v>239</v>
      </c>
      <c r="C59" s="22">
        <v>35004.909999999996</v>
      </c>
      <c r="D59" s="22">
        <v>8.32</v>
      </c>
      <c r="E59" s="22">
        <v>459102.9</v>
      </c>
      <c r="F59" s="22">
        <v>0</v>
      </c>
      <c r="G59" s="22">
        <v>0</v>
      </c>
      <c r="H59" s="22">
        <v>600</v>
      </c>
      <c r="I59" s="22">
        <v>7146.49</v>
      </c>
      <c r="J59" s="22">
        <v>118328.28</v>
      </c>
      <c r="K59" s="22">
        <v>9608.1</v>
      </c>
      <c r="L59" s="22">
        <v>1624233.5700000003</v>
      </c>
      <c r="M59" s="22">
        <v>0</v>
      </c>
      <c r="N59" s="22">
        <v>0</v>
      </c>
      <c r="O59" s="22">
        <v>23360.839999999997</v>
      </c>
      <c r="P59" s="22">
        <v>0</v>
      </c>
      <c r="Q59" s="22">
        <v>0</v>
      </c>
      <c r="R59" s="22">
        <v>0</v>
      </c>
      <c r="S59" s="22">
        <v>0.5</v>
      </c>
      <c r="T59" s="22">
        <v>14604.87</v>
      </c>
      <c r="U59" s="22">
        <v>2014.21</v>
      </c>
      <c r="V59" s="22">
        <v>0</v>
      </c>
      <c r="W59" s="22">
        <v>0</v>
      </c>
      <c r="X59" s="22">
        <v>0</v>
      </c>
      <c r="Y59" s="22">
        <v>340.02</v>
      </c>
      <c r="Z59" s="22">
        <v>917.35</v>
      </c>
      <c r="AA59" s="22">
        <v>7590.0299999999988</v>
      </c>
      <c r="AB59" s="22">
        <v>2302860.39</v>
      </c>
      <c r="AC59" s="23">
        <v>2.7989004137629809E-3</v>
      </c>
      <c r="AD59" s="29"/>
      <c r="AE59" s="29"/>
      <c r="AF59" s="29"/>
      <c r="AG59" s="29"/>
      <c r="AH59" s="29"/>
      <c r="AI59" s="29"/>
      <c r="AJ59" s="29"/>
      <c r="AK59" s="29"/>
      <c r="AL59" s="29"/>
      <c r="AM59" s="29"/>
      <c r="AN59" s="29"/>
      <c r="AO59" s="29"/>
      <c r="AP59" s="29"/>
      <c r="AQ59" s="29"/>
      <c r="AR59" s="29"/>
      <c r="AS59" s="29"/>
      <c r="AT59" s="29"/>
      <c r="AU59" s="29"/>
      <c r="AV59" s="29"/>
      <c r="AW59" s="29"/>
      <c r="AX59" s="29"/>
      <c r="AY59" s="29"/>
      <c r="AZ59" s="29"/>
      <c r="BA59" s="29"/>
      <c r="BB59" s="29"/>
      <c r="BC59" s="29"/>
      <c r="BD59" s="29"/>
      <c r="BE59" s="29"/>
      <c r="BF59" s="29"/>
      <c r="BG59" s="29"/>
      <c r="BH59" s="29"/>
      <c r="BI59" s="29"/>
      <c r="BJ59" s="29"/>
      <c r="BK59" s="29"/>
      <c r="BL59" s="29"/>
      <c r="BM59" s="29"/>
      <c r="BN59" s="29"/>
      <c r="BO59" s="29"/>
      <c r="BP59" s="29"/>
      <c r="BQ59" s="29"/>
      <c r="BR59" s="29"/>
      <c r="BS59" s="29"/>
      <c r="BT59" s="29"/>
      <c r="BU59" s="29"/>
      <c r="BV59" s="29"/>
      <c r="BW59" s="29"/>
      <c r="BX59" s="29"/>
      <c r="BY59" s="29"/>
      <c r="BZ59" s="29"/>
      <c r="CA59" s="29"/>
      <c r="CB59" s="29"/>
      <c r="CC59" s="29"/>
      <c r="CD59" s="29"/>
      <c r="CE59" s="29"/>
      <c r="CF59" s="29"/>
      <c r="CG59" s="29"/>
      <c r="CH59" s="29"/>
      <c r="CI59" s="29"/>
      <c r="CJ59" s="29"/>
      <c r="CK59" s="29"/>
      <c r="CL59" s="29"/>
      <c r="CM59" s="29"/>
      <c r="CN59" s="29"/>
      <c r="CO59" s="29"/>
      <c r="CP59" s="29"/>
      <c r="CQ59" s="29"/>
      <c r="CR59" s="29"/>
      <c r="CS59" s="29"/>
      <c r="CT59" s="29"/>
      <c r="CU59" s="29"/>
      <c r="CV59" s="29"/>
      <c r="CW59" s="29"/>
      <c r="CX59" s="29"/>
      <c r="CY59" s="29"/>
      <c r="CZ59" s="29"/>
      <c r="DA59" s="29"/>
      <c r="DB59" s="29"/>
      <c r="DC59" s="29"/>
      <c r="DD59" s="29"/>
      <c r="DE59" s="29"/>
      <c r="DF59" s="29"/>
      <c r="DG59" s="29"/>
      <c r="DH59" s="29"/>
      <c r="DI59" s="29"/>
      <c r="DJ59" s="29"/>
      <c r="DK59" s="29"/>
      <c r="DL59" s="29"/>
      <c r="DM59" s="29"/>
      <c r="DN59" s="29"/>
      <c r="DO59" s="29"/>
      <c r="DP59" s="29"/>
      <c r="DQ59" s="29"/>
      <c r="DR59" s="29"/>
      <c r="DS59" s="29"/>
      <c r="DT59" s="29"/>
      <c r="DU59" s="29"/>
      <c r="DV59" s="29"/>
      <c r="DW59" s="29"/>
      <c r="DX59" s="29"/>
      <c r="DY59" s="29"/>
      <c r="DZ59" s="29"/>
      <c r="EA59" s="29"/>
      <c r="EB59" s="29"/>
      <c r="EC59" s="29"/>
      <c r="ED59" s="29"/>
      <c r="EE59" s="29"/>
      <c r="EF59" s="29"/>
      <c r="EG59" s="29"/>
      <c r="EH59" s="29"/>
      <c r="EI59" s="29"/>
      <c r="EJ59" s="29"/>
      <c r="EK59" s="29"/>
      <c r="EL59" s="29"/>
      <c r="EM59" s="29"/>
      <c r="EN59" s="29"/>
      <c r="EO59" s="29"/>
      <c r="EP59" s="29"/>
      <c r="EQ59" s="29"/>
      <c r="ER59" s="29"/>
      <c r="ES59" s="29"/>
      <c r="ET59" s="29"/>
      <c r="EU59" s="29"/>
      <c r="EV59" s="29"/>
      <c r="EW59" s="29"/>
      <c r="EX59" s="29"/>
      <c r="EY59" s="29"/>
      <c r="EZ59" s="29"/>
      <c r="FA59" s="29"/>
      <c r="FB59" s="29"/>
      <c r="FC59" s="29"/>
      <c r="FD59" s="29"/>
      <c r="FE59" s="29"/>
      <c r="FF59" s="29"/>
      <c r="FG59" s="29"/>
      <c r="FH59" s="29"/>
      <c r="FI59" s="29"/>
      <c r="FJ59" s="29"/>
      <c r="FK59" s="29"/>
      <c r="FL59" s="29"/>
      <c r="FM59" s="29"/>
      <c r="FN59" s="29"/>
      <c r="FO59" s="29"/>
      <c r="FP59" s="29"/>
      <c r="FQ59" s="29"/>
      <c r="FR59" s="29"/>
      <c r="FS59" s="29"/>
      <c r="FT59" s="29"/>
      <c r="FU59" s="29"/>
      <c r="FV59" s="29"/>
      <c r="FW59" s="29"/>
      <c r="FX59" s="29"/>
      <c r="FY59" s="29"/>
      <c r="FZ59" s="29"/>
      <c r="GA59" s="29"/>
      <c r="GB59" s="29"/>
      <c r="GC59" s="29"/>
      <c r="GD59" s="29"/>
      <c r="GE59" s="29"/>
      <c r="GF59" s="29"/>
      <c r="GG59" s="29"/>
      <c r="GH59" s="29"/>
      <c r="GI59" s="29"/>
      <c r="GJ59" s="29"/>
      <c r="GK59" s="29"/>
      <c r="GL59" s="29"/>
      <c r="GM59" s="29"/>
      <c r="GN59" s="29"/>
      <c r="GO59" s="29"/>
      <c r="GP59" s="29"/>
      <c r="GQ59" s="29"/>
      <c r="GR59" s="29"/>
      <c r="GS59" s="29"/>
      <c r="GT59" s="29"/>
    </row>
    <row r="60" spans="1:202" s="24" customFormat="1" ht="15.75" x14ac:dyDescent="0.25">
      <c r="A60" s="20">
        <v>57</v>
      </c>
      <c r="B60" s="21" t="s">
        <v>329</v>
      </c>
      <c r="C60" s="22">
        <v>42464.83</v>
      </c>
      <c r="D60" s="22">
        <v>6</v>
      </c>
      <c r="E60" s="22">
        <v>341921.32</v>
      </c>
      <c r="F60" s="22">
        <v>0</v>
      </c>
      <c r="G60" s="22">
        <v>0</v>
      </c>
      <c r="H60" s="22">
        <v>0</v>
      </c>
      <c r="I60" s="22">
        <v>472.25</v>
      </c>
      <c r="J60" s="22">
        <v>129443.49999999999</v>
      </c>
      <c r="K60" s="22">
        <v>2486.34</v>
      </c>
      <c r="L60" s="22">
        <v>1286966.51</v>
      </c>
      <c r="M60" s="22">
        <v>0</v>
      </c>
      <c r="N60" s="22">
        <v>0</v>
      </c>
      <c r="O60" s="22">
        <v>23230.18</v>
      </c>
      <c r="P60" s="22">
        <v>0</v>
      </c>
      <c r="Q60" s="22">
        <v>61641.09</v>
      </c>
      <c r="R60" s="22">
        <v>0</v>
      </c>
      <c r="S60" s="22">
        <v>25</v>
      </c>
      <c r="T60" s="22">
        <v>8469.159999999998</v>
      </c>
      <c r="U60" s="22">
        <v>21000</v>
      </c>
      <c r="V60" s="22">
        <v>0</v>
      </c>
      <c r="W60" s="22">
        <v>341027.97</v>
      </c>
      <c r="X60" s="22">
        <v>0</v>
      </c>
      <c r="Y60" s="22">
        <v>33728.85</v>
      </c>
      <c r="Z60" s="22">
        <v>6020.29</v>
      </c>
      <c r="AA60" s="22">
        <v>322</v>
      </c>
      <c r="AB60" s="22">
        <v>2299225.29</v>
      </c>
      <c r="AC60" s="23">
        <v>2.7944823070734696E-3</v>
      </c>
      <c r="AD60" s="29"/>
      <c r="AE60" s="29"/>
      <c r="AF60" s="29"/>
      <c r="AG60" s="29"/>
      <c r="AH60" s="29"/>
      <c r="AI60" s="29"/>
      <c r="AJ60" s="29"/>
      <c r="AK60" s="29"/>
      <c r="AL60" s="29"/>
      <c r="AM60" s="29"/>
      <c r="AN60" s="29"/>
      <c r="AO60" s="29"/>
      <c r="AP60" s="29"/>
      <c r="AQ60" s="29"/>
      <c r="AR60" s="29"/>
      <c r="AS60" s="29"/>
      <c r="AT60" s="29"/>
      <c r="AU60" s="29"/>
      <c r="AV60" s="29"/>
      <c r="AW60" s="29"/>
      <c r="AX60" s="29"/>
      <c r="AY60" s="29"/>
      <c r="AZ60" s="29"/>
      <c r="BA60" s="29"/>
      <c r="BB60" s="29"/>
      <c r="BC60" s="29"/>
      <c r="BD60" s="29"/>
      <c r="BE60" s="29"/>
      <c r="BF60" s="29"/>
      <c r="BG60" s="29"/>
      <c r="BH60" s="29"/>
      <c r="BI60" s="29"/>
      <c r="BJ60" s="29"/>
      <c r="BK60" s="29"/>
      <c r="BL60" s="29"/>
      <c r="BM60" s="29"/>
      <c r="BN60" s="29"/>
      <c r="BO60" s="29"/>
      <c r="BP60" s="29"/>
      <c r="BQ60" s="29"/>
      <c r="BR60" s="29"/>
      <c r="BS60" s="29"/>
      <c r="BT60" s="29"/>
      <c r="BU60" s="29"/>
      <c r="BV60" s="29"/>
      <c r="BW60" s="29"/>
      <c r="BX60" s="29"/>
      <c r="BY60" s="29"/>
      <c r="BZ60" s="29"/>
      <c r="CA60" s="29"/>
      <c r="CB60" s="29"/>
      <c r="CC60" s="29"/>
      <c r="CD60" s="29"/>
      <c r="CE60" s="29"/>
      <c r="CF60" s="29"/>
      <c r="CG60" s="29"/>
      <c r="CH60" s="29"/>
      <c r="CI60" s="29"/>
      <c r="CJ60" s="29"/>
      <c r="CK60" s="29"/>
      <c r="CL60" s="29"/>
      <c r="CM60" s="29"/>
      <c r="CN60" s="29"/>
      <c r="CO60" s="29"/>
      <c r="CP60" s="29"/>
      <c r="CQ60" s="29"/>
      <c r="CR60" s="29"/>
      <c r="CS60" s="29"/>
      <c r="CT60" s="29"/>
      <c r="CU60" s="29"/>
      <c r="CV60" s="29"/>
      <c r="CW60" s="29"/>
      <c r="CX60" s="29"/>
      <c r="CY60" s="29"/>
      <c r="CZ60" s="29"/>
      <c r="DA60" s="29"/>
      <c r="DB60" s="29"/>
      <c r="DC60" s="29"/>
      <c r="DD60" s="29"/>
      <c r="DE60" s="29"/>
      <c r="DF60" s="29"/>
      <c r="DG60" s="29"/>
      <c r="DH60" s="29"/>
      <c r="DI60" s="29"/>
      <c r="DJ60" s="29"/>
      <c r="DK60" s="29"/>
      <c r="DL60" s="29"/>
      <c r="DM60" s="29"/>
      <c r="DN60" s="29"/>
      <c r="DO60" s="29"/>
      <c r="DP60" s="29"/>
      <c r="DQ60" s="29"/>
      <c r="DR60" s="29"/>
      <c r="DS60" s="29"/>
      <c r="DT60" s="29"/>
      <c r="DU60" s="29"/>
      <c r="DV60" s="29"/>
      <c r="DW60" s="29"/>
      <c r="DX60" s="29"/>
      <c r="DY60" s="29"/>
      <c r="DZ60" s="29"/>
      <c r="EA60" s="29"/>
      <c r="EB60" s="29"/>
      <c r="EC60" s="29"/>
      <c r="ED60" s="29"/>
      <c r="EE60" s="29"/>
      <c r="EF60" s="29"/>
      <c r="EG60" s="29"/>
      <c r="EH60" s="29"/>
      <c r="EI60" s="29"/>
      <c r="EJ60" s="29"/>
      <c r="EK60" s="29"/>
      <c r="EL60" s="29"/>
      <c r="EM60" s="29"/>
      <c r="EN60" s="29"/>
      <c r="EO60" s="29"/>
      <c r="EP60" s="29"/>
      <c r="EQ60" s="29"/>
      <c r="ER60" s="29"/>
      <c r="ES60" s="29"/>
      <c r="ET60" s="29"/>
      <c r="EU60" s="29"/>
      <c r="EV60" s="29"/>
      <c r="EW60" s="29"/>
      <c r="EX60" s="29"/>
      <c r="EY60" s="29"/>
      <c r="EZ60" s="29"/>
      <c r="FA60" s="29"/>
      <c r="FB60" s="29"/>
      <c r="FC60" s="29"/>
      <c r="FD60" s="29"/>
      <c r="FE60" s="29"/>
      <c r="FF60" s="29"/>
      <c r="FG60" s="29"/>
      <c r="FH60" s="29"/>
      <c r="FI60" s="29"/>
      <c r="FJ60" s="29"/>
      <c r="FK60" s="29"/>
      <c r="FL60" s="29"/>
      <c r="FM60" s="29"/>
      <c r="FN60" s="29"/>
      <c r="FO60" s="29"/>
      <c r="FP60" s="29"/>
      <c r="FQ60" s="29"/>
      <c r="FR60" s="29"/>
      <c r="FS60" s="29"/>
      <c r="FT60" s="29"/>
      <c r="FU60" s="29"/>
      <c r="FV60" s="29"/>
      <c r="FW60" s="29"/>
      <c r="FX60" s="29"/>
      <c r="FY60" s="29"/>
      <c r="FZ60" s="29"/>
      <c r="GA60" s="29"/>
      <c r="GB60" s="29"/>
      <c r="GC60" s="29"/>
      <c r="GD60" s="29"/>
      <c r="GE60" s="29"/>
      <c r="GF60" s="29"/>
      <c r="GG60" s="29"/>
      <c r="GH60" s="29"/>
      <c r="GI60" s="29"/>
      <c r="GJ60" s="29"/>
      <c r="GK60" s="29"/>
      <c r="GL60" s="29"/>
      <c r="GM60" s="29"/>
      <c r="GN60" s="29"/>
      <c r="GO60" s="29"/>
      <c r="GP60" s="29"/>
      <c r="GQ60" s="29"/>
      <c r="GR60" s="29"/>
      <c r="GS60" s="29"/>
      <c r="GT60" s="29"/>
    </row>
    <row r="61" spans="1:202" s="24" customFormat="1" ht="15.75" x14ac:dyDescent="0.25">
      <c r="A61" s="20">
        <v>58</v>
      </c>
      <c r="B61" s="21" t="s">
        <v>259</v>
      </c>
      <c r="C61" s="22">
        <v>11003</v>
      </c>
      <c r="D61" s="22">
        <v>0</v>
      </c>
      <c r="E61" s="22">
        <v>319704</v>
      </c>
      <c r="F61" s="22">
        <v>0</v>
      </c>
      <c r="G61" s="22">
        <v>0</v>
      </c>
      <c r="H61" s="22">
        <v>0</v>
      </c>
      <c r="I61" s="22">
        <v>14116</v>
      </c>
      <c r="J61" s="22">
        <v>58962</v>
      </c>
      <c r="K61" s="22">
        <v>49165</v>
      </c>
      <c r="L61" s="22">
        <v>1774442</v>
      </c>
      <c r="M61" s="22">
        <v>0</v>
      </c>
      <c r="N61" s="22">
        <v>0</v>
      </c>
      <c r="O61" s="22">
        <v>17238</v>
      </c>
      <c r="P61" s="22">
        <v>0</v>
      </c>
      <c r="Q61" s="22">
        <v>29462</v>
      </c>
      <c r="R61" s="22">
        <v>0</v>
      </c>
      <c r="S61" s="22">
        <v>2</v>
      </c>
      <c r="T61" s="22">
        <v>5259</v>
      </c>
      <c r="U61" s="22">
        <v>2108</v>
      </c>
      <c r="V61" s="22">
        <v>333</v>
      </c>
      <c r="W61" s="22">
        <v>1198</v>
      </c>
      <c r="X61" s="22">
        <v>0</v>
      </c>
      <c r="Y61" s="22">
        <v>0</v>
      </c>
      <c r="Z61" s="22">
        <v>60</v>
      </c>
      <c r="AA61" s="22">
        <v>6026</v>
      </c>
      <c r="AB61" s="22">
        <v>2289078</v>
      </c>
      <c r="AC61" s="23">
        <v>2.7821492736412635E-3</v>
      </c>
      <c r="AD61" s="29"/>
      <c r="AE61" s="29"/>
      <c r="AF61" s="29"/>
      <c r="AG61" s="29"/>
      <c r="AH61" s="29"/>
      <c r="AI61" s="29"/>
      <c r="AJ61" s="29"/>
      <c r="AK61" s="29"/>
      <c r="AL61" s="29"/>
      <c r="AM61" s="29"/>
      <c r="AN61" s="29"/>
      <c r="AO61" s="29"/>
      <c r="AP61" s="29"/>
      <c r="AQ61" s="29"/>
      <c r="AR61" s="29"/>
      <c r="AS61" s="29"/>
      <c r="AT61" s="29"/>
      <c r="AU61" s="29"/>
      <c r="AV61" s="29"/>
      <c r="AW61" s="29"/>
      <c r="AX61" s="29"/>
      <c r="AY61" s="29"/>
      <c r="AZ61" s="29"/>
      <c r="BA61" s="29"/>
      <c r="BB61" s="29"/>
      <c r="BC61" s="29"/>
      <c r="BD61" s="29"/>
      <c r="BE61" s="29"/>
      <c r="BF61" s="29"/>
      <c r="BG61" s="29"/>
      <c r="BH61" s="29"/>
      <c r="BI61" s="29"/>
      <c r="BJ61" s="29"/>
      <c r="BK61" s="29"/>
      <c r="BL61" s="29"/>
      <c r="BM61" s="29"/>
      <c r="BN61" s="29"/>
      <c r="BO61" s="29"/>
      <c r="BP61" s="29"/>
      <c r="BQ61" s="29"/>
      <c r="BR61" s="29"/>
      <c r="BS61" s="29"/>
      <c r="BT61" s="29"/>
      <c r="BU61" s="29"/>
      <c r="BV61" s="29"/>
      <c r="BW61" s="29"/>
      <c r="BX61" s="29"/>
      <c r="BY61" s="29"/>
      <c r="BZ61" s="29"/>
      <c r="CA61" s="29"/>
      <c r="CB61" s="29"/>
      <c r="CC61" s="29"/>
      <c r="CD61" s="29"/>
      <c r="CE61" s="29"/>
      <c r="CF61" s="29"/>
      <c r="CG61" s="29"/>
      <c r="CH61" s="29"/>
      <c r="CI61" s="29"/>
      <c r="CJ61" s="29"/>
      <c r="CK61" s="29"/>
      <c r="CL61" s="29"/>
      <c r="CM61" s="29"/>
      <c r="CN61" s="29"/>
      <c r="CO61" s="29"/>
      <c r="CP61" s="29"/>
      <c r="CQ61" s="29"/>
      <c r="CR61" s="29"/>
      <c r="CS61" s="29"/>
      <c r="CT61" s="29"/>
      <c r="CU61" s="29"/>
      <c r="CV61" s="29"/>
      <c r="CW61" s="29"/>
      <c r="CX61" s="29"/>
      <c r="CY61" s="29"/>
      <c r="CZ61" s="29"/>
      <c r="DA61" s="29"/>
      <c r="DB61" s="29"/>
      <c r="DC61" s="29"/>
      <c r="DD61" s="29"/>
      <c r="DE61" s="29"/>
      <c r="DF61" s="29"/>
      <c r="DG61" s="29"/>
      <c r="DH61" s="29"/>
      <c r="DI61" s="29"/>
      <c r="DJ61" s="29"/>
      <c r="DK61" s="29"/>
      <c r="DL61" s="29"/>
      <c r="DM61" s="29"/>
      <c r="DN61" s="29"/>
      <c r="DO61" s="29"/>
      <c r="DP61" s="29"/>
      <c r="DQ61" s="29"/>
      <c r="DR61" s="29"/>
      <c r="DS61" s="29"/>
      <c r="DT61" s="29"/>
      <c r="DU61" s="29"/>
      <c r="DV61" s="29"/>
      <c r="DW61" s="29"/>
      <c r="DX61" s="29"/>
      <c r="DY61" s="29"/>
      <c r="DZ61" s="29"/>
      <c r="EA61" s="29"/>
      <c r="EB61" s="29"/>
      <c r="EC61" s="29"/>
      <c r="ED61" s="29"/>
      <c r="EE61" s="29"/>
      <c r="EF61" s="29"/>
      <c r="EG61" s="29"/>
      <c r="EH61" s="29"/>
      <c r="EI61" s="29"/>
      <c r="EJ61" s="29"/>
      <c r="EK61" s="29"/>
      <c r="EL61" s="29"/>
      <c r="EM61" s="29"/>
      <c r="EN61" s="29"/>
      <c r="EO61" s="29"/>
      <c r="EP61" s="29"/>
      <c r="EQ61" s="29"/>
      <c r="ER61" s="29"/>
      <c r="ES61" s="29"/>
      <c r="ET61" s="29"/>
      <c r="EU61" s="29"/>
      <c r="EV61" s="29"/>
      <c r="EW61" s="29"/>
      <c r="EX61" s="29"/>
      <c r="EY61" s="29"/>
      <c r="EZ61" s="29"/>
      <c r="FA61" s="29"/>
      <c r="FB61" s="29"/>
      <c r="FC61" s="29"/>
      <c r="FD61" s="29"/>
      <c r="FE61" s="29"/>
      <c r="FF61" s="29"/>
      <c r="FG61" s="29"/>
      <c r="FH61" s="29"/>
      <c r="FI61" s="29"/>
      <c r="FJ61" s="29"/>
      <c r="FK61" s="29"/>
      <c r="FL61" s="29"/>
      <c r="FM61" s="29"/>
      <c r="FN61" s="29"/>
      <c r="FO61" s="29"/>
      <c r="FP61" s="29"/>
      <c r="FQ61" s="29"/>
      <c r="FR61" s="29"/>
      <c r="FS61" s="29"/>
      <c r="FT61" s="29"/>
      <c r="FU61" s="29"/>
      <c r="FV61" s="29"/>
      <c r="FW61" s="29"/>
      <c r="FX61" s="29"/>
      <c r="FY61" s="29"/>
      <c r="FZ61" s="29"/>
      <c r="GA61" s="29"/>
      <c r="GB61" s="29"/>
      <c r="GC61" s="29"/>
      <c r="GD61" s="29"/>
      <c r="GE61" s="29"/>
      <c r="GF61" s="29"/>
      <c r="GG61" s="29"/>
      <c r="GH61" s="29"/>
      <c r="GI61" s="29"/>
      <c r="GJ61" s="29"/>
      <c r="GK61" s="29"/>
      <c r="GL61" s="29"/>
      <c r="GM61" s="29"/>
      <c r="GN61" s="29"/>
      <c r="GO61" s="29"/>
      <c r="GP61" s="29"/>
      <c r="GQ61" s="29"/>
      <c r="GR61" s="29"/>
      <c r="GS61" s="29"/>
      <c r="GT61" s="29"/>
    </row>
    <row r="62" spans="1:202" s="24" customFormat="1" ht="15.75" x14ac:dyDescent="0.25">
      <c r="A62" s="20">
        <v>59</v>
      </c>
      <c r="B62" s="21" t="s">
        <v>258</v>
      </c>
      <c r="C62" s="22">
        <v>19717.16</v>
      </c>
      <c r="D62" s="22">
        <v>0</v>
      </c>
      <c r="E62" s="22">
        <v>669729.63000000012</v>
      </c>
      <c r="F62" s="22">
        <v>0</v>
      </c>
      <c r="G62" s="22">
        <v>0</v>
      </c>
      <c r="H62" s="22">
        <v>0</v>
      </c>
      <c r="I62" s="22">
        <v>187153.88999999998</v>
      </c>
      <c r="J62" s="22">
        <v>229559.71</v>
      </c>
      <c r="K62" s="22">
        <v>665</v>
      </c>
      <c r="L62" s="22">
        <v>879734.87999999989</v>
      </c>
      <c r="M62" s="22">
        <v>0</v>
      </c>
      <c r="N62" s="22">
        <v>0</v>
      </c>
      <c r="O62" s="22">
        <v>17547.259999999998</v>
      </c>
      <c r="P62" s="22">
        <v>0</v>
      </c>
      <c r="Q62" s="22">
        <v>7140.96</v>
      </c>
      <c r="R62" s="22">
        <v>0</v>
      </c>
      <c r="S62" s="22">
        <v>2.5</v>
      </c>
      <c r="T62" s="22">
        <v>5414.5099999999993</v>
      </c>
      <c r="U62" s="22">
        <v>140647.24</v>
      </c>
      <c r="V62" s="22">
        <v>0</v>
      </c>
      <c r="W62" s="22">
        <v>0</v>
      </c>
      <c r="X62" s="22">
        <v>0</v>
      </c>
      <c r="Y62" s="22">
        <v>0</v>
      </c>
      <c r="Z62" s="22">
        <v>20281.64</v>
      </c>
      <c r="AA62" s="22">
        <v>2727.33</v>
      </c>
      <c r="AB62" s="22">
        <v>2180321.7100000004</v>
      </c>
      <c r="AC62" s="23">
        <v>2.6499666947918678E-3</v>
      </c>
      <c r="AD62" s="29"/>
      <c r="AE62" s="29"/>
      <c r="AF62" s="29"/>
      <c r="AG62" s="29"/>
      <c r="AH62" s="29"/>
      <c r="AI62" s="29"/>
      <c r="AJ62" s="29"/>
      <c r="AK62" s="29"/>
      <c r="AL62" s="29"/>
      <c r="AM62" s="29"/>
      <c r="AN62" s="29"/>
      <c r="AO62" s="29"/>
      <c r="AP62" s="29"/>
      <c r="AQ62" s="29"/>
      <c r="AR62" s="29"/>
      <c r="AS62" s="29"/>
      <c r="AT62" s="29"/>
      <c r="AU62" s="29"/>
      <c r="AV62" s="29"/>
      <c r="AW62" s="29"/>
      <c r="AX62" s="29"/>
      <c r="AY62" s="29"/>
      <c r="AZ62" s="29"/>
      <c r="BA62" s="29"/>
      <c r="BB62" s="29"/>
      <c r="BC62" s="29"/>
      <c r="BD62" s="29"/>
      <c r="BE62" s="29"/>
      <c r="BF62" s="29"/>
      <c r="BG62" s="29"/>
      <c r="BH62" s="29"/>
      <c r="BI62" s="29"/>
      <c r="BJ62" s="29"/>
      <c r="BK62" s="29"/>
      <c r="BL62" s="29"/>
      <c r="BM62" s="29"/>
      <c r="BN62" s="29"/>
      <c r="BO62" s="29"/>
      <c r="BP62" s="29"/>
      <c r="BQ62" s="29"/>
      <c r="BR62" s="29"/>
      <c r="BS62" s="29"/>
      <c r="BT62" s="29"/>
      <c r="BU62" s="29"/>
      <c r="BV62" s="29"/>
      <c r="BW62" s="29"/>
      <c r="BX62" s="29"/>
      <c r="BY62" s="29"/>
      <c r="BZ62" s="29"/>
      <c r="CA62" s="29"/>
      <c r="CB62" s="29"/>
      <c r="CC62" s="29"/>
      <c r="CD62" s="29"/>
      <c r="CE62" s="29"/>
      <c r="CF62" s="29"/>
      <c r="CG62" s="29"/>
      <c r="CH62" s="29"/>
      <c r="CI62" s="29"/>
      <c r="CJ62" s="29"/>
      <c r="CK62" s="29"/>
      <c r="CL62" s="29"/>
      <c r="CM62" s="29"/>
      <c r="CN62" s="29"/>
      <c r="CO62" s="29"/>
      <c r="CP62" s="29"/>
      <c r="CQ62" s="29"/>
      <c r="CR62" s="29"/>
      <c r="CS62" s="29"/>
      <c r="CT62" s="29"/>
      <c r="CU62" s="29"/>
      <c r="CV62" s="29"/>
      <c r="CW62" s="29"/>
      <c r="CX62" s="29"/>
      <c r="CY62" s="29"/>
      <c r="CZ62" s="29"/>
      <c r="DA62" s="29"/>
      <c r="DB62" s="29"/>
      <c r="DC62" s="29"/>
      <c r="DD62" s="29"/>
      <c r="DE62" s="29"/>
      <c r="DF62" s="29"/>
      <c r="DG62" s="29"/>
      <c r="DH62" s="29"/>
      <c r="DI62" s="29"/>
      <c r="DJ62" s="29"/>
      <c r="DK62" s="29"/>
      <c r="DL62" s="29"/>
      <c r="DM62" s="29"/>
      <c r="DN62" s="29"/>
      <c r="DO62" s="29"/>
      <c r="DP62" s="29"/>
      <c r="DQ62" s="29"/>
      <c r="DR62" s="29"/>
      <c r="DS62" s="29"/>
      <c r="DT62" s="29"/>
      <c r="DU62" s="29"/>
      <c r="DV62" s="29"/>
      <c r="DW62" s="29"/>
      <c r="DX62" s="29"/>
      <c r="DY62" s="29"/>
      <c r="DZ62" s="29"/>
      <c r="EA62" s="29"/>
      <c r="EB62" s="29"/>
      <c r="EC62" s="29"/>
      <c r="ED62" s="29"/>
      <c r="EE62" s="29"/>
      <c r="EF62" s="29"/>
      <c r="EG62" s="29"/>
      <c r="EH62" s="29"/>
      <c r="EI62" s="29"/>
      <c r="EJ62" s="29"/>
      <c r="EK62" s="29"/>
      <c r="EL62" s="29"/>
      <c r="EM62" s="29"/>
      <c r="EN62" s="29"/>
      <c r="EO62" s="29"/>
      <c r="EP62" s="29"/>
      <c r="EQ62" s="29"/>
      <c r="ER62" s="29"/>
      <c r="ES62" s="29"/>
      <c r="ET62" s="29"/>
      <c r="EU62" s="29"/>
      <c r="EV62" s="29"/>
      <c r="EW62" s="29"/>
      <c r="EX62" s="29"/>
      <c r="EY62" s="29"/>
      <c r="EZ62" s="29"/>
      <c r="FA62" s="29"/>
      <c r="FB62" s="29"/>
      <c r="FC62" s="29"/>
      <c r="FD62" s="29"/>
      <c r="FE62" s="29"/>
      <c r="FF62" s="29"/>
      <c r="FG62" s="29"/>
      <c r="FH62" s="29"/>
      <c r="FI62" s="29"/>
      <c r="FJ62" s="29"/>
      <c r="FK62" s="29"/>
      <c r="FL62" s="29"/>
      <c r="FM62" s="29"/>
      <c r="FN62" s="29"/>
      <c r="FO62" s="29"/>
      <c r="FP62" s="29"/>
      <c r="FQ62" s="29"/>
      <c r="FR62" s="29"/>
      <c r="FS62" s="29"/>
      <c r="FT62" s="29"/>
      <c r="FU62" s="29"/>
      <c r="FV62" s="29"/>
      <c r="FW62" s="29"/>
      <c r="FX62" s="29"/>
      <c r="FY62" s="29"/>
      <c r="FZ62" s="29"/>
      <c r="GA62" s="29"/>
      <c r="GB62" s="29"/>
      <c r="GC62" s="29"/>
      <c r="GD62" s="29"/>
      <c r="GE62" s="29"/>
      <c r="GF62" s="29"/>
      <c r="GG62" s="29"/>
      <c r="GH62" s="29"/>
      <c r="GI62" s="29"/>
      <c r="GJ62" s="29"/>
      <c r="GK62" s="29"/>
      <c r="GL62" s="29"/>
      <c r="GM62" s="29"/>
      <c r="GN62" s="29"/>
      <c r="GO62" s="29"/>
      <c r="GP62" s="29"/>
      <c r="GQ62" s="29"/>
      <c r="GR62" s="29"/>
      <c r="GS62" s="29"/>
      <c r="GT62" s="29"/>
    </row>
    <row r="63" spans="1:202" s="24" customFormat="1" ht="15.75" x14ac:dyDescent="0.25">
      <c r="A63" s="20">
        <v>60</v>
      </c>
      <c r="B63" s="21" t="s">
        <v>287</v>
      </c>
      <c r="C63" s="22">
        <v>13001.019999999999</v>
      </c>
      <c r="D63" s="22">
        <v>874.2</v>
      </c>
      <c r="E63" s="22">
        <v>1618158.31</v>
      </c>
      <c r="F63" s="22">
        <v>6536</v>
      </c>
      <c r="G63" s="22">
        <v>0</v>
      </c>
      <c r="H63" s="22">
        <v>0</v>
      </c>
      <c r="I63" s="22">
        <v>17664.11</v>
      </c>
      <c r="J63" s="22">
        <v>32844.85</v>
      </c>
      <c r="K63" s="22">
        <v>4260.6100000000006</v>
      </c>
      <c r="L63" s="22">
        <v>406533.98000000004</v>
      </c>
      <c r="M63" s="22">
        <v>0</v>
      </c>
      <c r="N63" s="22">
        <v>0</v>
      </c>
      <c r="O63" s="22">
        <v>6790.63</v>
      </c>
      <c r="P63" s="22">
        <v>0</v>
      </c>
      <c r="Q63" s="22">
        <v>5537.62</v>
      </c>
      <c r="R63" s="22">
        <v>0</v>
      </c>
      <c r="S63" s="22">
        <v>148.5</v>
      </c>
      <c r="T63" s="22">
        <v>3987.09</v>
      </c>
      <c r="U63" s="22">
        <v>0</v>
      </c>
      <c r="V63" s="22">
        <v>0</v>
      </c>
      <c r="W63" s="22">
        <v>0</v>
      </c>
      <c r="X63" s="22">
        <v>0</v>
      </c>
      <c r="Y63" s="22">
        <v>0</v>
      </c>
      <c r="Z63" s="22">
        <v>0</v>
      </c>
      <c r="AA63" s="22">
        <v>868.38</v>
      </c>
      <c r="AB63" s="22">
        <v>2117205.3000000003</v>
      </c>
      <c r="AC63" s="23">
        <v>2.573254903303616E-3</v>
      </c>
      <c r="AD63" s="29"/>
      <c r="AE63" s="29"/>
      <c r="AF63" s="29"/>
      <c r="AG63" s="29"/>
      <c r="AH63" s="29"/>
      <c r="AI63" s="29"/>
      <c r="AJ63" s="29"/>
      <c r="AK63" s="29"/>
      <c r="AL63" s="29"/>
      <c r="AM63" s="29"/>
      <c r="AN63" s="29"/>
      <c r="AO63" s="29"/>
      <c r="AP63" s="29"/>
      <c r="AQ63" s="29"/>
      <c r="AR63" s="29"/>
      <c r="AS63" s="29"/>
      <c r="AT63" s="29"/>
      <c r="AU63" s="29"/>
      <c r="AV63" s="29"/>
      <c r="AW63" s="29"/>
      <c r="AX63" s="29"/>
      <c r="AY63" s="29"/>
      <c r="AZ63" s="29"/>
      <c r="BA63" s="29"/>
      <c r="BB63" s="29"/>
      <c r="BC63" s="29"/>
      <c r="BD63" s="29"/>
      <c r="BE63" s="29"/>
      <c r="BF63" s="29"/>
      <c r="BG63" s="29"/>
      <c r="BH63" s="29"/>
      <c r="BI63" s="29"/>
      <c r="BJ63" s="29"/>
      <c r="BK63" s="29"/>
      <c r="BL63" s="29"/>
      <c r="BM63" s="29"/>
      <c r="BN63" s="29"/>
      <c r="BO63" s="29"/>
      <c r="BP63" s="29"/>
      <c r="BQ63" s="29"/>
      <c r="BR63" s="29"/>
      <c r="BS63" s="29"/>
      <c r="BT63" s="29"/>
      <c r="BU63" s="29"/>
      <c r="BV63" s="29"/>
      <c r="BW63" s="29"/>
      <c r="BX63" s="29"/>
      <c r="BY63" s="29"/>
      <c r="BZ63" s="29"/>
      <c r="CA63" s="29"/>
      <c r="CB63" s="29"/>
      <c r="CC63" s="29"/>
      <c r="CD63" s="29"/>
      <c r="CE63" s="29"/>
      <c r="CF63" s="29"/>
      <c r="CG63" s="29"/>
      <c r="CH63" s="29"/>
      <c r="CI63" s="29"/>
      <c r="CJ63" s="29"/>
      <c r="CK63" s="29"/>
      <c r="CL63" s="29"/>
      <c r="CM63" s="29"/>
      <c r="CN63" s="29"/>
      <c r="CO63" s="29"/>
      <c r="CP63" s="29"/>
      <c r="CQ63" s="29"/>
      <c r="CR63" s="29"/>
      <c r="CS63" s="29"/>
      <c r="CT63" s="29"/>
      <c r="CU63" s="29"/>
      <c r="CV63" s="29"/>
      <c r="CW63" s="29"/>
      <c r="CX63" s="29"/>
      <c r="CY63" s="29"/>
      <c r="CZ63" s="29"/>
      <c r="DA63" s="29"/>
      <c r="DB63" s="29"/>
      <c r="DC63" s="29"/>
      <c r="DD63" s="29"/>
      <c r="DE63" s="29"/>
      <c r="DF63" s="29"/>
      <c r="DG63" s="29"/>
      <c r="DH63" s="29"/>
      <c r="DI63" s="29"/>
      <c r="DJ63" s="29"/>
      <c r="DK63" s="29"/>
      <c r="DL63" s="29"/>
      <c r="DM63" s="29"/>
      <c r="DN63" s="29"/>
      <c r="DO63" s="29"/>
      <c r="DP63" s="29"/>
      <c r="DQ63" s="29"/>
      <c r="DR63" s="29"/>
      <c r="DS63" s="29"/>
      <c r="DT63" s="29"/>
      <c r="DU63" s="29"/>
      <c r="DV63" s="29"/>
      <c r="DW63" s="29"/>
      <c r="DX63" s="29"/>
      <c r="DY63" s="29"/>
      <c r="DZ63" s="29"/>
      <c r="EA63" s="29"/>
      <c r="EB63" s="29"/>
      <c r="EC63" s="29"/>
      <c r="ED63" s="29"/>
      <c r="EE63" s="29"/>
      <c r="EF63" s="29"/>
      <c r="EG63" s="29"/>
      <c r="EH63" s="29"/>
      <c r="EI63" s="29"/>
      <c r="EJ63" s="29"/>
      <c r="EK63" s="29"/>
      <c r="EL63" s="29"/>
      <c r="EM63" s="29"/>
      <c r="EN63" s="29"/>
      <c r="EO63" s="29"/>
      <c r="EP63" s="29"/>
      <c r="EQ63" s="29"/>
      <c r="ER63" s="29"/>
      <c r="ES63" s="29"/>
      <c r="ET63" s="29"/>
      <c r="EU63" s="29"/>
      <c r="EV63" s="29"/>
      <c r="EW63" s="29"/>
      <c r="EX63" s="29"/>
      <c r="EY63" s="29"/>
      <c r="EZ63" s="29"/>
      <c r="FA63" s="29"/>
      <c r="FB63" s="29"/>
      <c r="FC63" s="29"/>
      <c r="FD63" s="29"/>
      <c r="FE63" s="29"/>
      <c r="FF63" s="29"/>
      <c r="FG63" s="29"/>
      <c r="FH63" s="29"/>
      <c r="FI63" s="29"/>
      <c r="FJ63" s="29"/>
      <c r="FK63" s="29"/>
      <c r="FL63" s="29"/>
      <c r="FM63" s="29"/>
      <c r="FN63" s="29"/>
      <c r="FO63" s="29"/>
      <c r="FP63" s="29"/>
      <c r="FQ63" s="29"/>
      <c r="FR63" s="29"/>
      <c r="FS63" s="29"/>
      <c r="FT63" s="29"/>
      <c r="FU63" s="29"/>
      <c r="FV63" s="29"/>
      <c r="FW63" s="29"/>
      <c r="FX63" s="29"/>
      <c r="FY63" s="29"/>
      <c r="FZ63" s="29"/>
      <c r="GA63" s="29"/>
      <c r="GB63" s="29"/>
      <c r="GC63" s="29"/>
      <c r="GD63" s="29"/>
      <c r="GE63" s="29"/>
      <c r="GF63" s="29"/>
      <c r="GG63" s="29"/>
      <c r="GH63" s="29"/>
      <c r="GI63" s="29"/>
      <c r="GJ63" s="29"/>
      <c r="GK63" s="29"/>
      <c r="GL63" s="29"/>
      <c r="GM63" s="29"/>
      <c r="GN63" s="29"/>
      <c r="GO63" s="29"/>
      <c r="GP63" s="29"/>
      <c r="GQ63" s="29"/>
      <c r="GR63" s="29"/>
      <c r="GS63" s="29"/>
      <c r="GT63" s="29"/>
    </row>
    <row r="64" spans="1:202" s="24" customFormat="1" ht="15.75" x14ac:dyDescent="0.25">
      <c r="A64" s="20">
        <v>61</v>
      </c>
      <c r="B64" s="21" t="s">
        <v>282</v>
      </c>
      <c r="C64" s="22">
        <v>12633.05</v>
      </c>
      <c r="D64" s="22">
        <v>6222.0300000000007</v>
      </c>
      <c r="E64" s="22">
        <v>956740.22000000009</v>
      </c>
      <c r="F64" s="22">
        <v>0</v>
      </c>
      <c r="G64" s="22">
        <v>0</v>
      </c>
      <c r="H64" s="22">
        <v>0</v>
      </c>
      <c r="I64" s="22">
        <v>2543.8000000000002</v>
      </c>
      <c r="J64" s="22">
        <v>45011.94</v>
      </c>
      <c r="K64" s="22">
        <v>8762.39</v>
      </c>
      <c r="L64" s="22">
        <v>1022753.48</v>
      </c>
      <c r="M64" s="22">
        <v>0</v>
      </c>
      <c r="N64" s="22">
        <v>0</v>
      </c>
      <c r="O64" s="22">
        <v>21273.279999999999</v>
      </c>
      <c r="P64" s="22">
        <v>0</v>
      </c>
      <c r="Q64" s="22">
        <v>1275.22</v>
      </c>
      <c r="R64" s="22">
        <v>0</v>
      </c>
      <c r="S64" s="22">
        <v>1</v>
      </c>
      <c r="T64" s="22">
        <v>9510.49</v>
      </c>
      <c r="U64" s="22">
        <v>8950.19</v>
      </c>
      <c r="V64" s="22">
        <v>0</v>
      </c>
      <c r="W64" s="22">
        <v>0</v>
      </c>
      <c r="X64" s="22">
        <v>0</v>
      </c>
      <c r="Y64" s="22">
        <v>0</v>
      </c>
      <c r="Z64" s="22">
        <v>145.71</v>
      </c>
      <c r="AA64" s="22">
        <v>4635.84</v>
      </c>
      <c r="AB64" s="22">
        <v>2100458.64</v>
      </c>
      <c r="AC64" s="23">
        <v>2.5529009844092324E-3</v>
      </c>
      <c r="AD64" s="29"/>
      <c r="AE64" s="29"/>
      <c r="AF64" s="29"/>
      <c r="AG64" s="29"/>
      <c r="AH64" s="29"/>
      <c r="AI64" s="29"/>
      <c r="AJ64" s="29"/>
      <c r="AK64" s="29"/>
      <c r="AL64" s="29"/>
      <c r="AM64" s="29"/>
      <c r="AN64" s="29"/>
      <c r="AO64" s="29"/>
      <c r="AP64" s="29"/>
      <c r="AQ64" s="29"/>
      <c r="AR64" s="29"/>
      <c r="AS64" s="29"/>
      <c r="AT64" s="29"/>
      <c r="AU64" s="29"/>
      <c r="AV64" s="29"/>
      <c r="AW64" s="29"/>
      <c r="AX64" s="29"/>
      <c r="AY64" s="29"/>
      <c r="AZ64" s="29"/>
      <c r="BA64" s="29"/>
      <c r="BB64" s="29"/>
      <c r="BC64" s="29"/>
      <c r="BD64" s="29"/>
      <c r="BE64" s="29"/>
      <c r="BF64" s="29"/>
      <c r="BG64" s="29"/>
      <c r="BH64" s="29"/>
      <c r="BI64" s="29"/>
      <c r="BJ64" s="29"/>
      <c r="BK64" s="29"/>
      <c r="BL64" s="29"/>
      <c r="BM64" s="29"/>
      <c r="BN64" s="29"/>
      <c r="BO64" s="29"/>
      <c r="BP64" s="29"/>
      <c r="BQ64" s="29"/>
      <c r="BR64" s="29"/>
      <c r="BS64" s="29"/>
      <c r="BT64" s="29"/>
      <c r="BU64" s="29"/>
      <c r="BV64" s="29"/>
      <c r="BW64" s="29"/>
      <c r="BX64" s="29"/>
      <c r="BY64" s="29"/>
      <c r="BZ64" s="29"/>
      <c r="CA64" s="29"/>
      <c r="CB64" s="29"/>
      <c r="CC64" s="29"/>
      <c r="CD64" s="29"/>
      <c r="CE64" s="29"/>
      <c r="CF64" s="29"/>
      <c r="CG64" s="29"/>
      <c r="CH64" s="29"/>
      <c r="CI64" s="29"/>
      <c r="CJ64" s="29"/>
      <c r="CK64" s="29"/>
      <c r="CL64" s="29"/>
      <c r="CM64" s="29"/>
      <c r="CN64" s="29"/>
      <c r="CO64" s="29"/>
      <c r="CP64" s="29"/>
      <c r="CQ64" s="29"/>
      <c r="CR64" s="29"/>
      <c r="CS64" s="29"/>
      <c r="CT64" s="29"/>
      <c r="CU64" s="29"/>
      <c r="CV64" s="29"/>
      <c r="CW64" s="29"/>
      <c r="CX64" s="29"/>
      <c r="CY64" s="29"/>
      <c r="CZ64" s="29"/>
      <c r="DA64" s="29"/>
      <c r="DB64" s="29"/>
      <c r="DC64" s="29"/>
      <c r="DD64" s="29"/>
      <c r="DE64" s="29"/>
      <c r="DF64" s="29"/>
      <c r="DG64" s="29"/>
      <c r="DH64" s="29"/>
      <c r="DI64" s="29"/>
      <c r="DJ64" s="29"/>
      <c r="DK64" s="29"/>
      <c r="DL64" s="29"/>
      <c r="DM64" s="29"/>
      <c r="DN64" s="29"/>
      <c r="DO64" s="29"/>
      <c r="DP64" s="29"/>
      <c r="DQ64" s="29"/>
      <c r="DR64" s="29"/>
      <c r="DS64" s="29"/>
      <c r="DT64" s="29"/>
      <c r="DU64" s="29"/>
      <c r="DV64" s="29"/>
      <c r="DW64" s="29"/>
      <c r="DX64" s="29"/>
      <c r="DY64" s="29"/>
      <c r="DZ64" s="29"/>
      <c r="EA64" s="29"/>
      <c r="EB64" s="29"/>
      <c r="EC64" s="29"/>
      <c r="ED64" s="29"/>
      <c r="EE64" s="29"/>
      <c r="EF64" s="29"/>
      <c r="EG64" s="29"/>
      <c r="EH64" s="29"/>
      <c r="EI64" s="29"/>
      <c r="EJ64" s="29"/>
      <c r="EK64" s="29"/>
      <c r="EL64" s="29"/>
      <c r="EM64" s="29"/>
      <c r="EN64" s="29"/>
      <c r="EO64" s="29"/>
      <c r="EP64" s="29"/>
      <c r="EQ64" s="29"/>
      <c r="ER64" s="29"/>
      <c r="ES64" s="29"/>
      <c r="ET64" s="29"/>
      <c r="EU64" s="29"/>
      <c r="EV64" s="29"/>
      <c r="EW64" s="29"/>
      <c r="EX64" s="29"/>
      <c r="EY64" s="29"/>
      <c r="EZ64" s="29"/>
      <c r="FA64" s="29"/>
      <c r="FB64" s="29"/>
      <c r="FC64" s="29"/>
      <c r="FD64" s="29"/>
      <c r="FE64" s="29"/>
      <c r="FF64" s="29"/>
      <c r="FG64" s="29"/>
      <c r="FH64" s="29"/>
      <c r="FI64" s="29"/>
      <c r="FJ64" s="29"/>
      <c r="FK64" s="29"/>
      <c r="FL64" s="29"/>
      <c r="FM64" s="29"/>
      <c r="FN64" s="29"/>
      <c r="FO64" s="29"/>
      <c r="FP64" s="29"/>
      <c r="FQ64" s="29"/>
      <c r="FR64" s="29"/>
      <c r="FS64" s="29"/>
      <c r="FT64" s="29"/>
      <c r="FU64" s="29"/>
      <c r="FV64" s="29"/>
      <c r="FW64" s="29"/>
      <c r="FX64" s="29"/>
      <c r="FY64" s="29"/>
      <c r="FZ64" s="29"/>
      <c r="GA64" s="29"/>
      <c r="GB64" s="29"/>
      <c r="GC64" s="29"/>
      <c r="GD64" s="29"/>
      <c r="GE64" s="29"/>
      <c r="GF64" s="29"/>
      <c r="GG64" s="29"/>
      <c r="GH64" s="29"/>
      <c r="GI64" s="29"/>
      <c r="GJ64" s="29"/>
      <c r="GK64" s="29"/>
      <c r="GL64" s="29"/>
      <c r="GM64" s="29"/>
      <c r="GN64" s="29"/>
      <c r="GO64" s="29"/>
      <c r="GP64" s="29"/>
      <c r="GQ64" s="29"/>
      <c r="GR64" s="29"/>
      <c r="GS64" s="29"/>
      <c r="GT64" s="29"/>
    </row>
    <row r="65" spans="1:202" s="24" customFormat="1" ht="12.75" customHeight="1" x14ac:dyDescent="0.25">
      <c r="A65" s="20">
        <v>62</v>
      </c>
      <c r="B65" s="21" t="s">
        <v>368</v>
      </c>
      <c r="C65" s="22">
        <v>2407.1</v>
      </c>
      <c r="D65" s="22">
        <v>0</v>
      </c>
      <c r="E65" s="22">
        <v>1615555.15</v>
      </c>
      <c r="F65" s="22">
        <v>0</v>
      </c>
      <c r="G65" s="22">
        <v>0</v>
      </c>
      <c r="H65" s="22">
        <v>0</v>
      </c>
      <c r="I65" s="22">
        <v>985.74</v>
      </c>
      <c r="J65" s="22">
        <v>50335.47</v>
      </c>
      <c r="K65" s="22">
        <v>12302.07</v>
      </c>
      <c r="L65" s="22">
        <v>397780.61000000004</v>
      </c>
      <c r="M65" s="22">
        <v>0</v>
      </c>
      <c r="N65" s="22">
        <v>75</v>
      </c>
      <c r="O65" s="22">
        <v>2757.1499999999996</v>
      </c>
      <c r="P65" s="22">
        <v>0</v>
      </c>
      <c r="Q65" s="22">
        <v>0</v>
      </c>
      <c r="R65" s="22">
        <v>0</v>
      </c>
      <c r="S65" s="22">
        <v>9.11</v>
      </c>
      <c r="T65" s="22">
        <v>6504.92</v>
      </c>
      <c r="U65" s="22">
        <v>0</v>
      </c>
      <c r="V65" s="22">
        <v>0</v>
      </c>
      <c r="W65" s="22">
        <v>0</v>
      </c>
      <c r="X65" s="22">
        <v>0</v>
      </c>
      <c r="Y65" s="22">
        <v>0</v>
      </c>
      <c r="Z65" s="22">
        <v>0</v>
      </c>
      <c r="AA65" s="22">
        <v>0</v>
      </c>
      <c r="AB65" s="22">
        <v>2088712.32</v>
      </c>
      <c r="AC65" s="23">
        <v>2.5386244872099414E-3</v>
      </c>
      <c r="AD65" s="29"/>
      <c r="AE65" s="29"/>
      <c r="AF65" s="29"/>
      <c r="AG65" s="29"/>
      <c r="AH65" s="29"/>
      <c r="AI65" s="29"/>
      <c r="AJ65" s="29"/>
      <c r="AK65" s="29"/>
      <c r="AL65" s="29"/>
      <c r="AM65" s="29"/>
      <c r="AN65" s="29"/>
      <c r="AO65" s="29"/>
      <c r="AP65" s="29"/>
      <c r="AQ65" s="29"/>
      <c r="AR65" s="29"/>
      <c r="AS65" s="29"/>
      <c r="AT65" s="29"/>
      <c r="AU65" s="29"/>
      <c r="AV65" s="29"/>
      <c r="AW65" s="29"/>
      <c r="AX65" s="29"/>
      <c r="AY65" s="29"/>
      <c r="AZ65" s="29"/>
      <c r="BA65" s="29"/>
      <c r="BB65" s="29"/>
      <c r="BC65" s="29"/>
      <c r="BD65" s="29"/>
      <c r="BE65" s="29"/>
      <c r="BF65" s="29"/>
      <c r="BG65" s="29"/>
      <c r="BH65" s="29"/>
      <c r="BI65" s="29"/>
      <c r="BJ65" s="29"/>
      <c r="BK65" s="29"/>
      <c r="BL65" s="29"/>
      <c r="BM65" s="29"/>
      <c r="BN65" s="29"/>
      <c r="BO65" s="29"/>
      <c r="BP65" s="29"/>
      <c r="BQ65" s="29"/>
      <c r="BR65" s="29"/>
      <c r="BS65" s="29"/>
      <c r="BT65" s="29"/>
      <c r="BU65" s="29"/>
      <c r="BV65" s="29"/>
      <c r="BW65" s="29"/>
      <c r="BX65" s="29"/>
      <c r="BY65" s="29"/>
      <c r="BZ65" s="29"/>
      <c r="CA65" s="29"/>
      <c r="CB65" s="29"/>
      <c r="CC65" s="29"/>
      <c r="CD65" s="29"/>
      <c r="CE65" s="29"/>
      <c r="CF65" s="29"/>
      <c r="CG65" s="29"/>
      <c r="CH65" s="29"/>
      <c r="CI65" s="29"/>
      <c r="CJ65" s="29"/>
      <c r="CK65" s="29"/>
      <c r="CL65" s="29"/>
      <c r="CM65" s="29"/>
      <c r="CN65" s="29"/>
      <c r="CO65" s="29"/>
      <c r="CP65" s="29"/>
      <c r="CQ65" s="29"/>
      <c r="CR65" s="29"/>
      <c r="CS65" s="29"/>
      <c r="CT65" s="29"/>
      <c r="CU65" s="29"/>
      <c r="CV65" s="29"/>
      <c r="CW65" s="29"/>
      <c r="CX65" s="29"/>
      <c r="CY65" s="29"/>
      <c r="CZ65" s="29"/>
      <c r="DA65" s="29"/>
      <c r="DB65" s="29"/>
      <c r="DC65" s="29"/>
      <c r="DD65" s="29"/>
      <c r="DE65" s="29"/>
      <c r="DF65" s="29"/>
      <c r="DG65" s="29"/>
      <c r="DH65" s="29"/>
      <c r="DI65" s="29"/>
      <c r="DJ65" s="29"/>
      <c r="DK65" s="29"/>
      <c r="DL65" s="29"/>
      <c r="DM65" s="29"/>
      <c r="DN65" s="29"/>
      <c r="DO65" s="29"/>
      <c r="DP65" s="29"/>
      <c r="DQ65" s="29"/>
      <c r="DR65" s="29"/>
      <c r="DS65" s="29"/>
      <c r="DT65" s="29"/>
      <c r="DU65" s="29"/>
      <c r="DV65" s="29"/>
      <c r="DW65" s="29"/>
      <c r="DX65" s="29"/>
      <c r="DY65" s="29"/>
      <c r="DZ65" s="29"/>
      <c r="EA65" s="29"/>
      <c r="EB65" s="29"/>
      <c r="EC65" s="29"/>
      <c r="ED65" s="29"/>
      <c r="EE65" s="29"/>
      <c r="EF65" s="29"/>
      <c r="EG65" s="29"/>
      <c r="EH65" s="29"/>
      <c r="EI65" s="29"/>
      <c r="EJ65" s="29"/>
      <c r="EK65" s="29"/>
      <c r="EL65" s="29"/>
      <c r="EM65" s="29"/>
      <c r="EN65" s="29"/>
      <c r="EO65" s="29"/>
      <c r="EP65" s="29"/>
      <c r="EQ65" s="29"/>
      <c r="ER65" s="29"/>
      <c r="ES65" s="29"/>
      <c r="ET65" s="29"/>
      <c r="EU65" s="29"/>
      <c r="EV65" s="29"/>
      <c r="EW65" s="29"/>
      <c r="EX65" s="29"/>
      <c r="EY65" s="29"/>
      <c r="EZ65" s="29"/>
      <c r="FA65" s="29"/>
      <c r="FB65" s="29"/>
      <c r="FC65" s="29"/>
      <c r="FD65" s="29"/>
      <c r="FE65" s="29"/>
      <c r="FF65" s="29"/>
      <c r="FG65" s="29"/>
      <c r="FH65" s="29"/>
      <c r="FI65" s="29"/>
      <c r="FJ65" s="29"/>
      <c r="FK65" s="29"/>
      <c r="FL65" s="29"/>
      <c r="FM65" s="29"/>
      <c r="FN65" s="29"/>
      <c r="FO65" s="29"/>
      <c r="FP65" s="29"/>
      <c r="FQ65" s="29"/>
      <c r="FR65" s="29"/>
      <c r="FS65" s="29"/>
      <c r="FT65" s="29"/>
      <c r="FU65" s="29"/>
      <c r="FV65" s="29"/>
      <c r="FW65" s="29"/>
      <c r="FX65" s="29"/>
      <c r="FY65" s="29"/>
      <c r="FZ65" s="29"/>
      <c r="GA65" s="29"/>
      <c r="GB65" s="29"/>
      <c r="GC65" s="29"/>
      <c r="GD65" s="29"/>
      <c r="GE65" s="29"/>
      <c r="GF65" s="29"/>
      <c r="GG65" s="29"/>
      <c r="GH65" s="29"/>
      <c r="GI65" s="29"/>
      <c r="GJ65" s="29"/>
      <c r="GK65" s="29"/>
      <c r="GL65" s="29"/>
      <c r="GM65" s="29"/>
      <c r="GN65" s="29"/>
      <c r="GO65" s="29"/>
      <c r="GP65" s="29"/>
      <c r="GQ65" s="29"/>
      <c r="GR65" s="29"/>
      <c r="GS65" s="29"/>
      <c r="GT65" s="29"/>
    </row>
    <row r="66" spans="1:202" s="24" customFormat="1" ht="15.75" x14ac:dyDescent="0.25">
      <c r="A66" s="20">
        <v>63</v>
      </c>
      <c r="B66" s="21" t="s">
        <v>243</v>
      </c>
      <c r="C66" s="22">
        <v>3839.12</v>
      </c>
      <c r="D66" s="22">
        <v>383.23</v>
      </c>
      <c r="E66" s="22">
        <v>111462.17</v>
      </c>
      <c r="F66" s="22">
        <v>0</v>
      </c>
      <c r="G66" s="22">
        <v>0</v>
      </c>
      <c r="H66" s="22">
        <v>0</v>
      </c>
      <c r="I66" s="22">
        <v>0</v>
      </c>
      <c r="J66" s="22">
        <v>12298.119999999999</v>
      </c>
      <c r="K66" s="22">
        <v>1960.45</v>
      </c>
      <c r="L66" s="22">
        <v>1934753</v>
      </c>
      <c r="M66" s="22">
        <v>0</v>
      </c>
      <c r="N66" s="22">
        <v>0</v>
      </c>
      <c r="O66" s="22">
        <v>6524.77</v>
      </c>
      <c r="P66" s="22">
        <v>0</v>
      </c>
      <c r="Q66" s="22">
        <v>5132.42</v>
      </c>
      <c r="R66" s="22">
        <v>0</v>
      </c>
      <c r="S66" s="22">
        <v>16</v>
      </c>
      <c r="T66" s="22">
        <v>3096.55</v>
      </c>
      <c r="U66" s="22">
        <v>1792.32</v>
      </c>
      <c r="V66" s="22">
        <v>0</v>
      </c>
      <c r="W66" s="22">
        <v>1204.8399999999999</v>
      </c>
      <c r="X66" s="22">
        <v>0</v>
      </c>
      <c r="Y66" s="22">
        <v>228.1</v>
      </c>
      <c r="Z66" s="22">
        <v>0</v>
      </c>
      <c r="AA66" s="22">
        <v>0</v>
      </c>
      <c r="AB66" s="22">
        <v>2082691.0900000003</v>
      </c>
      <c r="AC66" s="23">
        <v>2.531306274081806E-3</v>
      </c>
      <c r="AD66" s="29"/>
      <c r="AE66" s="29"/>
      <c r="AF66" s="29"/>
      <c r="AG66" s="29"/>
      <c r="AH66" s="29"/>
      <c r="AI66" s="29"/>
      <c r="AJ66" s="29"/>
      <c r="AK66" s="29"/>
      <c r="AL66" s="29"/>
      <c r="AM66" s="29"/>
      <c r="AN66" s="29"/>
      <c r="AO66" s="29"/>
      <c r="AP66" s="29"/>
      <c r="AQ66" s="29"/>
      <c r="AR66" s="29"/>
      <c r="AS66" s="29"/>
      <c r="AT66" s="29"/>
      <c r="AU66" s="29"/>
      <c r="AV66" s="29"/>
      <c r="AW66" s="29"/>
      <c r="AX66" s="29"/>
      <c r="AY66" s="29"/>
      <c r="AZ66" s="29"/>
      <c r="BA66" s="29"/>
      <c r="BB66" s="29"/>
      <c r="BC66" s="29"/>
      <c r="BD66" s="29"/>
      <c r="BE66" s="29"/>
      <c r="BF66" s="29"/>
      <c r="BG66" s="29"/>
      <c r="BH66" s="29"/>
      <c r="BI66" s="29"/>
      <c r="BJ66" s="29"/>
      <c r="BK66" s="29"/>
      <c r="BL66" s="29"/>
      <c r="BM66" s="29"/>
      <c r="BN66" s="29"/>
      <c r="BO66" s="29"/>
      <c r="BP66" s="29"/>
      <c r="BQ66" s="29"/>
      <c r="BR66" s="29"/>
      <c r="BS66" s="29"/>
      <c r="BT66" s="29"/>
      <c r="BU66" s="29"/>
      <c r="BV66" s="29"/>
      <c r="BW66" s="29"/>
      <c r="BX66" s="29"/>
      <c r="BY66" s="29"/>
      <c r="BZ66" s="29"/>
      <c r="CA66" s="29"/>
      <c r="CB66" s="29"/>
      <c r="CC66" s="29"/>
      <c r="CD66" s="29"/>
      <c r="CE66" s="29"/>
      <c r="CF66" s="29"/>
      <c r="CG66" s="29"/>
      <c r="CH66" s="29"/>
      <c r="CI66" s="29"/>
      <c r="CJ66" s="29"/>
      <c r="CK66" s="29"/>
      <c r="CL66" s="29"/>
      <c r="CM66" s="29"/>
      <c r="CN66" s="29"/>
      <c r="CO66" s="29"/>
      <c r="CP66" s="29"/>
      <c r="CQ66" s="29"/>
      <c r="CR66" s="29"/>
      <c r="CS66" s="29"/>
      <c r="CT66" s="29"/>
      <c r="CU66" s="29"/>
      <c r="CV66" s="29"/>
      <c r="CW66" s="29"/>
      <c r="CX66" s="29"/>
      <c r="CY66" s="29"/>
      <c r="CZ66" s="29"/>
      <c r="DA66" s="29"/>
      <c r="DB66" s="29"/>
      <c r="DC66" s="29"/>
      <c r="DD66" s="29"/>
      <c r="DE66" s="29"/>
      <c r="DF66" s="29"/>
      <c r="DG66" s="29"/>
      <c r="DH66" s="29"/>
      <c r="DI66" s="29"/>
      <c r="DJ66" s="29"/>
      <c r="DK66" s="29"/>
      <c r="DL66" s="29"/>
      <c r="DM66" s="29"/>
      <c r="DN66" s="29"/>
      <c r="DO66" s="29"/>
      <c r="DP66" s="29"/>
      <c r="DQ66" s="29"/>
      <c r="DR66" s="29"/>
      <c r="DS66" s="29"/>
      <c r="DT66" s="29"/>
      <c r="DU66" s="29"/>
      <c r="DV66" s="29"/>
      <c r="DW66" s="29"/>
      <c r="DX66" s="29"/>
      <c r="DY66" s="29"/>
      <c r="DZ66" s="29"/>
      <c r="EA66" s="29"/>
      <c r="EB66" s="29"/>
      <c r="EC66" s="29"/>
      <c r="ED66" s="29"/>
      <c r="EE66" s="29"/>
      <c r="EF66" s="29"/>
      <c r="EG66" s="29"/>
      <c r="EH66" s="29"/>
      <c r="EI66" s="29"/>
      <c r="EJ66" s="29"/>
      <c r="EK66" s="29"/>
      <c r="EL66" s="29"/>
      <c r="EM66" s="29"/>
      <c r="EN66" s="29"/>
      <c r="EO66" s="29"/>
      <c r="EP66" s="29"/>
      <c r="EQ66" s="29"/>
      <c r="ER66" s="29"/>
      <c r="ES66" s="29"/>
      <c r="ET66" s="29"/>
      <c r="EU66" s="29"/>
      <c r="EV66" s="29"/>
      <c r="EW66" s="29"/>
      <c r="EX66" s="29"/>
      <c r="EY66" s="29"/>
      <c r="EZ66" s="29"/>
      <c r="FA66" s="29"/>
      <c r="FB66" s="29"/>
      <c r="FC66" s="29"/>
      <c r="FD66" s="29"/>
      <c r="FE66" s="29"/>
      <c r="FF66" s="29"/>
      <c r="FG66" s="29"/>
      <c r="FH66" s="29"/>
      <c r="FI66" s="29"/>
      <c r="FJ66" s="29"/>
      <c r="FK66" s="29"/>
      <c r="FL66" s="29"/>
      <c r="FM66" s="29"/>
      <c r="FN66" s="29"/>
      <c r="FO66" s="29"/>
      <c r="FP66" s="29"/>
      <c r="FQ66" s="29"/>
      <c r="FR66" s="29"/>
      <c r="FS66" s="29"/>
      <c r="FT66" s="29"/>
      <c r="FU66" s="29"/>
      <c r="FV66" s="29"/>
      <c r="FW66" s="29"/>
      <c r="FX66" s="29"/>
      <c r="FY66" s="29"/>
      <c r="FZ66" s="29"/>
      <c r="GA66" s="29"/>
      <c r="GB66" s="29"/>
      <c r="GC66" s="29"/>
      <c r="GD66" s="29"/>
      <c r="GE66" s="29"/>
      <c r="GF66" s="29"/>
      <c r="GG66" s="29"/>
      <c r="GH66" s="29"/>
      <c r="GI66" s="29"/>
      <c r="GJ66" s="29"/>
      <c r="GK66" s="29"/>
      <c r="GL66" s="29"/>
      <c r="GM66" s="29"/>
      <c r="GN66" s="29"/>
      <c r="GO66" s="29"/>
      <c r="GP66" s="29"/>
      <c r="GQ66" s="29"/>
      <c r="GR66" s="29"/>
      <c r="GS66" s="29"/>
      <c r="GT66" s="29"/>
    </row>
    <row r="67" spans="1:202" s="24" customFormat="1" ht="15.75" x14ac:dyDescent="0.25">
      <c r="A67" s="20">
        <v>64</v>
      </c>
      <c r="B67" s="21" t="s">
        <v>104</v>
      </c>
      <c r="C67" s="22">
        <v>28894</v>
      </c>
      <c r="D67" s="22">
        <v>80</v>
      </c>
      <c r="E67" s="22">
        <v>707182</v>
      </c>
      <c r="F67" s="22">
        <v>0</v>
      </c>
      <c r="G67" s="22">
        <v>978</v>
      </c>
      <c r="H67" s="22">
        <v>152050</v>
      </c>
      <c r="I67" s="22">
        <v>14501</v>
      </c>
      <c r="J67" s="22">
        <v>120960</v>
      </c>
      <c r="K67" s="22">
        <v>54240</v>
      </c>
      <c r="L67" s="22">
        <v>842633</v>
      </c>
      <c r="M67" s="22">
        <v>0</v>
      </c>
      <c r="N67" s="22">
        <v>143</v>
      </c>
      <c r="O67" s="22">
        <v>41116</v>
      </c>
      <c r="P67" s="22">
        <v>0</v>
      </c>
      <c r="Q67" s="22">
        <v>0</v>
      </c>
      <c r="R67" s="22">
        <v>0</v>
      </c>
      <c r="S67" s="22">
        <v>7</v>
      </c>
      <c r="T67" s="22">
        <v>12243</v>
      </c>
      <c r="U67" s="22">
        <v>1189</v>
      </c>
      <c r="V67" s="22">
        <v>0</v>
      </c>
      <c r="W67" s="22">
        <v>0</v>
      </c>
      <c r="X67" s="22">
        <v>0</v>
      </c>
      <c r="Y67" s="22">
        <v>43620</v>
      </c>
      <c r="Z67" s="22">
        <v>36685</v>
      </c>
      <c r="AA67" s="22">
        <v>0</v>
      </c>
      <c r="AB67" s="22">
        <v>2056521</v>
      </c>
      <c r="AC67" s="23">
        <v>2.4994991024237727E-3</v>
      </c>
    </row>
    <row r="68" spans="1:202" s="24" customFormat="1" ht="15.75" x14ac:dyDescent="0.25">
      <c r="A68" s="20">
        <v>65</v>
      </c>
      <c r="B68" s="21" t="s">
        <v>299</v>
      </c>
      <c r="C68" s="22">
        <v>584.23</v>
      </c>
      <c r="D68" s="22">
        <v>0</v>
      </c>
      <c r="E68" s="22">
        <v>1559399.16</v>
      </c>
      <c r="F68" s="22">
        <v>0</v>
      </c>
      <c r="G68" s="22">
        <v>0</v>
      </c>
      <c r="H68" s="22">
        <v>0</v>
      </c>
      <c r="I68" s="22">
        <v>0</v>
      </c>
      <c r="J68" s="22">
        <v>1853.19</v>
      </c>
      <c r="K68" s="22">
        <v>1201.2</v>
      </c>
      <c r="L68" s="22">
        <v>379914.57</v>
      </c>
      <c r="M68" s="22">
        <v>0</v>
      </c>
      <c r="N68" s="22">
        <v>0</v>
      </c>
      <c r="O68" s="22">
        <v>1420</v>
      </c>
      <c r="P68" s="22">
        <v>0</v>
      </c>
      <c r="Q68" s="22">
        <v>0</v>
      </c>
      <c r="R68" s="22">
        <v>0</v>
      </c>
      <c r="S68" s="22">
        <v>63.21</v>
      </c>
      <c r="T68" s="22">
        <v>8405.41</v>
      </c>
      <c r="U68" s="22">
        <v>0</v>
      </c>
      <c r="V68" s="22">
        <v>0</v>
      </c>
      <c r="W68" s="22">
        <v>0</v>
      </c>
      <c r="X68" s="22">
        <v>0</v>
      </c>
      <c r="Y68" s="22">
        <v>0</v>
      </c>
      <c r="Z68" s="22">
        <v>0</v>
      </c>
      <c r="AA68" s="22">
        <v>0</v>
      </c>
      <c r="AB68" s="22">
        <v>1952840.9699999997</v>
      </c>
      <c r="AC68" s="23">
        <v>2.373486218565903E-3</v>
      </c>
      <c r="AD68" s="29"/>
      <c r="AE68" s="29"/>
      <c r="AF68" s="29"/>
      <c r="AG68" s="29"/>
      <c r="AH68" s="29"/>
      <c r="AI68" s="29"/>
      <c r="AJ68" s="29"/>
      <c r="AK68" s="29"/>
      <c r="AL68" s="29"/>
      <c r="AM68" s="29"/>
      <c r="AN68" s="29"/>
      <c r="AO68" s="29"/>
      <c r="AP68" s="29"/>
      <c r="AQ68" s="29"/>
      <c r="AR68" s="29"/>
      <c r="AS68" s="29"/>
      <c r="AT68" s="29"/>
      <c r="AU68" s="29"/>
      <c r="AV68" s="29"/>
      <c r="AW68" s="29"/>
      <c r="AX68" s="29"/>
      <c r="AY68" s="29"/>
      <c r="AZ68" s="29"/>
      <c r="BA68" s="29"/>
      <c r="BB68" s="29"/>
      <c r="BC68" s="29"/>
      <c r="BD68" s="29"/>
      <c r="BE68" s="29"/>
      <c r="BF68" s="29"/>
      <c r="BG68" s="29"/>
      <c r="BH68" s="29"/>
      <c r="BI68" s="29"/>
      <c r="BJ68" s="29"/>
      <c r="BK68" s="29"/>
      <c r="BL68" s="29"/>
      <c r="BM68" s="29"/>
      <c r="BN68" s="29"/>
      <c r="BO68" s="29"/>
      <c r="BP68" s="29"/>
      <c r="BQ68" s="29"/>
      <c r="BR68" s="29"/>
      <c r="BS68" s="29"/>
      <c r="BT68" s="29"/>
      <c r="BU68" s="29"/>
      <c r="BV68" s="29"/>
      <c r="BW68" s="29"/>
      <c r="BX68" s="29"/>
      <c r="BY68" s="29"/>
      <c r="BZ68" s="29"/>
      <c r="CA68" s="29"/>
      <c r="CB68" s="29"/>
      <c r="CC68" s="29"/>
      <c r="CD68" s="29"/>
      <c r="CE68" s="29"/>
      <c r="CF68" s="29"/>
      <c r="CG68" s="29"/>
      <c r="CH68" s="29"/>
      <c r="CI68" s="29"/>
      <c r="CJ68" s="29"/>
      <c r="CK68" s="29"/>
      <c r="CL68" s="29"/>
      <c r="CM68" s="29"/>
      <c r="CN68" s="29"/>
      <c r="CO68" s="29"/>
      <c r="CP68" s="29"/>
      <c r="CQ68" s="29"/>
      <c r="CR68" s="29"/>
      <c r="CS68" s="29"/>
      <c r="CT68" s="29"/>
      <c r="CU68" s="29"/>
      <c r="CV68" s="29"/>
      <c r="CW68" s="29"/>
      <c r="CX68" s="29"/>
      <c r="CY68" s="29"/>
      <c r="CZ68" s="29"/>
      <c r="DA68" s="29"/>
      <c r="DB68" s="29"/>
      <c r="DC68" s="29"/>
      <c r="DD68" s="29"/>
      <c r="DE68" s="29"/>
      <c r="DF68" s="29"/>
      <c r="DG68" s="29"/>
      <c r="DH68" s="29"/>
      <c r="DI68" s="29"/>
      <c r="DJ68" s="29"/>
      <c r="DK68" s="29"/>
      <c r="DL68" s="29"/>
      <c r="DM68" s="29"/>
      <c r="DN68" s="29"/>
      <c r="DO68" s="29"/>
      <c r="DP68" s="29"/>
      <c r="DQ68" s="29"/>
      <c r="DR68" s="29"/>
      <c r="DS68" s="29"/>
      <c r="DT68" s="29"/>
      <c r="DU68" s="29"/>
      <c r="DV68" s="29"/>
      <c r="DW68" s="29"/>
      <c r="DX68" s="29"/>
      <c r="DY68" s="29"/>
      <c r="DZ68" s="29"/>
      <c r="EA68" s="29"/>
      <c r="EB68" s="29"/>
      <c r="EC68" s="29"/>
      <c r="ED68" s="29"/>
      <c r="EE68" s="29"/>
      <c r="EF68" s="29"/>
      <c r="EG68" s="29"/>
      <c r="EH68" s="29"/>
      <c r="EI68" s="29"/>
      <c r="EJ68" s="29"/>
      <c r="EK68" s="29"/>
      <c r="EL68" s="29"/>
      <c r="EM68" s="29"/>
      <c r="EN68" s="29"/>
      <c r="EO68" s="29"/>
      <c r="EP68" s="29"/>
      <c r="EQ68" s="29"/>
      <c r="ER68" s="29"/>
      <c r="ES68" s="29"/>
      <c r="ET68" s="29"/>
      <c r="EU68" s="29"/>
      <c r="EV68" s="29"/>
      <c r="EW68" s="29"/>
      <c r="EX68" s="29"/>
      <c r="EY68" s="29"/>
      <c r="EZ68" s="29"/>
      <c r="FA68" s="29"/>
      <c r="FB68" s="29"/>
      <c r="FC68" s="29"/>
      <c r="FD68" s="29"/>
      <c r="FE68" s="29"/>
      <c r="FF68" s="29"/>
      <c r="FG68" s="29"/>
      <c r="FH68" s="29"/>
      <c r="FI68" s="29"/>
      <c r="FJ68" s="29"/>
      <c r="FK68" s="29"/>
      <c r="FL68" s="29"/>
      <c r="FM68" s="29"/>
      <c r="FN68" s="29"/>
      <c r="FO68" s="29"/>
      <c r="FP68" s="29"/>
      <c r="FQ68" s="29"/>
      <c r="FR68" s="29"/>
      <c r="FS68" s="29"/>
      <c r="FT68" s="29"/>
      <c r="FU68" s="29"/>
      <c r="FV68" s="29"/>
      <c r="FW68" s="29"/>
      <c r="FX68" s="29"/>
      <c r="FY68" s="29"/>
      <c r="FZ68" s="29"/>
      <c r="GA68" s="29"/>
      <c r="GB68" s="29"/>
      <c r="GC68" s="29"/>
      <c r="GD68" s="29"/>
      <c r="GE68" s="29"/>
      <c r="GF68" s="29"/>
      <c r="GG68" s="29"/>
      <c r="GH68" s="29"/>
      <c r="GI68" s="29"/>
      <c r="GJ68" s="29"/>
      <c r="GK68" s="29"/>
      <c r="GL68" s="29"/>
      <c r="GM68" s="29"/>
      <c r="GN68" s="29"/>
      <c r="GO68" s="29"/>
      <c r="GP68" s="29"/>
      <c r="GQ68" s="29"/>
      <c r="GR68" s="29"/>
      <c r="GS68" s="29"/>
      <c r="GT68" s="29"/>
    </row>
    <row r="69" spans="1:202" s="24" customFormat="1" ht="15.75" x14ac:dyDescent="0.25">
      <c r="A69" s="20">
        <v>66</v>
      </c>
      <c r="B69" s="21" t="s">
        <v>263</v>
      </c>
      <c r="C69" s="22">
        <v>8195.44</v>
      </c>
      <c r="D69" s="22">
        <v>0</v>
      </c>
      <c r="E69" s="22">
        <v>917043.99</v>
      </c>
      <c r="F69" s="22">
        <v>0</v>
      </c>
      <c r="G69" s="22">
        <v>0</v>
      </c>
      <c r="H69" s="22">
        <v>0</v>
      </c>
      <c r="I69" s="22">
        <v>178.07</v>
      </c>
      <c r="J69" s="22">
        <v>52808.010000000009</v>
      </c>
      <c r="K69" s="22">
        <v>48</v>
      </c>
      <c r="L69" s="22">
        <v>847738.04999999993</v>
      </c>
      <c r="M69" s="22">
        <v>0</v>
      </c>
      <c r="N69" s="22">
        <v>0</v>
      </c>
      <c r="O69" s="22">
        <v>50358.280000000006</v>
      </c>
      <c r="P69" s="22">
        <v>0</v>
      </c>
      <c r="Q69" s="22">
        <v>1387.92</v>
      </c>
      <c r="R69" s="22">
        <v>0</v>
      </c>
      <c r="S69" s="22">
        <v>3.92</v>
      </c>
      <c r="T69" s="22">
        <v>18172.310000000001</v>
      </c>
      <c r="U69" s="22">
        <v>281.39999999999998</v>
      </c>
      <c r="V69" s="22">
        <v>0</v>
      </c>
      <c r="W69" s="22">
        <v>0</v>
      </c>
      <c r="X69" s="22">
        <v>0</v>
      </c>
      <c r="Y69" s="22">
        <v>45.75</v>
      </c>
      <c r="Z69" s="22">
        <v>0</v>
      </c>
      <c r="AA69" s="22">
        <v>12302.19</v>
      </c>
      <c r="AB69" s="22">
        <v>1908563.3299999996</v>
      </c>
      <c r="AC69" s="23">
        <v>2.3196711000052642E-3</v>
      </c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  <c r="AT69" s="29"/>
      <c r="AU69" s="29"/>
      <c r="AV69" s="29"/>
      <c r="AW69" s="29"/>
      <c r="AX69" s="29"/>
      <c r="AY69" s="29"/>
      <c r="AZ69" s="29"/>
      <c r="BA69" s="29"/>
      <c r="BB69" s="29"/>
      <c r="BC69" s="29"/>
      <c r="BD69" s="29"/>
      <c r="BE69" s="29"/>
      <c r="BF69" s="29"/>
      <c r="BG69" s="29"/>
      <c r="BH69" s="29"/>
      <c r="BI69" s="29"/>
      <c r="BJ69" s="29"/>
      <c r="BK69" s="29"/>
      <c r="BL69" s="29"/>
      <c r="BM69" s="29"/>
      <c r="BN69" s="29"/>
      <c r="BO69" s="29"/>
      <c r="BP69" s="29"/>
      <c r="BQ69" s="29"/>
      <c r="BR69" s="29"/>
      <c r="BS69" s="29"/>
      <c r="BT69" s="29"/>
      <c r="BU69" s="29"/>
      <c r="BV69" s="29"/>
      <c r="BW69" s="29"/>
      <c r="BX69" s="29"/>
      <c r="BY69" s="29"/>
      <c r="BZ69" s="29"/>
      <c r="CA69" s="29"/>
      <c r="CB69" s="29"/>
      <c r="CC69" s="29"/>
      <c r="CD69" s="29"/>
      <c r="CE69" s="29"/>
      <c r="CF69" s="29"/>
      <c r="CG69" s="29"/>
      <c r="CH69" s="29"/>
      <c r="CI69" s="29"/>
      <c r="CJ69" s="29"/>
      <c r="CK69" s="29"/>
      <c r="CL69" s="29"/>
      <c r="CM69" s="29"/>
      <c r="CN69" s="29"/>
      <c r="CO69" s="29"/>
      <c r="CP69" s="29"/>
      <c r="CQ69" s="29"/>
      <c r="CR69" s="29"/>
      <c r="CS69" s="29"/>
      <c r="CT69" s="29"/>
      <c r="CU69" s="29"/>
      <c r="CV69" s="29"/>
      <c r="CW69" s="29"/>
      <c r="CX69" s="29"/>
      <c r="CY69" s="29"/>
      <c r="CZ69" s="29"/>
      <c r="DA69" s="29"/>
      <c r="DB69" s="29"/>
      <c r="DC69" s="29"/>
      <c r="DD69" s="29"/>
      <c r="DE69" s="29"/>
      <c r="DF69" s="29"/>
      <c r="DG69" s="29"/>
      <c r="DH69" s="29"/>
      <c r="DI69" s="29"/>
      <c r="DJ69" s="29"/>
      <c r="DK69" s="29"/>
      <c r="DL69" s="29"/>
      <c r="DM69" s="29"/>
      <c r="DN69" s="29"/>
      <c r="DO69" s="29"/>
      <c r="DP69" s="29"/>
      <c r="DQ69" s="29"/>
      <c r="DR69" s="29"/>
      <c r="DS69" s="29"/>
      <c r="DT69" s="29"/>
      <c r="DU69" s="29"/>
      <c r="DV69" s="29"/>
      <c r="DW69" s="29"/>
      <c r="DX69" s="29"/>
      <c r="DY69" s="29"/>
      <c r="DZ69" s="29"/>
      <c r="EA69" s="29"/>
      <c r="EB69" s="29"/>
      <c r="EC69" s="29"/>
      <c r="ED69" s="29"/>
      <c r="EE69" s="29"/>
      <c r="EF69" s="29"/>
      <c r="EG69" s="29"/>
      <c r="EH69" s="29"/>
      <c r="EI69" s="29"/>
      <c r="EJ69" s="29"/>
      <c r="EK69" s="29"/>
      <c r="EL69" s="29"/>
      <c r="EM69" s="29"/>
      <c r="EN69" s="29"/>
      <c r="EO69" s="29"/>
      <c r="EP69" s="29"/>
      <c r="EQ69" s="29"/>
      <c r="ER69" s="29"/>
      <c r="ES69" s="29"/>
      <c r="ET69" s="29"/>
      <c r="EU69" s="29"/>
      <c r="EV69" s="29"/>
      <c r="EW69" s="29"/>
      <c r="EX69" s="29"/>
      <c r="EY69" s="29"/>
      <c r="EZ69" s="29"/>
      <c r="FA69" s="29"/>
      <c r="FB69" s="29"/>
      <c r="FC69" s="29"/>
      <c r="FD69" s="29"/>
      <c r="FE69" s="29"/>
      <c r="FF69" s="29"/>
      <c r="FG69" s="29"/>
      <c r="FH69" s="29"/>
      <c r="FI69" s="29"/>
      <c r="FJ69" s="29"/>
      <c r="FK69" s="29"/>
      <c r="FL69" s="29"/>
      <c r="FM69" s="29"/>
      <c r="FN69" s="29"/>
      <c r="FO69" s="29"/>
      <c r="FP69" s="29"/>
      <c r="FQ69" s="29"/>
      <c r="FR69" s="29"/>
      <c r="FS69" s="29"/>
      <c r="FT69" s="29"/>
      <c r="FU69" s="29"/>
      <c r="FV69" s="29"/>
      <c r="FW69" s="29"/>
      <c r="FX69" s="29"/>
      <c r="FY69" s="29"/>
      <c r="FZ69" s="29"/>
      <c r="GA69" s="29"/>
      <c r="GB69" s="29"/>
      <c r="GC69" s="29"/>
      <c r="GD69" s="29"/>
      <c r="GE69" s="29"/>
      <c r="GF69" s="29"/>
      <c r="GG69" s="29"/>
      <c r="GH69" s="29"/>
      <c r="GI69" s="29"/>
      <c r="GJ69" s="29"/>
      <c r="GK69" s="29"/>
      <c r="GL69" s="29"/>
      <c r="GM69" s="29"/>
      <c r="GN69" s="29"/>
      <c r="GO69" s="29"/>
      <c r="GP69" s="29"/>
      <c r="GQ69" s="29"/>
      <c r="GR69" s="29"/>
      <c r="GS69" s="29"/>
      <c r="GT69" s="29"/>
    </row>
    <row r="70" spans="1:202" s="24" customFormat="1" ht="15.75" x14ac:dyDescent="0.25">
      <c r="A70" s="20">
        <v>67</v>
      </c>
      <c r="B70" s="21" t="s">
        <v>376</v>
      </c>
      <c r="C70" s="22">
        <v>1611.46</v>
      </c>
      <c r="D70" s="22">
        <v>0</v>
      </c>
      <c r="E70" s="22">
        <v>171735.6</v>
      </c>
      <c r="F70" s="22">
        <v>0</v>
      </c>
      <c r="G70" s="22">
        <v>0</v>
      </c>
      <c r="H70" s="22">
        <v>0</v>
      </c>
      <c r="I70" s="22">
        <v>0</v>
      </c>
      <c r="J70" s="22">
        <v>36265.629999999997</v>
      </c>
      <c r="K70" s="22">
        <v>45.510753403641097</v>
      </c>
      <c r="L70" s="22">
        <v>1354643.2200000002</v>
      </c>
      <c r="M70" s="22">
        <v>0</v>
      </c>
      <c r="N70" s="22">
        <v>0</v>
      </c>
      <c r="O70" s="22">
        <v>11554.839999999998</v>
      </c>
      <c r="P70" s="22">
        <v>0</v>
      </c>
      <c r="Q70" s="22">
        <v>324340.94999999995</v>
      </c>
      <c r="R70" s="22">
        <v>0</v>
      </c>
      <c r="S70" s="22">
        <v>0</v>
      </c>
      <c r="T70" s="22">
        <v>5124.0499999999993</v>
      </c>
      <c r="U70" s="22">
        <v>0</v>
      </c>
      <c r="V70" s="22">
        <v>0</v>
      </c>
      <c r="W70" s="22">
        <v>0</v>
      </c>
      <c r="X70" s="22">
        <v>0</v>
      </c>
      <c r="Y70" s="22">
        <v>0</v>
      </c>
      <c r="Z70" s="22">
        <v>0</v>
      </c>
      <c r="AA70" s="22">
        <v>0</v>
      </c>
      <c r="AB70" s="22">
        <v>1905321.2607534039</v>
      </c>
      <c r="AC70" s="23">
        <v>2.3157306835583317E-3</v>
      </c>
      <c r="AD70" s="29"/>
      <c r="AE70" s="29"/>
      <c r="AF70" s="29"/>
      <c r="AG70" s="29"/>
      <c r="AH70" s="29"/>
      <c r="AI70" s="29"/>
      <c r="AJ70" s="29"/>
      <c r="AK70" s="29"/>
      <c r="AL70" s="29"/>
      <c r="AM70" s="29"/>
      <c r="AN70" s="29"/>
      <c r="AO70" s="29"/>
      <c r="AP70" s="29"/>
      <c r="AQ70" s="29"/>
      <c r="AR70" s="29"/>
      <c r="AS70" s="29"/>
      <c r="AT70" s="29"/>
      <c r="AU70" s="29"/>
      <c r="AV70" s="29"/>
      <c r="AW70" s="29"/>
      <c r="AX70" s="29"/>
      <c r="AY70" s="29"/>
      <c r="AZ70" s="29"/>
      <c r="BA70" s="29"/>
      <c r="BB70" s="29"/>
      <c r="BC70" s="29"/>
      <c r="BD70" s="29"/>
      <c r="BE70" s="29"/>
      <c r="BF70" s="29"/>
      <c r="BG70" s="29"/>
      <c r="BH70" s="29"/>
      <c r="BI70" s="29"/>
      <c r="BJ70" s="29"/>
      <c r="BK70" s="29"/>
      <c r="BL70" s="29"/>
      <c r="BM70" s="29"/>
      <c r="BN70" s="29"/>
      <c r="BO70" s="29"/>
      <c r="BP70" s="29"/>
      <c r="BQ70" s="29"/>
      <c r="BR70" s="29"/>
      <c r="BS70" s="29"/>
      <c r="BT70" s="29"/>
      <c r="BU70" s="29"/>
      <c r="BV70" s="29"/>
      <c r="BW70" s="29"/>
      <c r="BX70" s="29"/>
      <c r="BY70" s="29"/>
      <c r="BZ70" s="29"/>
      <c r="CA70" s="29"/>
      <c r="CB70" s="29"/>
      <c r="CC70" s="29"/>
      <c r="CD70" s="29"/>
      <c r="CE70" s="29"/>
      <c r="CF70" s="29"/>
      <c r="CG70" s="29"/>
      <c r="CH70" s="29"/>
      <c r="CI70" s="29"/>
      <c r="CJ70" s="29"/>
      <c r="CK70" s="29"/>
      <c r="CL70" s="29"/>
      <c r="CM70" s="29"/>
      <c r="CN70" s="29"/>
      <c r="CO70" s="29"/>
      <c r="CP70" s="29"/>
      <c r="CQ70" s="29"/>
      <c r="CR70" s="29"/>
      <c r="CS70" s="29"/>
      <c r="CT70" s="29"/>
      <c r="CU70" s="29"/>
      <c r="CV70" s="29"/>
      <c r="CW70" s="29"/>
      <c r="CX70" s="29"/>
      <c r="CY70" s="29"/>
      <c r="CZ70" s="29"/>
      <c r="DA70" s="29"/>
      <c r="DB70" s="29"/>
      <c r="DC70" s="29"/>
      <c r="DD70" s="29"/>
      <c r="DE70" s="29"/>
      <c r="DF70" s="29"/>
      <c r="DG70" s="29"/>
      <c r="DH70" s="29"/>
      <c r="DI70" s="29"/>
      <c r="DJ70" s="29"/>
      <c r="DK70" s="29"/>
      <c r="DL70" s="29"/>
      <c r="DM70" s="29"/>
      <c r="DN70" s="29"/>
      <c r="DO70" s="29"/>
      <c r="DP70" s="29"/>
      <c r="DQ70" s="29"/>
      <c r="DR70" s="29"/>
      <c r="DS70" s="29"/>
      <c r="DT70" s="29"/>
      <c r="DU70" s="29"/>
      <c r="DV70" s="29"/>
      <c r="DW70" s="29"/>
      <c r="DX70" s="29"/>
      <c r="DY70" s="29"/>
      <c r="DZ70" s="29"/>
      <c r="EA70" s="29"/>
      <c r="EB70" s="29"/>
      <c r="EC70" s="29"/>
      <c r="ED70" s="29"/>
      <c r="EE70" s="29"/>
      <c r="EF70" s="29"/>
      <c r="EG70" s="29"/>
      <c r="EH70" s="29"/>
      <c r="EI70" s="29"/>
      <c r="EJ70" s="29"/>
      <c r="EK70" s="29"/>
      <c r="EL70" s="29"/>
      <c r="EM70" s="29"/>
      <c r="EN70" s="29"/>
      <c r="EO70" s="29"/>
      <c r="EP70" s="29"/>
      <c r="EQ70" s="29"/>
      <c r="ER70" s="29"/>
      <c r="ES70" s="29"/>
      <c r="ET70" s="29"/>
      <c r="EU70" s="29"/>
      <c r="EV70" s="29"/>
      <c r="EW70" s="29"/>
      <c r="EX70" s="29"/>
      <c r="EY70" s="29"/>
      <c r="EZ70" s="29"/>
      <c r="FA70" s="29"/>
      <c r="FB70" s="29"/>
      <c r="FC70" s="29"/>
      <c r="FD70" s="29"/>
      <c r="FE70" s="29"/>
      <c r="FF70" s="29"/>
      <c r="FG70" s="29"/>
      <c r="FH70" s="29"/>
      <c r="FI70" s="29"/>
      <c r="FJ70" s="29"/>
      <c r="FK70" s="29"/>
      <c r="FL70" s="29"/>
      <c r="FM70" s="29"/>
      <c r="FN70" s="29"/>
      <c r="FO70" s="29"/>
      <c r="FP70" s="29"/>
      <c r="FQ70" s="29"/>
      <c r="FR70" s="29"/>
      <c r="FS70" s="29"/>
      <c r="FT70" s="29"/>
      <c r="FU70" s="29"/>
      <c r="FV70" s="29"/>
      <c r="FW70" s="29"/>
      <c r="FX70" s="29"/>
      <c r="FY70" s="29"/>
      <c r="FZ70" s="29"/>
      <c r="GA70" s="29"/>
      <c r="GB70" s="29"/>
      <c r="GC70" s="29"/>
      <c r="GD70" s="29"/>
      <c r="GE70" s="29"/>
      <c r="GF70" s="29"/>
      <c r="GG70" s="29"/>
      <c r="GH70" s="29"/>
      <c r="GI70" s="29"/>
      <c r="GJ70" s="29"/>
      <c r="GK70" s="29"/>
      <c r="GL70" s="29"/>
      <c r="GM70" s="29"/>
      <c r="GN70" s="29"/>
      <c r="GO70" s="29"/>
      <c r="GP70" s="29"/>
      <c r="GQ70" s="29"/>
      <c r="GR70" s="29"/>
      <c r="GS70" s="29"/>
      <c r="GT70" s="29"/>
    </row>
    <row r="71" spans="1:202" s="24" customFormat="1" ht="15.75" x14ac:dyDescent="0.25">
      <c r="A71" s="20">
        <v>68</v>
      </c>
      <c r="B71" s="21" t="s">
        <v>308</v>
      </c>
      <c r="C71" s="22">
        <v>13780</v>
      </c>
      <c r="D71" s="22">
        <v>0</v>
      </c>
      <c r="E71" s="22">
        <v>80500</v>
      </c>
      <c r="F71" s="22">
        <v>0</v>
      </c>
      <c r="G71" s="22">
        <v>0</v>
      </c>
      <c r="H71" s="22">
        <v>0</v>
      </c>
      <c r="I71" s="22">
        <v>0</v>
      </c>
      <c r="J71" s="22">
        <v>17289</v>
      </c>
      <c r="K71" s="22">
        <v>15</v>
      </c>
      <c r="L71" s="22">
        <v>1735422</v>
      </c>
      <c r="M71" s="22">
        <v>0</v>
      </c>
      <c r="N71" s="22">
        <v>0</v>
      </c>
      <c r="O71" s="22">
        <v>2522</v>
      </c>
      <c r="P71" s="22">
        <v>0</v>
      </c>
      <c r="Q71" s="22">
        <v>1100</v>
      </c>
      <c r="R71" s="22">
        <v>0</v>
      </c>
      <c r="S71" s="22">
        <v>0</v>
      </c>
      <c r="T71" s="22">
        <v>1762</v>
      </c>
      <c r="U71" s="22">
        <v>300</v>
      </c>
      <c r="V71" s="22">
        <v>0</v>
      </c>
      <c r="W71" s="22">
        <v>22760</v>
      </c>
      <c r="X71" s="22">
        <v>0</v>
      </c>
      <c r="Y71" s="22">
        <v>0</v>
      </c>
      <c r="Z71" s="22">
        <v>3214</v>
      </c>
      <c r="AA71" s="22">
        <v>430</v>
      </c>
      <c r="AB71" s="22">
        <v>1879094</v>
      </c>
      <c r="AC71" s="23">
        <v>2.2838540264698958E-3</v>
      </c>
      <c r="AD71" s="29"/>
      <c r="AE71" s="29"/>
      <c r="AF71" s="29"/>
      <c r="AG71" s="29"/>
      <c r="AH71" s="29"/>
      <c r="AI71" s="29"/>
      <c r="AJ71" s="29"/>
      <c r="AK71" s="29"/>
      <c r="AL71" s="29"/>
      <c r="AM71" s="29"/>
      <c r="AN71" s="29"/>
      <c r="AO71" s="29"/>
      <c r="AP71" s="29"/>
      <c r="AQ71" s="29"/>
      <c r="AR71" s="29"/>
      <c r="AS71" s="29"/>
      <c r="AT71" s="29"/>
      <c r="AU71" s="29"/>
      <c r="AV71" s="29"/>
      <c r="AW71" s="29"/>
      <c r="AX71" s="29"/>
      <c r="AY71" s="29"/>
      <c r="AZ71" s="29"/>
      <c r="BA71" s="29"/>
      <c r="BB71" s="29"/>
      <c r="BC71" s="29"/>
      <c r="BD71" s="29"/>
      <c r="BE71" s="29"/>
      <c r="BF71" s="29"/>
      <c r="BG71" s="29"/>
      <c r="BH71" s="29"/>
      <c r="BI71" s="29"/>
      <c r="BJ71" s="29"/>
      <c r="BK71" s="29"/>
      <c r="BL71" s="29"/>
      <c r="BM71" s="29"/>
      <c r="BN71" s="29"/>
      <c r="BO71" s="29"/>
      <c r="BP71" s="29"/>
      <c r="BQ71" s="29"/>
      <c r="BR71" s="29"/>
      <c r="BS71" s="29"/>
      <c r="BT71" s="29"/>
      <c r="BU71" s="29"/>
      <c r="BV71" s="29"/>
      <c r="BW71" s="29"/>
      <c r="BX71" s="29"/>
      <c r="BY71" s="29"/>
      <c r="BZ71" s="29"/>
      <c r="CA71" s="29"/>
      <c r="CB71" s="29"/>
      <c r="CC71" s="29"/>
      <c r="CD71" s="29"/>
      <c r="CE71" s="29"/>
      <c r="CF71" s="29"/>
      <c r="CG71" s="29"/>
      <c r="CH71" s="29"/>
      <c r="CI71" s="29"/>
      <c r="CJ71" s="29"/>
      <c r="CK71" s="29"/>
      <c r="CL71" s="29"/>
      <c r="CM71" s="29"/>
      <c r="CN71" s="29"/>
      <c r="CO71" s="29"/>
      <c r="CP71" s="29"/>
      <c r="CQ71" s="29"/>
      <c r="CR71" s="29"/>
      <c r="CS71" s="29"/>
      <c r="CT71" s="29"/>
      <c r="CU71" s="29"/>
      <c r="CV71" s="29"/>
      <c r="CW71" s="29"/>
      <c r="CX71" s="29"/>
      <c r="CY71" s="29"/>
      <c r="CZ71" s="29"/>
      <c r="DA71" s="29"/>
      <c r="DB71" s="29"/>
      <c r="DC71" s="29"/>
      <c r="DD71" s="29"/>
      <c r="DE71" s="29"/>
      <c r="DF71" s="29"/>
      <c r="DG71" s="29"/>
      <c r="DH71" s="29"/>
      <c r="DI71" s="29"/>
      <c r="DJ71" s="29"/>
      <c r="DK71" s="29"/>
      <c r="DL71" s="29"/>
      <c r="DM71" s="29"/>
      <c r="DN71" s="29"/>
      <c r="DO71" s="29"/>
      <c r="DP71" s="29"/>
      <c r="DQ71" s="29"/>
      <c r="DR71" s="29"/>
      <c r="DS71" s="29"/>
      <c r="DT71" s="29"/>
      <c r="DU71" s="29"/>
      <c r="DV71" s="29"/>
      <c r="DW71" s="29"/>
      <c r="DX71" s="29"/>
      <c r="DY71" s="29"/>
      <c r="DZ71" s="29"/>
      <c r="EA71" s="29"/>
      <c r="EB71" s="29"/>
      <c r="EC71" s="29"/>
      <c r="ED71" s="29"/>
      <c r="EE71" s="29"/>
      <c r="EF71" s="29"/>
      <c r="EG71" s="29"/>
      <c r="EH71" s="29"/>
      <c r="EI71" s="29"/>
      <c r="EJ71" s="29"/>
      <c r="EK71" s="29"/>
      <c r="EL71" s="29"/>
      <c r="EM71" s="29"/>
      <c r="EN71" s="29"/>
      <c r="EO71" s="29"/>
      <c r="EP71" s="29"/>
      <c r="EQ71" s="29"/>
      <c r="ER71" s="29"/>
      <c r="ES71" s="29"/>
      <c r="ET71" s="29"/>
      <c r="EU71" s="29"/>
      <c r="EV71" s="29"/>
      <c r="EW71" s="29"/>
      <c r="EX71" s="29"/>
      <c r="EY71" s="29"/>
      <c r="EZ71" s="29"/>
      <c r="FA71" s="29"/>
      <c r="FB71" s="29"/>
      <c r="FC71" s="29"/>
      <c r="FD71" s="29"/>
      <c r="FE71" s="29"/>
      <c r="FF71" s="29"/>
      <c r="FG71" s="29"/>
      <c r="FH71" s="29"/>
      <c r="FI71" s="29"/>
      <c r="FJ71" s="29"/>
      <c r="FK71" s="29"/>
      <c r="FL71" s="29"/>
      <c r="FM71" s="29"/>
      <c r="FN71" s="29"/>
      <c r="FO71" s="29"/>
      <c r="FP71" s="29"/>
      <c r="FQ71" s="29"/>
      <c r="FR71" s="29"/>
      <c r="FS71" s="29"/>
      <c r="FT71" s="29"/>
      <c r="FU71" s="29"/>
      <c r="FV71" s="29"/>
      <c r="FW71" s="29"/>
      <c r="FX71" s="29"/>
      <c r="FY71" s="29"/>
      <c r="FZ71" s="29"/>
      <c r="GA71" s="29"/>
      <c r="GB71" s="29"/>
      <c r="GC71" s="29"/>
      <c r="GD71" s="29"/>
      <c r="GE71" s="29"/>
      <c r="GF71" s="29"/>
      <c r="GG71" s="29"/>
      <c r="GH71" s="29"/>
      <c r="GI71" s="29"/>
      <c r="GJ71" s="29"/>
      <c r="GK71" s="29"/>
      <c r="GL71" s="29"/>
      <c r="GM71" s="29"/>
      <c r="GN71" s="29"/>
      <c r="GO71" s="29"/>
      <c r="GP71" s="29"/>
      <c r="GQ71" s="29"/>
      <c r="GR71" s="29"/>
      <c r="GS71" s="29"/>
      <c r="GT71" s="29"/>
    </row>
    <row r="72" spans="1:202" s="24" customFormat="1" ht="15.75" x14ac:dyDescent="0.25">
      <c r="A72" s="20">
        <v>69</v>
      </c>
      <c r="B72" s="21" t="s">
        <v>94</v>
      </c>
      <c r="C72" s="22">
        <v>10865</v>
      </c>
      <c r="D72" s="22">
        <v>0</v>
      </c>
      <c r="E72" s="22">
        <v>975008</v>
      </c>
      <c r="F72" s="22">
        <v>0</v>
      </c>
      <c r="G72" s="22">
        <v>0</v>
      </c>
      <c r="H72" s="22">
        <v>1000</v>
      </c>
      <c r="I72" s="22">
        <v>2900</v>
      </c>
      <c r="J72" s="22">
        <v>132049</v>
      </c>
      <c r="K72" s="22">
        <v>54818</v>
      </c>
      <c r="L72" s="22">
        <v>403277</v>
      </c>
      <c r="M72" s="22">
        <v>0</v>
      </c>
      <c r="N72" s="22">
        <v>500</v>
      </c>
      <c r="O72" s="22">
        <v>92711</v>
      </c>
      <c r="P72" s="22">
        <v>0</v>
      </c>
      <c r="Q72" s="22">
        <v>165876</v>
      </c>
      <c r="R72" s="22">
        <v>91</v>
      </c>
      <c r="S72" s="22">
        <v>2</v>
      </c>
      <c r="T72" s="22">
        <v>20721</v>
      </c>
      <c r="U72" s="22">
        <v>1640</v>
      </c>
      <c r="V72" s="22">
        <v>0</v>
      </c>
      <c r="W72" s="22">
        <v>0</v>
      </c>
      <c r="X72" s="22">
        <v>0</v>
      </c>
      <c r="Y72" s="22">
        <v>0</v>
      </c>
      <c r="Z72" s="22">
        <v>0</v>
      </c>
      <c r="AA72" s="22">
        <v>5344</v>
      </c>
      <c r="AB72" s="22">
        <v>1866802</v>
      </c>
      <c r="AC72" s="23">
        <v>2.2689143088754768E-3</v>
      </c>
    </row>
    <row r="73" spans="1:202" s="24" customFormat="1" ht="15.75" x14ac:dyDescent="0.25">
      <c r="A73" s="20">
        <v>70</v>
      </c>
      <c r="B73" s="21" t="s">
        <v>87</v>
      </c>
      <c r="C73" s="22">
        <v>6508.7800000000007</v>
      </c>
      <c r="D73" s="22">
        <v>0</v>
      </c>
      <c r="E73" s="22">
        <v>690124</v>
      </c>
      <c r="F73" s="22">
        <v>0</v>
      </c>
      <c r="G73" s="22">
        <v>0</v>
      </c>
      <c r="H73" s="22">
        <v>0</v>
      </c>
      <c r="I73" s="22">
        <v>21600</v>
      </c>
      <c r="J73" s="22">
        <v>183732</v>
      </c>
      <c r="K73" s="22">
        <v>0</v>
      </c>
      <c r="L73" s="22">
        <v>927163</v>
      </c>
      <c r="M73" s="22">
        <v>0</v>
      </c>
      <c r="N73" s="22">
        <v>0</v>
      </c>
      <c r="O73" s="22">
        <v>10814</v>
      </c>
      <c r="P73" s="22">
        <v>0</v>
      </c>
      <c r="Q73" s="22">
        <v>11483</v>
      </c>
      <c r="R73" s="22">
        <v>718</v>
      </c>
      <c r="S73" s="22">
        <v>0</v>
      </c>
      <c r="T73" s="22">
        <v>6100</v>
      </c>
      <c r="U73" s="22">
        <v>0</v>
      </c>
      <c r="V73" s="22">
        <v>0</v>
      </c>
      <c r="W73" s="22">
        <v>0</v>
      </c>
      <c r="X73" s="22">
        <v>0</v>
      </c>
      <c r="Y73" s="22">
        <v>0</v>
      </c>
      <c r="Z73" s="22">
        <v>0</v>
      </c>
      <c r="AA73" s="22">
        <v>0</v>
      </c>
      <c r="AB73" s="22">
        <v>1858242.78</v>
      </c>
      <c r="AC73" s="23">
        <v>2.258511418407814E-3</v>
      </c>
    </row>
    <row r="74" spans="1:202" s="24" customFormat="1" ht="15.75" x14ac:dyDescent="0.25">
      <c r="A74" s="20">
        <v>71</v>
      </c>
      <c r="B74" s="21" t="s">
        <v>254</v>
      </c>
      <c r="C74" s="22">
        <v>24387</v>
      </c>
      <c r="D74" s="22">
        <v>33</v>
      </c>
      <c r="E74" s="22">
        <v>518538</v>
      </c>
      <c r="F74" s="22">
        <v>0</v>
      </c>
      <c r="G74" s="22">
        <v>0</v>
      </c>
      <c r="H74" s="22">
        <v>0</v>
      </c>
      <c r="I74" s="22">
        <v>5505</v>
      </c>
      <c r="J74" s="22">
        <v>124134</v>
      </c>
      <c r="K74" s="22">
        <v>3594</v>
      </c>
      <c r="L74" s="22">
        <v>985204</v>
      </c>
      <c r="M74" s="22">
        <v>0</v>
      </c>
      <c r="N74" s="22">
        <v>0</v>
      </c>
      <c r="O74" s="22">
        <v>81714</v>
      </c>
      <c r="P74" s="22">
        <v>0</v>
      </c>
      <c r="Q74" s="22">
        <v>0</v>
      </c>
      <c r="R74" s="22">
        <v>0</v>
      </c>
      <c r="S74" s="22">
        <v>3</v>
      </c>
      <c r="T74" s="22">
        <v>67522</v>
      </c>
      <c r="U74" s="22">
        <v>22582</v>
      </c>
      <c r="V74" s="22">
        <v>1968</v>
      </c>
      <c r="W74" s="22">
        <v>0</v>
      </c>
      <c r="X74" s="22">
        <v>0</v>
      </c>
      <c r="Y74" s="22">
        <v>747</v>
      </c>
      <c r="Z74" s="22">
        <v>579</v>
      </c>
      <c r="AA74" s="22">
        <v>10686</v>
      </c>
      <c r="AB74" s="22">
        <v>1847196</v>
      </c>
      <c r="AC74" s="23">
        <v>2.2450851433079375E-3</v>
      </c>
      <c r="AD74" s="29"/>
      <c r="AE74" s="29"/>
      <c r="AF74" s="29"/>
      <c r="AG74" s="29"/>
      <c r="AH74" s="29"/>
      <c r="AI74" s="29"/>
      <c r="AJ74" s="29"/>
      <c r="AK74" s="29"/>
      <c r="AL74" s="29"/>
      <c r="AM74" s="29"/>
      <c r="AN74" s="29"/>
      <c r="AO74" s="29"/>
      <c r="AP74" s="29"/>
      <c r="AQ74" s="29"/>
      <c r="AR74" s="29"/>
      <c r="AS74" s="29"/>
      <c r="AT74" s="29"/>
      <c r="AU74" s="29"/>
      <c r="AV74" s="29"/>
      <c r="AW74" s="29"/>
      <c r="AX74" s="29"/>
      <c r="AY74" s="29"/>
      <c r="AZ74" s="29"/>
      <c r="BA74" s="29"/>
      <c r="BB74" s="29"/>
      <c r="BC74" s="29"/>
      <c r="BD74" s="29"/>
      <c r="BE74" s="29"/>
      <c r="BF74" s="29"/>
      <c r="BG74" s="29"/>
      <c r="BH74" s="29"/>
      <c r="BI74" s="29"/>
      <c r="BJ74" s="29"/>
      <c r="BK74" s="29"/>
      <c r="BL74" s="29"/>
      <c r="BM74" s="29"/>
      <c r="BN74" s="29"/>
      <c r="BO74" s="29"/>
      <c r="BP74" s="29"/>
      <c r="BQ74" s="29"/>
      <c r="BR74" s="29"/>
      <c r="BS74" s="29"/>
      <c r="BT74" s="29"/>
      <c r="BU74" s="29"/>
      <c r="BV74" s="29"/>
      <c r="BW74" s="29"/>
      <c r="BX74" s="29"/>
      <c r="BY74" s="29"/>
      <c r="BZ74" s="29"/>
      <c r="CA74" s="29"/>
      <c r="CB74" s="29"/>
      <c r="CC74" s="29"/>
      <c r="CD74" s="29"/>
      <c r="CE74" s="29"/>
      <c r="CF74" s="29"/>
      <c r="CG74" s="29"/>
      <c r="CH74" s="29"/>
      <c r="CI74" s="29"/>
      <c r="CJ74" s="29"/>
      <c r="CK74" s="29"/>
      <c r="CL74" s="29"/>
      <c r="CM74" s="29"/>
      <c r="CN74" s="29"/>
      <c r="CO74" s="29"/>
      <c r="CP74" s="29"/>
      <c r="CQ74" s="29"/>
      <c r="CR74" s="29"/>
      <c r="CS74" s="29"/>
      <c r="CT74" s="29"/>
      <c r="CU74" s="29"/>
      <c r="CV74" s="29"/>
      <c r="CW74" s="29"/>
      <c r="CX74" s="29"/>
      <c r="CY74" s="29"/>
      <c r="CZ74" s="29"/>
      <c r="DA74" s="29"/>
      <c r="DB74" s="29"/>
      <c r="DC74" s="29"/>
      <c r="DD74" s="29"/>
      <c r="DE74" s="29"/>
      <c r="DF74" s="29"/>
      <c r="DG74" s="29"/>
      <c r="DH74" s="29"/>
      <c r="DI74" s="29"/>
      <c r="DJ74" s="29"/>
      <c r="DK74" s="29"/>
      <c r="DL74" s="29"/>
      <c r="DM74" s="29"/>
      <c r="DN74" s="29"/>
      <c r="DO74" s="29"/>
      <c r="DP74" s="29"/>
      <c r="DQ74" s="29"/>
      <c r="DR74" s="29"/>
      <c r="DS74" s="29"/>
      <c r="DT74" s="29"/>
      <c r="DU74" s="29"/>
      <c r="DV74" s="29"/>
      <c r="DW74" s="29"/>
      <c r="DX74" s="29"/>
      <c r="DY74" s="29"/>
      <c r="DZ74" s="29"/>
      <c r="EA74" s="29"/>
      <c r="EB74" s="29"/>
      <c r="EC74" s="29"/>
      <c r="ED74" s="29"/>
      <c r="EE74" s="29"/>
      <c r="EF74" s="29"/>
      <c r="EG74" s="29"/>
      <c r="EH74" s="29"/>
      <c r="EI74" s="29"/>
      <c r="EJ74" s="29"/>
      <c r="EK74" s="29"/>
      <c r="EL74" s="29"/>
      <c r="EM74" s="29"/>
      <c r="EN74" s="29"/>
      <c r="EO74" s="29"/>
      <c r="EP74" s="29"/>
      <c r="EQ74" s="29"/>
      <c r="ER74" s="29"/>
      <c r="ES74" s="29"/>
      <c r="ET74" s="29"/>
      <c r="EU74" s="29"/>
      <c r="EV74" s="29"/>
      <c r="EW74" s="29"/>
      <c r="EX74" s="29"/>
      <c r="EY74" s="29"/>
      <c r="EZ74" s="29"/>
      <c r="FA74" s="29"/>
      <c r="FB74" s="29"/>
      <c r="FC74" s="29"/>
      <c r="FD74" s="29"/>
      <c r="FE74" s="29"/>
      <c r="FF74" s="29"/>
      <c r="FG74" s="29"/>
      <c r="FH74" s="29"/>
      <c r="FI74" s="29"/>
      <c r="FJ74" s="29"/>
      <c r="FK74" s="29"/>
      <c r="FL74" s="29"/>
      <c r="FM74" s="29"/>
      <c r="FN74" s="29"/>
      <c r="FO74" s="29"/>
      <c r="FP74" s="29"/>
      <c r="FQ74" s="29"/>
      <c r="FR74" s="29"/>
      <c r="FS74" s="29"/>
      <c r="FT74" s="29"/>
      <c r="FU74" s="29"/>
      <c r="FV74" s="29"/>
      <c r="FW74" s="29"/>
      <c r="FX74" s="29"/>
      <c r="FY74" s="29"/>
      <c r="FZ74" s="29"/>
      <c r="GA74" s="29"/>
      <c r="GB74" s="29"/>
      <c r="GC74" s="29"/>
      <c r="GD74" s="29"/>
      <c r="GE74" s="29"/>
      <c r="GF74" s="29"/>
      <c r="GG74" s="29"/>
      <c r="GH74" s="29"/>
      <c r="GI74" s="29"/>
      <c r="GJ74" s="29"/>
      <c r="GK74" s="29"/>
      <c r="GL74" s="29"/>
      <c r="GM74" s="29"/>
      <c r="GN74" s="29"/>
      <c r="GO74" s="29"/>
      <c r="GP74" s="29"/>
      <c r="GQ74" s="29"/>
      <c r="GR74" s="29"/>
      <c r="GS74" s="29"/>
      <c r="GT74" s="29"/>
    </row>
    <row r="75" spans="1:202" s="24" customFormat="1" ht="15.75" x14ac:dyDescent="0.25">
      <c r="A75" s="20">
        <v>72</v>
      </c>
      <c r="B75" s="21" t="s">
        <v>129</v>
      </c>
      <c r="C75" s="22">
        <v>5842.869999999999</v>
      </c>
      <c r="D75" s="22">
        <v>0</v>
      </c>
      <c r="E75" s="22">
        <v>691448.84</v>
      </c>
      <c r="F75" s="22">
        <v>0</v>
      </c>
      <c r="G75" s="22">
        <v>0</v>
      </c>
      <c r="H75" s="22">
        <v>0</v>
      </c>
      <c r="I75" s="22">
        <v>3834.39</v>
      </c>
      <c r="J75" s="22">
        <v>105917.51999999999</v>
      </c>
      <c r="K75" s="22">
        <v>826</v>
      </c>
      <c r="L75" s="22">
        <v>1011565.39</v>
      </c>
      <c r="M75" s="22">
        <v>0</v>
      </c>
      <c r="N75" s="22">
        <v>150</v>
      </c>
      <c r="O75" s="22">
        <v>14767.16</v>
      </c>
      <c r="P75" s="22">
        <v>0</v>
      </c>
      <c r="Q75" s="22">
        <v>550</v>
      </c>
      <c r="R75" s="22">
        <v>0</v>
      </c>
      <c r="S75" s="22">
        <v>0</v>
      </c>
      <c r="T75" s="22">
        <v>8706.2279999999992</v>
      </c>
      <c r="U75" s="22">
        <v>0</v>
      </c>
      <c r="V75" s="22">
        <v>0</v>
      </c>
      <c r="W75" s="22">
        <v>0</v>
      </c>
      <c r="X75" s="22">
        <v>0</v>
      </c>
      <c r="Y75" s="22">
        <v>0</v>
      </c>
      <c r="Z75" s="22">
        <v>0</v>
      </c>
      <c r="AA75" s="22">
        <v>0</v>
      </c>
      <c r="AB75" s="22">
        <v>1843608.3979999998</v>
      </c>
      <c r="AC75" s="23">
        <v>2.2407247657679785E-3</v>
      </c>
    </row>
    <row r="76" spans="1:202" s="24" customFormat="1" ht="15.75" x14ac:dyDescent="0.25">
      <c r="A76" s="20">
        <v>73</v>
      </c>
      <c r="B76" s="21" t="s">
        <v>207</v>
      </c>
      <c r="C76" s="22">
        <v>8750</v>
      </c>
      <c r="D76" s="22">
        <v>3978</v>
      </c>
      <c r="E76" s="22">
        <v>828536</v>
      </c>
      <c r="F76" s="22">
        <v>0</v>
      </c>
      <c r="G76" s="22">
        <v>0</v>
      </c>
      <c r="H76" s="22">
        <v>3908</v>
      </c>
      <c r="I76" s="22">
        <v>0</v>
      </c>
      <c r="J76" s="22">
        <v>48901</v>
      </c>
      <c r="K76" s="22">
        <v>0</v>
      </c>
      <c r="L76" s="22">
        <v>857787</v>
      </c>
      <c r="M76" s="22">
        <v>0</v>
      </c>
      <c r="N76" s="22">
        <v>0</v>
      </c>
      <c r="O76" s="22">
        <v>18146</v>
      </c>
      <c r="P76" s="22">
        <v>0</v>
      </c>
      <c r="Q76" s="22">
        <v>4179</v>
      </c>
      <c r="R76" s="22">
        <v>0</v>
      </c>
      <c r="S76" s="22">
        <v>0</v>
      </c>
      <c r="T76" s="22">
        <v>5931</v>
      </c>
      <c r="U76" s="22">
        <v>3978</v>
      </c>
      <c r="V76" s="22">
        <v>0</v>
      </c>
      <c r="W76" s="22">
        <v>9439</v>
      </c>
      <c r="X76" s="22">
        <v>0</v>
      </c>
      <c r="Y76" s="22">
        <v>0</v>
      </c>
      <c r="Z76" s="22">
        <v>0</v>
      </c>
      <c r="AA76" s="22">
        <v>0</v>
      </c>
      <c r="AB76" s="22">
        <v>1793533</v>
      </c>
      <c r="AC76" s="23">
        <v>2.179863042326053E-3</v>
      </c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  <c r="AT76" s="29"/>
      <c r="AU76" s="29"/>
      <c r="AV76" s="29"/>
      <c r="AW76" s="29"/>
      <c r="AX76" s="29"/>
      <c r="AY76" s="29"/>
      <c r="AZ76" s="29"/>
      <c r="BA76" s="29"/>
      <c r="BB76" s="29"/>
      <c r="BC76" s="29"/>
      <c r="BD76" s="29"/>
      <c r="BE76" s="29"/>
      <c r="BF76" s="29"/>
      <c r="BG76" s="29"/>
      <c r="BH76" s="29"/>
      <c r="BI76" s="29"/>
      <c r="BJ76" s="29"/>
      <c r="BK76" s="29"/>
      <c r="BL76" s="29"/>
      <c r="BM76" s="29"/>
      <c r="BN76" s="29"/>
      <c r="BO76" s="29"/>
      <c r="BP76" s="29"/>
      <c r="BQ76" s="29"/>
      <c r="BR76" s="29"/>
      <c r="BS76" s="29"/>
      <c r="BT76" s="29"/>
      <c r="BU76" s="29"/>
      <c r="BV76" s="29"/>
      <c r="BW76" s="29"/>
      <c r="BX76" s="29"/>
      <c r="BY76" s="29"/>
      <c r="BZ76" s="29"/>
      <c r="CA76" s="29"/>
      <c r="CB76" s="29"/>
      <c r="CC76" s="29"/>
      <c r="CD76" s="29"/>
      <c r="CE76" s="29"/>
      <c r="CF76" s="29"/>
      <c r="CG76" s="29"/>
      <c r="CH76" s="29"/>
      <c r="CI76" s="29"/>
      <c r="CJ76" s="29"/>
      <c r="CK76" s="29"/>
      <c r="CL76" s="29"/>
      <c r="CM76" s="29"/>
      <c r="CN76" s="29"/>
      <c r="CO76" s="29"/>
      <c r="CP76" s="29"/>
      <c r="CQ76" s="29"/>
      <c r="CR76" s="29"/>
      <c r="CS76" s="29"/>
      <c r="CT76" s="29"/>
      <c r="CU76" s="29"/>
      <c r="CV76" s="29"/>
      <c r="CW76" s="29"/>
      <c r="CX76" s="29"/>
      <c r="CY76" s="29"/>
      <c r="CZ76" s="29"/>
      <c r="DA76" s="29"/>
      <c r="DB76" s="29"/>
      <c r="DC76" s="29"/>
      <c r="DD76" s="29"/>
      <c r="DE76" s="29"/>
      <c r="DF76" s="29"/>
      <c r="DG76" s="29"/>
      <c r="DH76" s="29"/>
      <c r="DI76" s="29"/>
      <c r="DJ76" s="29"/>
      <c r="DK76" s="29"/>
      <c r="DL76" s="29"/>
      <c r="DM76" s="29"/>
      <c r="DN76" s="29"/>
      <c r="DO76" s="29"/>
      <c r="DP76" s="29"/>
      <c r="DQ76" s="29"/>
      <c r="DR76" s="29"/>
      <c r="DS76" s="29"/>
      <c r="DT76" s="29"/>
      <c r="DU76" s="29"/>
      <c r="DV76" s="29"/>
      <c r="DW76" s="29"/>
      <c r="DX76" s="29"/>
      <c r="DY76" s="29"/>
      <c r="DZ76" s="29"/>
      <c r="EA76" s="29"/>
      <c r="EB76" s="29"/>
      <c r="EC76" s="29"/>
      <c r="ED76" s="29"/>
      <c r="EE76" s="29"/>
      <c r="EF76" s="29"/>
      <c r="EG76" s="29"/>
      <c r="EH76" s="29"/>
      <c r="EI76" s="29"/>
      <c r="EJ76" s="29"/>
      <c r="EK76" s="29"/>
      <c r="EL76" s="29"/>
      <c r="EM76" s="29"/>
      <c r="EN76" s="29"/>
      <c r="EO76" s="29"/>
      <c r="EP76" s="29"/>
      <c r="EQ76" s="29"/>
      <c r="ER76" s="29"/>
      <c r="ES76" s="29"/>
      <c r="ET76" s="29"/>
      <c r="EU76" s="29"/>
      <c r="EV76" s="29"/>
      <c r="EW76" s="29"/>
      <c r="EX76" s="29"/>
      <c r="EY76" s="29"/>
      <c r="EZ76" s="29"/>
      <c r="FA76" s="29"/>
      <c r="FB76" s="29"/>
      <c r="FC76" s="29"/>
      <c r="FD76" s="29"/>
      <c r="FE76" s="29"/>
      <c r="FF76" s="29"/>
      <c r="FG76" s="29"/>
      <c r="FH76" s="29"/>
      <c r="FI76" s="29"/>
      <c r="FJ76" s="29"/>
      <c r="FK76" s="29"/>
      <c r="FL76" s="29"/>
      <c r="FM76" s="29"/>
      <c r="FN76" s="29"/>
      <c r="FO76" s="29"/>
      <c r="FP76" s="29"/>
      <c r="FQ76" s="29"/>
      <c r="FR76" s="29"/>
      <c r="FS76" s="29"/>
      <c r="FT76" s="29"/>
      <c r="FU76" s="29"/>
      <c r="FV76" s="29"/>
      <c r="FW76" s="29"/>
      <c r="FX76" s="29"/>
      <c r="FY76" s="29"/>
      <c r="FZ76" s="29"/>
      <c r="GA76" s="29"/>
      <c r="GB76" s="29"/>
      <c r="GC76" s="29"/>
      <c r="GD76" s="29"/>
      <c r="GE76" s="29"/>
      <c r="GF76" s="29"/>
      <c r="GG76" s="29"/>
      <c r="GH76" s="29"/>
      <c r="GI76" s="29"/>
      <c r="GJ76" s="29"/>
      <c r="GK76" s="29"/>
      <c r="GL76" s="29"/>
      <c r="GM76" s="29"/>
      <c r="GN76" s="29"/>
      <c r="GO76" s="29"/>
      <c r="GP76" s="29"/>
      <c r="GQ76" s="29"/>
      <c r="GR76" s="29"/>
      <c r="GS76" s="29"/>
      <c r="GT76" s="29"/>
    </row>
    <row r="77" spans="1:202" s="24" customFormat="1" ht="15.75" x14ac:dyDescent="0.25">
      <c r="A77" s="20">
        <v>74</v>
      </c>
      <c r="B77" s="21" t="s">
        <v>67</v>
      </c>
      <c r="C77" s="22">
        <v>354117.32</v>
      </c>
      <c r="D77" s="22">
        <v>18069.21</v>
      </c>
      <c r="E77" s="22">
        <v>523246.82</v>
      </c>
      <c r="F77" s="22">
        <v>177315.21</v>
      </c>
      <c r="G77" s="22">
        <v>0</v>
      </c>
      <c r="H77" s="22">
        <v>5091.4399999999996</v>
      </c>
      <c r="I77" s="22">
        <v>14915.820000000002</v>
      </c>
      <c r="J77" s="22">
        <v>18663.12</v>
      </c>
      <c r="K77" s="22">
        <v>178065.48</v>
      </c>
      <c r="L77" s="22">
        <v>277259.78000000003</v>
      </c>
      <c r="M77" s="22">
        <v>0</v>
      </c>
      <c r="N77" s="22">
        <v>1075.7</v>
      </c>
      <c r="O77" s="22">
        <v>107002.33</v>
      </c>
      <c r="P77" s="22">
        <v>0</v>
      </c>
      <c r="Q77" s="22">
        <v>0</v>
      </c>
      <c r="R77" s="22">
        <v>0</v>
      </c>
      <c r="S77" s="22">
        <v>0</v>
      </c>
      <c r="T77" s="22">
        <v>17604.009999999998</v>
      </c>
      <c r="U77" s="22">
        <v>81716.320000000007</v>
      </c>
      <c r="V77" s="22">
        <v>0</v>
      </c>
      <c r="W77" s="22">
        <v>0</v>
      </c>
      <c r="X77" s="22">
        <v>0</v>
      </c>
      <c r="Y77" s="22">
        <v>0</v>
      </c>
      <c r="Z77" s="22">
        <v>387.88</v>
      </c>
      <c r="AA77" s="22">
        <v>2726.48</v>
      </c>
      <c r="AB77" s="22">
        <v>1777256.9200000002</v>
      </c>
      <c r="AC77" s="23">
        <v>2.1600810671597516E-3</v>
      </c>
    </row>
    <row r="78" spans="1:202" s="24" customFormat="1" ht="15.75" x14ac:dyDescent="0.25">
      <c r="A78" s="20">
        <v>75</v>
      </c>
      <c r="B78" s="21" t="s">
        <v>190</v>
      </c>
      <c r="C78" s="22">
        <v>30200.48</v>
      </c>
      <c r="D78" s="22">
        <v>1396.75</v>
      </c>
      <c r="E78" s="22">
        <v>110844.3</v>
      </c>
      <c r="F78" s="22">
        <v>9030.23</v>
      </c>
      <c r="G78" s="22">
        <v>0</v>
      </c>
      <c r="H78" s="22">
        <v>0</v>
      </c>
      <c r="I78" s="22">
        <v>67355.990000000005</v>
      </c>
      <c r="J78" s="22">
        <v>691344.05</v>
      </c>
      <c r="K78" s="22">
        <v>783</v>
      </c>
      <c r="L78" s="22">
        <v>159893.97</v>
      </c>
      <c r="M78" s="22">
        <v>0</v>
      </c>
      <c r="N78" s="22">
        <v>0</v>
      </c>
      <c r="O78" s="22">
        <v>55088.81</v>
      </c>
      <c r="P78" s="22">
        <v>0</v>
      </c>
      <c r="Q78" s="22">
        <v>230</v>
      </c>
      <c r="R78" s="22">
        <v>0</v>
      </c>
      <c r="S78" s="22">
        <v>5</v>
      </c>
      <c r="T78" s="22">
        <v>1839.09</v>
      </c>
      <c r="U78" s="22">
        <v>532553.31000000006</v>
      </c>
      <c r="V78" s="22">
        <v>0</v>
      </c>
      <c r="W78" s="22">
        <v>0</v>
      </c>
      <c r="X78" s="22">
        <v>0</v>
      </c>
      <c r="Y78" s="22">
        <v>578.70000000000005</v>
      </c>
      <c r="Z78" s="22">
        <v>3258.38</v>
      </c>
      <c r="AA78" s="22">
        <v>1287.33</v>
      </c>
      <c r="AB78" s="22">
        <v>1665689.3900000001</v>
      </c>
      <c r="AC78" s="23">
        <v>2.0244817024585703E-3</v>
      </c>
    </row>
    <row r="79" spans="1:202" s="24" customFormat="1" ht="13.5" customHeight="1" x14ac:dyDescent="0.25">
      <c r="A79" s="20">
        <v>76</v>
      </c>
      <c r="B79" s="21" t="s">
        <v>293</v>
      </c>
      <c r="C79" s="22">
        <v>38798.99</v>
      </c>
      <c r="D79" s="22">
        <v>0</v>
      </c>
      <c r="E79" s="22">
        <v>310642.19</v>
      </c>
      <c r="F79" s="22">
        <v>199007.03</v>
      </c>
      <c r="G79" s="22">
        <v>0</v>
      </c>
      <c r="H79" s="22">
        <v>0</v>
      </c>
      <c r="I79" s="22">
        <v>8220.23</v>
      </c>
      <c r="J79" s="22">
        <v>16735.32</v>
      </c>
      <c r="K79" s="22">
        <v>1101.4100000000001</v>
      </c>
      <c r="L79" s="22">
        <v>957854.68499999994</v>
      </c>
      <c r="M79" s="22">
        <v>0</v>
      </c>
      <c r="N79" s="22">
        <v>0</v>
      </c>
      <c r="O79" s="22">
        <v>44914.13</v>
      </c>
      <c r="P79" s="22">
        <v>0</v>
      </c>
      <c r="Q79" s="22">
        <v>0</v>
      </c>
      <c r="R79" s="22">
        <v>0</v>
      </c>
      <c r="S79" s="22">
        <v>0</v>
      </c>
      <c r="T79" s="22">
        <v>75517.209999999992</v>
      </c>
      <c r="U79" s="22">
        <v>0</v>
      </c>
      <c r="V79" s="22">
        <v>0</v>
      </c>
      <c r="W79" s="22">
        <v>0</v>
      </c>
      <c r="X79" s="22">
        <v>0</v>
      </c>
      <c r="Y79" s="22">
        <v>0</v>
      </c>
      <c r="Z79" s="22">
        <v>0</v>
      </c>
      <c r="AA79" s="22">
        <v>0</v>
      </c>
      <c r="AB79" s="22">
        <v>1652791.1949999998</v>
      </c>
      <c r="AC79" s="23">
        <v>2.0088052144356487E-3</v>
      </c>
      <c r="AD79" s="29"/>
      <c r="AE79" s="29"/>
      <c r="AF79" s="29"/>
      <c r="AG79" s="29"/>
      <c r="AH79" s="29"/>
      <c r="AI79" s="29"/>
      <c r="AJ79" s="29"/>
      <c r="AK79" s="29"/>
      <c r="AL79" s="29"/>
      <c r="AM79" s="29"/>
      <c r="AN79" s="29"/>
      <c r="AO79" s="29"/>
      <c r="AP79" s="29"/>
      <c r="AQ79" s="29"/>
      <c r="AR79" s="29"/>
      <c r="AS79" s="29"/>
      <c r="AT79" s="29"/>
      <c r="AU79" s="29"/>
      <c r="AV79" s="29"/>
      <c r="AW79" s="29"/>
      <c r="AX79" s="29"/>
      <c r="AY79" s="29"/>
      <c r="AZ79" s="29"/>
      <c r="BA79" s="29"/>
      <c r="BB79" s="29"/>
      <c r="BC79" s="29"/>
      <c r="BD79" s="29"/>
      <c r="BE79" s="29"/>
      <c r="BF79" s="29"/>
      <c r="BG79" s="29"/>
      <c r="BH79" s="29"/>
      <c r="BI79" s="29"/>
      <c r="BJ79" s="29"/>
      <c r="BK79" s="29"/>
      <c r="BL79" s="29"/>
      <c r="BM79" s="29"/>
      <c r="BN79" s="29"/>
      <c r="BO79" s="29"/>
      <c r="BP79" s="29"/>
      <c r="BQ79" s="29"/>
      <c r="BR79" s="29"/>
      <c r="BS79" s="29"/>
      <c r="BT79" s="29"/>
      <c r="BU79" s="29"/>
      <c r="BV79" s="29"/>
      <c r="BW79" s="29"/>
      <c r="BX79" s="29"/>
      <c r="BY79" s="29"/>
      <c r="BZ79" s="29"/>
      <c r="CA79" s="29"/>
      <c r="CB79" s="29"/>
      <c r="CC79" s="29"/>
      <c r="CD79" s="29"/>
      <c r="CE79" s="29"/>
      <c r="CF79" s="29"/>
      <c r="CG79" s="29"/>
      <c r="CH79" s="29"/>
      <c r="CI79" s="29"/>
      <c r="CJ79" s="29"/>
      <c r="CK79" s="29"/>
      <c r="CL79" s="29"/>
      <c r="CM79" s="29"/>
      <c r="CN79" s="29"/>
      <c r="CO79" s="29"/>
      <c r="CP79" s="29"/>
      <c r="CQ79" s="29"/>
      <c r="CR79" s="29"/>
      <c r="CS79" s="29"/>
      <c r="CT79" s="29"/>
      <c r="CU79" s="29"/>
      <c r="CV79" s="29"/>
      <c r="CW79" s="29"/>
      <c r="CX79" s="29"/>
      <c r="CY79" s="29"/>
      <c r="CZ79" s="29"/>
      <c r="DA79" s="29"/>
      <c r="DB79" s="29"/>
      <c r="DC79" s="29"/>
      <c r="DD79" s="29"/>
      <c r="DE79" s="29"/>
      <c r="DF79" s="29"/>
      <c r="DG79" s="29"/>
      <c r="DH79" s="29"/>
      <c r="DI79" s="29"/>
      <c r="DJ79" s="29"/>
      <c r="DK79" s="29"/>
      <c r="DL79" s="29"/>
      <c r="DM79" s="29"/>
      <c r="DN79" s="29"/>
      <c r="DO79" s="29"/>
      <c r="DP79" s="29"/>
      <c r="DQ79" s="29"/>
      <c r="DR79" s="29"/>
      <c r="DS79" s="29"/>
      <c r="DT79" s="29"/>
      <c r="DU79" s="29"/>
      <c r="DV79" s="29"/>
      <c r="DW79" s="29"/>
      <c r="DX79" s="29"/>
      <c r="DY79" s="29"/>
      <c r="DZ79" s="29"/>
      <c r="EA79" s="29"/>
      <c r="EB79" s="29"/>
      <c r="EC79" s="29"/>
      <c r="ED79" s="29"/>
      <c r="EE79" s="29"/>
      <c r="EF79" s="29"/>
      <c r="EG79" s="29"/>
      <c r="EH79" s="29"/>
      <c r="EI79" s="29"/>
      <c r="EJ79" s="29"/>
      <c r="EK79" s="29"/>
      <c r="EL79" s="29"/>
      <c r="EM79" s="29"/>
      <c r="EN79" s="29"/>
      <c r="EO79" s="29"/>
      <c r="EP79" s="29"/>
      <c r="EQ79" s="29"/>
      <c r="ER79" s="29"/>
      <c r="ES79" s="29"/>
      <c r="ET79" s="29"/>
      <c r="EU79" s="29"/>
      <c r="EV79" s="29"/>
      <c r="EW79" s="29"/>
      <c r="EX79" s="29"/>
      <c r="EY79" s="29"/>
      <c r="EZ79" s="29"/>
      <c r="FA79" s="29"/>
      <c r="FB79" s="29"/>
      <c r="FC79" s="29"/>
      <c r="FD79" s="29"/>
      <c r="FE79" s="29"/>
      <c r="FF79" s="29"/>
      <c r="FG79" s="29"/>
      <c r="FH79" s="29"/>
      <c r="FI79" s="29"/>
      <c r="FJ79" s="29"/>
      <c r="FK79" s="29"/>
      <c r="FL79" s="29"/>
      <c r="FM79" s="29"/>
      <c r="FN79" s="29"/>
      <c r="FO79" s="29"/>
      <c r="FP79" s="29"/>
      <c r="FQ79" s="29"/>
      <c r="FR79" s="29"/>
      <c r="FS79" s="29"/>
      <c r="FT79" s="29"/>
      <c r="FU79" s="29"/>
      <c r="FV79" s="29"/>
      <c r="FW79" s="29"/>
      <c r="FX79" s="29"/>
      <c r="FY79" s="29"/>
      <c r="FZ79" s="29"/>
      <c r="GA79" s="29"/>
      <c r="GB79" s="29"/>
      <c r="GC79" s="29"/>
      <c r="GD79" s="29"/>
      <c r="GE79" s="29"/>
      <c r="GF79" s="29"/>
      <c r="GG79" s="29"/>
      <c r="GH79" s="29"/>
      <c r="GI79" s="29"/>
      <c r="GJ79" s="29"/>
      <c r="GK79" s="29"/>
      <c r="GL79" s="29"/>
      <c r="GM79" s="29"/>
      <c r="GN79" s="29"/>
      <c r="GO79" s="29"/>
      <c r="GP79" s="29"/>
      <c r="GQ79" s="29"/>
      <c r="GR79" s="29"/>
      <c r="GS79" s="29"/>
      <c r="GT79" s="29"/>
    </row>
    <row r="80" spans="1:202" s="24" customFormat="1" ht="15.75" x14ac:dyDescent="0.25">
      <c r="A80" s="20">
        <v>77</v>
      </c>
      <c r="B80" s="21" t="s">
        <v>183</v>
      </c>
      <c r="C80" s="22">
        <v>34969</v>
      </c>
      <c r="D80" s="22">
        <v>2142</v>
      </c>
      <c r="E80" s="22">
        <v>243764</v>
      </c>
      <c r="F80" s="22">
        <v>0</v>
      </c>
      <c r="G80" s="22">
        <v>0</v>
      </c>
      <c r="H80" s="22">
        <v>0</v>
      </c>
      <c r="I80" s="22">
        <v>37027</v>
      </c>
      <c r="J80" s="22">
        <v>327745</v>
      </c>
      <c r="K80" s="22">
        <v>0</v>
      </c>
      <c r="L80" s="22">
        <v>967170</v>
      </c>
      <c r="M80" s="22">
        <v>0</v>
      </c>
      <c r="N80" s="22">
        <v>0</v>
      </c>
      <c r="O80" s="22">
        <v>19637</v>
      </c>
      <c r="P80" s="22">
        <v>0</v>
      </c>
      <c r="Q80" s="22">
        <v>920</v>
      </c>
      <c r="R80" s="22">
        <v>0</v>
      </c>
      <c r="S80" s="22">
        <v>0</v>
      </c>
      <c r="T80" s="22">
        <v>1810</v>
      </c>
      <c r="U80" s="22">
        <v>1686</v>
      </c>
      <c r="V80" s="22">
        <v>0</v>
      </c>
      <c r="W80" s="22">
        <v>0</v>
      </c>
      <c r="X80" s="22">
        <v>0</v>
      </c>
      <c r="Y80" s="22">
        <v>0</v>
      </c>
      <c r="Z80" s="22">
        <v>724</v>
      </c>
      <c r="AA80" s="22">
        <v>4006</v>
      </c>
      <c r="AB80" s="22">
        <v>1641600</v>
      </c>
      <c r="AC80" s="23">
        <v>1.9952034171004649E-3</v>
      </c>
    </row>
    <row r="81" spans="1:202" s="24" customFormat="1" ht="15.75" x14ac:dyDescent="0.25">
      <c r="A81" s="20">
        <v>78</v>
      </c>
      <c r="B81" s="21" t="s">
        <v>130</v>
      </c>
      <c r="C81" s="22">
        <v>22537.67</v>
      </c>
      <c r="D81" s="22">
        <v>0</v>
      </c>
      <c r="E81" s="22">
        <v>127705.59</v>
      </c>
      <c r="F81" s="22">
        <v>0</v>
      </c>
      <c r="G81" s="22">
        <v>0</v>
      </c>
      <c r="H81" s="22">
        <v>0</v>
      </c>
      <c r="I81" s="22">
        <v>0</v>
      </c>
      <c r="J81" s="22">
        <v>5012.5599999999995</v>
      </c>
      <c r="K81" s="22">
        <v>2870.81</v>
      </c>
      <c r="L81" s="22">
        <v>1425550.2100000002</v>
      </c>
      <c r="M81" s="22">
        <v>0</v>
      </c>
      <c r="N81" s="22">
        <v>0</v>
      </c>
      <c r="O81" s="22">
        <v>5660.39</v>
      </c>
      <c r="P81" s="22">
        <v>0</v>
      </c>
      <c r="Q81" s="22">
        <v>0</v>
      </c>
      <c r="R81" s="22">
        <v>0</v>
      </c>
      <c r="S81" s="22">
        <v>0</v>
      </c>
      <c r="T81" s="22">
        <v>9799.7000000000007</v>
      </c>
      <c r="U81" s="22">
        <v>0</v>
      </c>
      <c r="V81" s="22">
        <v>0</v>
      </c>
      <c r="W81" s="22">
        <v>0</v>
      </c>
      <c r="X81" s="22">
        <v>0</v>
      </c>
      <c r="Y81" s="22">
        <v>0</v>
      </c>
      <c r="Z81" s="22">
        <v>0</v>
      </c>
      <c r="AA81" s="22">
        <v>0</v>
      </c>
      <c r="AB81" s="22">
        <v>1599136.9300000002</v>
      </c>
      <c r="AC81" s="23">
        <v>1.9435937299875411E-3</v>
      </c>
    </row>
    <row r="82" spans="1:202" s="24" customFormat="1" ht="15.75" x14ac:dyDescent="0.25">
      <c r="A82" s="20">
        <v>79</v>
      </c>
      <c r="B82" s="21" t="s">
        <v>115</v>
      </c>
      <c r="C82" s="22">
        <v>19859.23</v>
      </c>
      <c r="D82" s="22">
        <v>0</v>
      </c>
      <c r="E82" s="22">
        <v>391701.82</v>
      </c>
      <c r="F82" s="22">
        <v>0</v>
      </c>
      <c r="G82" s="22">
        <v>0</v>
      </c>
      <c r="H82" s="22">
        <v>0</v>
      </c>
      <c r="I82" s="22">
        <v>23284.49</v>
      </c>
      <c r="J82" s="22">
        <v>0</v>
      </c>
      <c r="K82" s="22">
        <v>270902.90999999997</v>
      </c>
      <c r="L82" s="22">
        <v>720308.17999999993</v>
      </c>
      <c r="M82" s="22">
        <v>0</v>
      </c>
      <c r="N82" s="22">
        <v>0</v>
      </c>
      <c r="O82" s="22">
        <v>27711.019999999997</v>
      </c>
      <c r="P82" s="22">
        <v>0</v>
      </c>
      <c r="Q82" s="22">
        <v>5973.09</v>
      </c>
      <c r="R82" s="22">
        <v>0</v>
      </c>
      <c r="S82" s="22">
        <v>0</v>
      </c>
      <c r="T82" s="22">
        <v>8825.85</v>
      </c>
      <c r="U82" s="22">
        <v>58566.27</v>
      </c>
      <c r="V82" s="22">
        <v>771.85</v>
      </c>
      <c r="W82" s="22">
        <v>8224</v>
      </c>
      <c r="X82" s="22">
        <v>0</v>
      </c>
      <c r="Y82" s="22">
        <v>0</v>
      </c>
      <c r="Z82" s="22">
        <v>16501.16</v>
      </c>
      <c r="AA82" s="22">
        <v>37651.589999999997</v>
      </c>
      <c r="AB82" s="22">
        <v>1590281.4600000002</v>
      </c>
      <c r="AC82" s="23">
        <v>1.9328307767687116E-3</v>
      </c>
    </row>
    <row r="83" spans="1:202" s="24" customFormat="1" ht="15.75" x14ac:dyDescent="0.25">
      <c r="A83" s="20">
        <v>80</v>
      </c>
      <c r="B83" s="21" t="s">
        <v>370</v>
      </c>
      <c r="C83" s="22">
        <v>5487</v>
      </c>
      <c r="D83" s="22">
        <v>0</v>
      </c>
      <c r="E83" s="22">
        <v>388291</v>
      </c>
      <c r="F83" s="22">
        <v>0</v>
      </c>
      <c r="G83" s="22">
        <v>0</v>
      </c>
      <c r="H83" s="22">
        <v>0</v>
      </c>
      <c r="I83" s="22">
        <v>0</v>
      </c>
      <c r="J83" s="22">
        <v>0</v>
      </c>
      <c r="K83" s="22">
        <v>0</v>
      </c>
      <c r="L83" s="22">
        <v>1153031</v>
      </c>
      <c r="M83" s="22">
        <v>0</v>
      </c>
      <c r="N83" s="22">
        <v>0</v>
      </c>
      <c r="O83" s="22">
        <v>7690</v>
      </c>
      <c r="P83" s="22">
        <v>0</v>
      </c>
      <c r="Q83" s="22">
        <v>0</v>
      </c>
      <c r="R83" s="22">
        <v>0</v>
      </c>
      <c r="S83" s="22">
        <v>0</v>
      </c>
      <c r="T83" s="22">
        <v>246</v>
      </c>
      <c r="U83" s="22">
        <v>0</v>
      </c>
      <c r="V83" s="22">
        <v>0</v>
      </c>
      <c r="W83" s="22">
        <v>0</v>
      </c>
      <c r="X83" s="22">
        <v>0</v>
      </c>
      <c r="Y83" s="22">
        <v>0</v>
      </c>
      <c r="Z83" s="22">
        <v>0</v>
      </c>
      <c r="AA83" s="22">
        <v>34343</v>
      </c>
      <c r="AB83" s="22">
        <v>1589088</v>
      </c>
      <c r="AC83" s="23">
        <v>1.9313802434657308E-3</v>
      </c>
      <c r="AD83" s="29"/>
      <c r="AE83" s="29"/>
      <c r="AF83" s="29"/>
      <c r="AG83" s="29"/>
      <c r="AH83" s="29"/>
      <c r="AI83" s="29"/>
      <c r="AJ83" s="29"/>
      <c r="AK83" s="29"/>
      <c r="AL83" s="29"/>
      <c r="AM83" s="29"/>
      <c r="AN83" s="29"/>
      <c r="AO83" s="29"/>
      <c r="AP83" s="29"/>
      <c r="AQ83" s="29"/>
      <c r="AR83" s="29"/>
      <c r="AS83" s="29"/>
      <c r="AT83" s="29"/>
      <c r="AU83" s="29"/>
      <c r="AV83" s="29"/>
      <c r="AW83" s="29"/>
      <c r="AX83" s="29"/>
      <c r="AY83" s="29"/>
      <c r="AZ83" s="29"/>
      <c r="BA83" s="29"/>
      <c r="BB83" s="29"/>
      <c r="BC83" s="29"/>
      <c r="BD83" s="29"/>
      <c r="BE83" s="29"/>
      <c r="BF83" s="29"/>
      <c r="BG83" s="29"/>
      <c r="BH83" s="29"/>
      <c r="BI83" s="29"/>
      <c r="BJ83" s="29"/>
      <c r="BK83" s="29"/>
      <c r="BL83" s="29"/>
      <c r="BM83" s="29"/>
      <c r="BN83" s="29"/>
      <c r="BO83" s="29"/>
      <c r="BP83" s="29"/>
      <c r="BQ83" s="29"/>
      <c r="BR83" s="29"/>
      <c r="BS83" s="29"/>
      <c r="BT83" s="29"/>
      <c r="BU83" s="29"/>
      <c r="BV83" s="29"/>
      <c r="BW83" s="29"/>
      <c r="BX83" s="29"/>
      <c r="BY83" s="29"/>
      <c r="BZ83" s="29"/>
      <c r="CA83" s="29"/>
      <c r="CB83" s="29"/>
      <c r="CC83" s="29"/>
      <c r="CD83" s="29"/>
      <c r="CE83" s="29"/>
      <c r="CF83" s="29"/>
      <c r="CG83" s="29"/>
      <c r="CH83" s="29"/>
      <c r="CI83" s="29"/>
      <c r="CJ83" s="29"/>
      <c r="CK83" s="29"/>
      <c r="CL83" s="29"/>
      <c r="CM83" s="29"/>
      <c r="CN83" s="29"/>
      <c r="CO83" s="29"/>
      <c r="CP83" s="29"/>
      <c r="CQ83" s="29"/>
      <c r="CR83" s="29"/>
      <c r="CS83" s="29"/>
      <c r="CT83" s="29"/>
      <c r="CU83" s="29"/>
      <c r="CV83" s="29"/>
      <c r="CW83" s="29"/>
      <c r="CX83" s="29"/>
      <c r="CY83" s="29"/>
      <c r="CZ83" s="29"/>
      <c r="DA83" s="29"/>
      <c r="DB83" s="29"/>
      <c r="DC83" s="29"/>
      <c r="DD83" s="29"/>
      <c r="DE83" s="29"/>
      <c r="DF83" s="29"/>
      <c r="DG83" s="29"/>
      <c r="DH83" s="29"/>
      <c r="DI83" s="29"/>
      <c r="DJ83" s="29"/>
      <c r="DK83" s="29"/>
      <c r="DL83" s="29"/>
      <c r="DM83" s="29"/>
      <c r="DN83" s="29"/>
      <c r="DO83" s="29"/>
      <c r="DP83" s="29"/>
      <c r="DQ83" s="29"/>
      <c r="DR83" s="29"/>
      <c r="DS83" s="29"/>
      <c r="DT83" s="29"/>
      <c r="DU83" s="29"/>
      <c r="DV83" s="29"/>
      <c r="DW83" s="29"/>
      <c r="DX83" s="29"/>
      <c r="DY83" s="29"/>
      <c r="DZ83" s="29"/>
      <c r="EA83" s="29"/>
      <c r="EB83" s="29"/>
      <c r="EC83" s="29"/>
      <c r="ED83" s="29"/>
      <c r="EE83" s="29"/>
      <c r="EF83" s="29"/>
      <c r="EG83" s="29"/>
      <c r="EH83" s="29"/>
      <c r="EI83" s="29"/>
      <c r="EJ83" s="29"/>
      <c r="EK83" s="29"/>
      <c r="EL83" s="29"/>
      <c r="EM83" s="29"/>
      <c r="EN83" s="29"/>
      <c r="EO83" s="29"/>
      <c r="EP83" s="29"/>
      <c r="EQ83" s="29"/>
      <c r="ER83" s="29"/>
      <c r="ES83" s="29"/>
      <c r="ET83" s="29"/>
      <c r="EU83" s="29"/>
      <c r="EV83" s="29"/>
      <c r="EW83" s="29"/>
      <c r="EX83" s="29"/>
      <c r="EY83" s="29"/>
      <c r="EZ83" s="29"/>
      <c r="FA83" s="29"/>
      <c r="FB83" s="29"/>
      <c r="FC83" s="29"/>
      <c r="FD83" s="29"/>
      <c r="FE83" s="29"/>
      <c r="FF83" s="29"/>
      <c r="FG83" s="29"/>
      <c r="FH83" s="29"/>
      <c r="FI83" s="29"/>
      <c r="FJ83" s="29"/>
      <c r="FK83" s="29"/>
      <c r="FL83" s="29"/>
      <c r="FM83" s="29"/>
      <c r="FN83" s="29"/>
      <c r="FO83" s="29"/>
      <c r="FP83" s="29"/>
      <c r="FQ83" s="29"/>
      <c r="FR83" s="29"/>
      <c r="FS83" s="29"/>
      <c r="FT83" s="29"/>
      <c r="FU83" s="29"/>
      <c r="FV83" s="29"/>
      <c r="FW83" s="29"/>
      <c r="FX83" s="29"/>
      <c r="FY83" s="29"/>
      <c r="FZ83" s="29"/>
      <c r="GA83" s="29"/>
      <c r="GB83" s="29"/>
      <c r="GC83" s="29"/>
      <c r="GD83" s="29"/>
      <c r="GE83" s="29"/>
      <c r="GF83" s="29"/>
      <c r="GG83" s="29"/>
      <c r="GH83" s="29"/>
      <c r="GI83" s="29"/>
      <c r="GJ83" s="29"/>
      <c r="GK83" s="29"/>
      <c r="GL83" s="29"/>
      <c r="GM83" s="29"/>
      <c r="GN83" s="29"/>
      <c r="GO83" s="29"/>
      <c r="GP83" s="29"/>
      <c r="GQ83" s="29"/>
      <c r="GR83" s="29"/>
      <c r="GS83" s="29"/>
      <c r="GT83" s="29"/>
    </row>
    <row r="84" spans="1:202" s="24" customFormat="1" ht="15.75" x14ac:dyDescent="0.25">
      <c r="A84" s="20">
        <v>81</v>
      </c>
      <c r="B84" s="21" t="s">
        <v>176</v>
      </c>
      <c r="C84" s="22">
        <v>13244</v>
      </c>
      <c r="D84" s="22">
        <v>0</v>
      </c>
      <c r="E84" s="22">
        <v>828040</v>
      </c>
      <c r="F84" s="22">
        <v>0</v>
      </c>
      <c r="G84" s="22">
        <v>0</v>
      </c>
      <c r="H84" s="22">
        <v>985</v>
      </c>
      <c r="I84" s="22">
        <v>5778</v>
      </c>
      <c r="J84" s="22">
        <v>30057</v>
      </c>
      <c r="K84" s="22">
        <v>37677</v>
      </c>
      <c r="L84" s="22">
        <v>579666</v>
      </c>
      <c r="M84" s="22">
        <v>0</v>
      </c>
      <c r="N84" s="22">
        <v>0</v>
      </c>
      <c r="O84" s="22">
        <v>12530</v>
      </c>
      <c r="P84" s="22">
        <v>0</v>
      </c>
      <c r="Q84" s="22">
        <v>0</v>
      </c>
      <c r="R84" s="22">
        <v>0</v>
      </c>
      <c r="S84" s="22">
        <v>0</v>
      </c>
      <c r="T84" s="22">
        <v>5039</v>
      </c>
      <c r="U84" s="22">
        <v>1770</v>
      </c>
      <c r="V84" s="22">
        <v>0</v>
      </c>
      <c r="W84" s="22">
        <v>0</v>
      </c>
      <c r="X84" s="22">
        <v>0</v>
      </c>
      <c r="Y84" s="22">
        <v>751</v>
      </c>
      <c r="Z84" s="22">
        <v>225</v>
      </c>
      <c r="AA84" s="22">
        <v>0</v>
      </c>
      <c r="AB84" s="22">
        <v>1515762</v>
      </c>
      <c r="AC84" s="23">
        <v>1.8422596990198801E-3</v>
      </c>
    </row>
    <row r="85" spans="1:202" s="24" customFormat="1" ht="15.75" x14ac:dyDescent="0.25">
      <c r="A85" s="20">
        <v>82</v>
      </c>
      <c r="B85" s="21" t="s">
        <v>305</v>
      </c>
      <c r="C85" s="22">
        <v>39756.229999999996</v>
      </c>
      <c r="D85" s="22">
        <v>3782.8</v>
      </c>
      <c r="E85" s="22">
        <v>309258.07009750203</v>
      </c>
      <c r="F85" s="22">
        <v>0</v>
      </c>
      <c r="G85" s="22">
        <v>0</v>
      </c>
      <c r="H85" s="22">
        <v>0</v>
      </c>
      <c r="I85" s="22">
        <v>872.84</v>
      </c>
      <c r="J85" s="22">
        <v>131358.52000000002</v>
      </c>
      <c r="K85" s="22">
        <v>6969.82</v>
      </c>
      <c r="L85" s="22">
        <v>131457.25</v>
      </c>
      <c r="M85" s="22">
        <v>0</v>
      </c>
      <c r="N85" s="22">
        <v>400</v>
      </c>
      <c r="O85" s="22">
        <v>28065.78</v>
      </c>
      <c r="P85" s="22">
        <v>0</v>
      </c>
      <c r="Q85" s="22">
        <v>270</v>
      </c>
      <c r="R85" s="22">
        <v>3325.4</v>
      </c>
      <c r="S85" s="22">
        <v>0.5</v>
      </c>
      <c r="T85" s="22">
        <v>150684.14000000001</v>
      </c>
      <c r="U85" s="22">
        <v>0</v>
      </c>
      <c r="V85" s="22">
        <v>0</v>
      </c>
      <c r="W85" s="22">
        <v>0</v>
      </c>
      <c r="X85" s="22">
        <v>0</v>
      </c>
      <c r="Y85" s="22">
        <v>202231.44</v>
      </c>
      <c r="Z85" s="22">
        <v>17380.93</v>
      </c>
      <c r="AA85" s="22">
        <v>485071.93949999998</v>
      </c>
      <c r="AB85" s="22">
        <v>1510885.6595975021</v>
      </c>
      <c r="AC85" s="23">
        <v>1.836332986645362E-3</v>
      </c>
      <c r="AD85" s="31"/>
      <c r="AE85" s="31"/>
      <c r="AF85" s="31"/>
      <c r="AG85" s="31"/>
      <c r="AH85" s="31"/>
      <c r="AI85" s="31"/>
      <c r="AJ85" s="31"/>
      <c r="AK85" s="31"/>
      <c r="AL85" s="31"/>
      <c r="AM85" s="31"/>
      <c r="AN85" s="31"/>
      <c r="AO85" s="31"/>
      <c r="AP85" s="31"/>
      <c r="AQ85" s="31"/>
      <c r="AR85" s="31"/>
      <c r="AS85" s="31"/>
      <c r="AT85" s="31"/>
      <c r="AU85" s="31"/>
      <c r="AV85" s="31"/>
      <c r="AW85" s="31"/>
      <c r="AX85" s="31"/>
      <c r="AY85" s="31"/>
      <c r="AZ85" s="31"/>
      <c r="BA85" s="31"/>
      <c r="BB85" s="31"/>
      <c r="BC85" s="31"/>
      <c r="BD85" s="31"/>
      <c r="BE85" s="31"/>
      <c r="BF85" s="31"/>
      <c r="BG85" s="31"/>
      <c r="BH85" s="31"/>
      <c r="BI85" s="31"/>
      <c r="BJ85" s="31"/>
      <c r="BK85" s="31"/>
      <c r="BL85" s="31"/>
      <c r="BM85" s="31"/>
      <c r="BN85" s="31"/>
      <c r="BO85" s="31"/>
      <c r="BP85" s="31"/>
      <c r="BQ85" s="31"/>
      <c r="BR85" s="31"/>
      <c r="BS85" s="31"/>
      <c r="BT85" s="31"/>
      <c r="BU85" s="31"/>
      <c r="BV85" s="31"/>
      <c r="BW85" s="31"/>
      <c r="BX85" s="31"/>
      <c r="BY85" s="31"/>
      <c r="BZ85" s="31"/>
      <c r="CA85" s="31"/>
      <c r="CB85" s="31"/>
      <c r="CC85" s="31"/>
      <c r="CD85" s="31"/>
      <c r="CE85" s="31"/>
      <c r="CF85" s="31"/>
      <c r="CG85" s="31"/>
      <c r="CH85" s="31"/>
      <c r="CI85" s="31"/>
      <c r="CJ85" s="31"/>
      <c r="CK85" s="31"/>
      <c r="CL85" s="31"/>
      <c r="CM85" s="31"/>
      <c r="CN85" s="31"/>
      <c r="CO85" s="31"/>
      <c r="CP85" s="31"/>
      <c r="CQ85" s="31"/>
      <c r="CR85" s="31"/>
      <c r="CS85" s="31"/>
      <c r="CT85" s="31"/>
      <c r="CU85" s="31"/>
      <c r="CV85" s="31"/>
      <c r="CW85" s="31"/>
      <c r="CX85" s="31"/>
      <c r="CY85" s="31"/>
      <c r="CZ85" s="31"/>
      <c r="DA85" s="31"/>
      <c r="DB85" s="31"/>
      <c r="DC85" s="31"/>
      <c r="DD85" s="31"/>
      <c r="DE85" s="31"/>
      <c r="DF85" s="31"/>
      <c r="DG85" s="31"/>
      <c r="DH85" s="31"/>
      <c r="DI85" s="31"/>
      <c r="DJ85" s="31"/>
      <c r="DK85" s="31"/>
      <c r="DL85" s="31"/>
      <c r="DM85" s="31"/>
      <c r="DN85" s="31"/>
      <c r="DO85" s="31"/>
      <c r="DP85" s="31"/>
      <c r="DQ85" s="31"/>
      <c r="DR85" s="31"/>
      <c r="DS85" s="31"/>
      <c r="DT85" s="31"/>
      <c r="DU85" s="31"/>
      <c r="DV85" s="31"/>
      <c r="DW85" s="31"/>
      <c r="DX85" s="31"/>
      <c r="DY85" s="31"/>
      <c r="DZ85" s="31"/>
      <c r="EA85" s="31"/>
      <c r="EB85" s="31"/>
      <c r="EC85" s="31"/>
      <c r="ED85" s="31"/>
      <c r="EE85" s="31"/>
      <c r="EF85" s="31"/>
      <c r="EG85" s="31"/>
      <c r="EH85" s="31"/>
      <c r="EI85" s="31"/>
      <c r="EJ85" s="31"/>
      <c r="EK85" s="31"/>
      <c r="EL85" s="31"/>
      <c r="EM85" s="31"/>
      <c r="EN85" s="31"/>
      <c r="EO85" s="31"/>
      <c r="EP85" s="31"/>
      <c r="EQ85" s="31"/>
      <c r="ER85" s="31"/>
      <c r="ES85" s="31"/>
      <c r="ET85" s="31"/>
      <c r="EU85" s="31"/>
      <c r="EV85" s="31"/>
      <c r="EW85" s="31"/>
      <c r="EX85" s="31"/>
      <c r="EY85" s="31"/>
      <c r="EZ85" s="31"/>
      <c r="FA85" s="31"/>
      <c r="FB85" s="31"/>
      <c r="FC85" s="31"/>
      <c r="FD85" s="31"/>
      <c r="FE85" s="31"/>
      <c r="FF85" s="31"/>
      <c r="FG85" s="31"/>
      <c r="FH85" s="31"/>
      <c r="FI85" s="31"/>
      <c r="FJ85" s="31"/>
      <c r="FK85" s="31"/>
      <c r="FL85" s="31"/>
      <c r="FM85" s="31"/>
      <c r="FN85" s="31"/>
      <c r="FO85" s="31"/>
      <c r="FP85" s="31"/>
      <c r="FQ85" s="31"/>
      <c r="FR85" s="31"/>
      <c r="FS85" s="31"/>
      <c r="FT85" s="31"/>
      <c r="FU85" s="31"/>
      <c r="FV85" s="31"/>
      <c r="FW85" s="31"/>
      <c r="FX85" s="31"/>
      <c r="FY85" s="31"/>
      <c r="FZ85" s="31"/>
      <c r="GA85" s="31"/>
      <c r="GB85" s="31"/>
      <c r="GC85" s="31"/>
      <c r="GD85" s="31"/>
      <c r="GE85" s="31"/>
      <c r="GF85" s="31"/>
      <c r="GG85" s="31"/>
      <c r="GH85" s="31"/>
      <c r="GI85" s="31"/>
      <c r="GJ85" s="31"/>
      <c r="GK85" s="31"/>
      <c r="GL85" s="31"/>
      <c r="GM85" s="31"/>
      <c r="GN85" s="31"/>
      <c r="GO85" s="31"/>
      <c r="GP85" s="31"/>
      <c r="GQ85" s="31"/>
      <c r="GR85" s="31"/>
      <c r="GS85" s="31"/>
      <c r="GT85" s="31"/>
    </row>
    <row r="86" spans="1:202" s="24" customFormat="1" ht="15.75" x14ac:dyDescent="0.25">
      <c r="A86" s="20">
        <v>83</v>
      </c>
      <c r="B86" s="21" t="s">
        <v>143</v>
      </c>
      <c r="C86" s="22">
        <v>16288.44</v>
      </c>
      <c r="D86" s="22">
        <v>1260</v>
      </c>
      <c r="E86" s="22">
        <v>376348</v>
      </c>
      <c r="F86" s="22">
        <v>0</v>
      </c>
      <c r="G86" s="22">
        <v>0</v>
      </c>
      <c r="H86" s="22">
        <v>0</v>
      </c>
      <c r="I86" s="22">
        <v>297.82</v>
      </c>
      <c r="J86" s="22">
        <v>63648.600000000006</v>
      </c>
      <c r="K86" s="22">
        <v>0</v>
      </c>
      <c r="L86" s="22">
        <v>983150.95</v>
      </c>
      <c r="M86" s="22">
        <v>0</v>
      </c>
      <c r="N86" s="22">
        <v>0</v>
      </c>
      <c r="O86" s="22">
        <v>15618.860000000002</v>
      </c>
      <c r="P86" s="22">
        <v>0</v>
      </c>
      <c r="Q86" s="22">
        <v>7531.19</v>
      </c>
      <c r="R86" s="22">
        <v>0</v>
      </c>
      <c r="S86" s="22">
        <v>1</v>
      </c>
      <c r="T86" s="22">
        <v>6654.61</v>
      </c>
      <c r="U86" s="22">
        <v>1127.45</v>
      </c>
      <c r="V86" s="22">
        <v>0</v>
      </c>
      <c r="W86" s="22">
        <v>0</v>
      </c>
      <c r="X86" s="22">
        <v>0</v>
      </c>
      <c r="Y86" s="22">
        <v>48</v>
      </c>
      <c r="Z86" s="22">
        <v>296.58</v>
      </c>
      <c r="AA86" s="22">
        <v>28127.18</v>
      </c>
      <c r="AB86" s="22">
        <v>1500398.6800000002</v>
      </c>
      <c r="AC86" s="23">
        <v>1.823587093901698E-3</v>
      </c>
    </row>
    <row r="87" spans="1:202" s="24" customFormat="1" ht="12.75" customHeight="1" x14ac:dyDescent="0.25">
      <c r="A87" s="20">
        <v>84</v>
      </c>
      <c r="B87" s="21" t="s">
        <v>298</v>
      </c>
      <c r="C87" s="22">
        <v>3655.56</v>
      </c>
      <c r="D87" s="22">
        <v>0</v>
      </c>
      <c r="E87" s="22">
        <v>307693.48</v>
      </c>
      <c r="F87" s="22">
        <v>0</v>
      </c>
      <c r="G87" s="22">
        <v>0</v>
      </c>
      <c r="H87" s="22">
        <v>0</v>
      </c>
      <c r="I87" s="22">
        <v>566</v>
      </c>
      <c r="J87" s="22">
        <v>12299.990000000002</v>
      </c>
      <c r="K87" s="22">
        <v>1852.29</v>
      </c>
      <c r="L87" s="22">
        <v>1163603.46</v>
      </c>
      <c r="M87" s="22">
        <v>0</v>
      </c>
      <c r="N87" s="22">
        <v>0</v>
      </c>
      <c r="O87" s="22">
        <v>6758.18</v>
      </c>
      <c r="P87" s="22">
        <v>0</v>
      </c>
      <c r="Q87" s="22">
        <v>0</v>
      </c>
      <c r="R87" s="22">
        <v>375.52</v>
      </c>
      <c r="S87" s="22">
        <v>0</v>
      </c>
      <c r="T87" s="22">
        <v>2453.67</v>
      </c>
      <c r="U87" s="22">
        <v>0</v>
      </c>
      <c r="V87" s="22">
        <v>0</v>
      </c>
      <c r="W87" s="22">
        <v>0</v>
      </c>
      <c r="X87" s="22">
        <v>0</v>
      </c>
      <c r="Y87" s="22">
        <v>0</v>
      </c>
      <c r="Z87" s="22">
        <v>180</v>
      </c>
      <c r="AA87" s="22">
        <v>0</v>
      </c>
      <c r="AB87" s="22">
        <v>1499438.1499999997</v>
      </c>
      <c r="AC87" s="23">
        <v>1.8224196641147654E-3</v>
      </c>
      <c r="AD87" s="29"/>
      <c r="AE87" s="29"/>
      <c r="AF87" s="29"/>
      <c r="AG87" s="29"/>
      <c r="AH87" s="29"/>
      <c r="AI87" s="29"/>
      <c r="AJ87" s="29"/>
      <c r="AK87" s="29"/>
      <c r="AL87" s="29"/>
      <c r="AM87" s="29"/>
      <c r="AN87" s="29"/>
      <c r="AO87" s="29"/>
      <c r="AP87" s="29"/>
      <c r="AQ87" s="29"/>
      <c r="AR87" s="29"/>
      <c r="AS87" s="29"/>
      <c r="AT87" s="29"/>
      <c r="AU87" s="29"/>
      <c r="AV87" s="29"/>
      <c r="AW87" s="29"/>
      <c r="AX87" s="29"/>
      <c r="AY87" s="29"/>
      <c r="AZ87" s="29"/>
      <c r="BA87" s="29"/>
      <c r="BB87" s="29"/>
      <c r="BC87" s="29"/>
      <c r="BD87" s="29"/>
      <c r="BE87" s="29"/>
      <c r="BF87" s="29"/>
      <c r="BG87" s="29"/>
      <c r="BH87" s="29"/>
      <c r="BI87" s="29"/>
      <c r="BJ87" s="29"/>
      <c r="BK87" s="29"/>
      <c r="BL87" s="29"/>
      <c r="BM87" s="29"/>
      <c r="BN87" s="29"/>
      <c r="BO87" s="29"/>
      <c r="BP87" s="29"/>
      <c r="BQ87" s="29"/>
      <c r="BR87" s="29"/>
      <c r="BS87" s="29"/>
      <c r="BT87" s="29"/>
      <c r="BU87" s="29"/>
      <c r="BV87" s="29"/>
      <c r="BW87" s="29"/>
      <c r="BX87" s="29"/>
      <c r="BY87" s="29"/>
      <c r="BZ87" s="29"/>
      <c r="CA87" s="29"/>
      <c r="CB87" s="29"/>
      <c r="CC87" s="29"/>
      <c r="CD87" s="29"/>
      <c r="CE87" s="29"/>
      <c r="CF87" s="29"/>
      <c r="CG87" s="29"/>
      <c r="CH87" s="29"/>
      <c r="CI87" s="29"/>
      <c r="CJ87" s="29"/>
      <c r="CK87" s="29"/>
      <c r="CL87" s="29"/>
      <c r="CM87" s="29"/>
      <c r="CN87" s="29"/>
      <c r="CO87" s="29"/>
      <c r="CP87" s="29"/>
      <c r="CQ87" s="29"/>
      <c r="CR87" s="29"/>
      <c r="CS87" s="29"/>
      <c r="CT87" s="29"/>
      <c r="CU87" s="29"/>
      <c r="CV87" s="29"/>
      <c r="CW87" s="29"/>
      <c r="CX87" s="29"/>
      <c r="CY87" s="29"/>
      <c r="CZ87" s="29"/>
      <c r="DA87" s="29"/>
      <c r="DB87" s="29"/>
      <c r="DC87" s="29"/>
      <c r="DD87" s="29"/>
      <c r="DE87" s="29"/>
      <c r="DF87" s="29"/>
      <c r="DG87" s="29"/>
      <c r="DH87" s="29"/>
      <c r="DI87" s="29"/>
      <c r="DJ87" s="29"/>
      <c r="DK87" s="29"/>
      <c r="DL87" s="29"/>
      <c r="DM87" s="29"/>
      <c r="DN87" s="29"/>
      <c r="DO87" s="29"/>
      <c r="DP87" s="29"/>
      <c r="DQ87" s="29"/>
      <c r="DR87" s="29"/>
      <c r="DS87" s="29"/>
      <c r="DT87" s="29"/>
      <c r="DU87" s="29"/>
      <c r="DV87" s="29"/>
      <c r="DW87" s="29"/>
      <c r="DX87" s="29"/>
      <c r="DY87" s="29"/>
      <c r="DZ87" s="29"/>
      <c r="EA87" s="29"/>
      <c r="EB87" s="29"/>
      <c r="EC87" s="29"/>
      <c r="ED87" s="29"/>
      <c r="EE87" s="29"/>
      <c r="EF87" s="29"/>
      <c r="EG87" s="29"/>
      <c r="EH87" s="29"/>
      <c r="EI87" s="29"/>
      <c r="EJ87" s="29"/>
      <c r="EK87" s="29"/>
      <c r="EL87" s="29"/>
      <c r="EM87" s="29"/>
      <c r="EN87" s="29"/>
      <c r="EO87" s="29"/>
      <c r="EP87" s="29"/>
      <c r="EQ87" s="29"/>
      <c r="ER87" s="29"/>
      <c r="ES87" s="29"/>
      <c r="ET87" s="29"/>
      <c r="EU87" s="29"/>
      <c r="EV87" s="29"/>
      <c r="EW87" s="29"/>
      <c r="EX87" s="29"/>
      <c r="EY87" s="29"/>
      <c r="EZ87" s="29"/>
      <c r="FA87" s="29"/>
      <c r="FB87" s="29"/>
      <c r="FC87" s="29"/>
      <c r="FD87" s="29"/>
      <c r="FE87" s="29"/>
      <c r="FF87" s="29"/>
      <c r="FG87" s="29"/>
      <c r="FH87" s="29"/>
      <c r="FI87" s="29"/>
      <c r="FJ87" s="29"/>
      <c r="FK87" s="29"/>
      <c r="FL87" s="29"/>
      <c r="FM87" s="29"/>
      <c r="FN87" s="29"/>
      <c r="FO87" s="29"/>
      <c r="FP87" s="29"/>
      <c r="FQ87" s="29"/>
      <c r="FR87" s="29"/>
      <c r="FS87" s="29"/>
      <c r="FT87" s="29"/>
      <c r="FU87" s="29"/>
      <c r="FV87" s="29"/>
      <c r="FW87" s="29"/>
      <c r="FX87" s="29"/>
      <c r="FY87" s="29"/>
      <c r="FZ87" s="29"/>
      <c r="GA87" s="29"/>
      <c r="GB87" s="29"/>
      <c r="GC87" s="29"/>
      <c r="GD87" s="29"/>
      <c r="GE87" s="29"/>
      <c r="GF87" s="29"/>
      <c r="GG87" s="29"/>
      <c r="GH87" s="29"/>
      <c r="GI87" s="29"/>
      <c r="GJ87" s="29"/>
      <c r="GK87" s="29"/>
      <c r="GL87" s="29"/>
      <c r="GM87" s="29"/>
      <c r="GN87" s="29"/>
      <c r="GO87" s="29"/>
      <c r="GP87" s="29"/>
      <c r="GQ87" s="29"/>
      <c r="GR87" s="29"/>
      <c r="GS87" s="29"/>
      <c r="GT87" s="29"/>
    </row>
    <row r="88" spans="1:202" s="24" customFormat="1" ht="15.75" x14ac:dyDescent="0.25">
      <c r="A88" s="20">
        <v>85</v>
      </c>
      <c r="B88" s="21" t="s">
        <v>306</v>
      </c>
      <c r="C88" s="22">
        <v>5000.87</v>
      </c>
      <c r="D88" s="22">
        <v>0</v>
      </c>
      <c r="E88" s="22">
        <v>759413.59999999893</v>
      </c>
      <c r="F88" s="22">
        <v>0</v>
      </c>
      <c r="G88" s="22">
        <v>0</v>
      </c>
      <c r="H88" s="22">
        <v>0</v>
      </c>
      <c r="I88" s="22">
        <v>696.63</v>
      </c>
      <c r="J88" s="22">
        <v>14939.779999999999</v>
      </c>
      <c r="K88" s="22">
        <v>3156.82</v>
      </c>
      <c r="L88" s="22">
        <v>693751.62000000011</v>
      </c>
      <c r="M88" s="22">
        <v>0</v>
      </c>
      <c r="N88" s="22">
        <v>0</v>
      </c>
      <c r="O88" s="22">
        <v>1679.62</v>
      </c>
      <c r="P88" s="22">
        <v>0</v>
      </c>
      <c r="Q88" s="22">
        <v>400</v>
      </c>
      <c r="R88" s="22">
        <v>0</v>
      </c>
      <c r="S88" s="22">
        <v>12.3</v>
      </c>
      <c r="T88" s="22">
        <v>1400.16</v>
      </c>
      <c r="U88" s="22">
        <v>0</v>
      </c>
      <c r="V88" s="22">
        <v>0</v>
      </c>
      <c r="W88" s="22">
        <v>0</v>
      </c>
      <c r="X88" s="22">
        <v>0</v>
      </c>
      <c r="Y88" s="22">
        <v>0</v>
      </c>
      <c r="Z88" s="22">
        <v>0</v>
      </c>
      <c r="AA88" s="22">
        <v>549.12</v>
      </c>
      <c r="AB88" s="22">
        <v>1481000.5199999991</v>
      </c>
      <c r="AC88" s="23">
        <v>1.8000105374217615E-3</v>
      </c>
      <c r="AD88" s="29"/>
      <c r="AE88" s="29"/>
      <c r="AF88" s="29"/>
      <c r="AG88" s="29"/>
      <c r="AH88" s="29"/>
      <c r="AI88" s="29"/>
      <c r="AJ88" s="29"/>
      <c r="AK88" s="29"/>
      <c r="AL88" s="29"/>
      <c r="AM88" s="29"/>
      <c r="AN88" s="29"/>
      <c r="AO88" s="29"/>
      <c r="AP88" s="29"/>
      <c r="AQ88" s="29"/>
      <c r="AR88" s="29"/>
      <c r="AS88" s="29"/>
      <c r="AT88" s="29"/>
      <c r="AU88" s="29"/>
      <c r="AV88" s="29"/>
      <c r="AW88" s="29"/>
      <c r="AX88" s="29"/>
      <c r="AY88" s="29"/>
      <c r="AZ88" s="29"/>
      <c r="BA88" s="29"/>
      <c r="BB88" s="29"/>
      <c r="BC88" s="29"/>
      <c r="BD88" s="29"/>
      <c r="BE88" s="29"/>
      <c r="BF88" s="29"/>
      <c r="BG88" s="29"/>
      <c r="BH88" s="29"/>
      <c r="BI88" s="29"/>
      <c r="BJ88" s="29"/>
      <c r="BK88" s="29"/>
      <c r="BL88" s="29"/>
      <c r="BM88" s="29"/>
      <c r="BN88" s="29"/>
      <c r="BO88" s="29"/>
      <c r="BP88" s="29"/>
      <c r="BQ88" s="29"/>
      <c r="BR88" s="29"/>
      <c r="BS88" s="29"/>
      <c r="BT88" s="29"/>
      <c r="BU88" s="29"/>
      <c r="BV88" s="29"/>
      <c r="BW88" s="29"/>
      <c r="BX88" s="29"/>
      <c r="BY88" s="29"/>
      <c r="BZ88" s="29"/>
      <c r="CA88" s="29"/>
      <c r="CB88" s="29"/>
      <c r="CC88" s="29"/>
      <c r="CD88" s="29"/>
      <c r="CE88" s="29"/>
      <c r="CF88" s="29"/>
      <c r="CG88" s="29"/>
      <c r="CH88" s="29"/>
      <c r="CI88" s="29"/>
      <c r="CJ88" s="29"/>
      <c r="CK88" s="29"/>
      <c r="CL88" s="29"/>
      <c r="CM88" s="29"/>
      <c r="CN88" s="29"/>
      <c r="CO88" s="29"/>
      <c r="CP88" s="29"/>
      <c r="CQ88" s="29"/>
      <c r="CR88" s="29"/>
      <c r="CS88" s="29"/>
      <c r="CT88" s="29"/>
      <c r="CU88" s="29"/>
      <c r="CV88" s="29"/>
      <c r="CW88" s="29"/>
      <c r="CX88" s="29"/>
      <c r="CY88" s="29"/>
      <c r="CZ88" s="29"/>
      <c r="DA88" s="29"/>
      <c r="DB88" s="29"/>
      <c r="DC88" s="29"/>
      <c r="DD88" s="29"/>
      <c r="DE88" s="29"/>
      <c r="DF88" s="29"/>
      <c r="DG88" s="29"/>
      <c r="DH88" s="29"/>
      <c r="DI88" s="29"/>
      <c r="DJ88" s="29"/>
      <c r="DK88" s="29"/>
      <c r="DL88" s="29"/>
      <c r="DM88" s="29"/>
      <c r="DN88" s="29"/>
      <c r="DO88" s="29"/>
      <c r="DP88" s="29"/>
      <c r="DQ88" s="29"/>
      <c r="DR88" s="29"/>
      <c r="DS88" s="29"/>
      <c r="DT88" s="29"/>
      <c r="DU88" s="29"/>
      <c r="DV88" s="29"/>
      <c r="DW88" s="29"/>
      <c r="DX88" s="29"/>
      <c r="DY88" s="29"/>
      <c r="DZ88" s="29"/>
      <c r="EA88" s="29"/>
      <c r="EB88" s="29"/>
      <c r="EC88" s="29"/>
      <c r="ED88" s="29"/>
      <c r="EE88" s="29"/>
      <c r="EF88" s="29"/>
      <c r="EG88" s="29"/>
      <c r="EH88" s="29"/>
      <c r="EI88" s="29"/>
      <c r="EJ88" s="29"/>
      <c r="EK88" s="29"/>
      <c r="EL88" s="29"/>
      <c r="EM88" s="29"/>
      <c r="EN88" s="29"/>
      <c r="EO88" s="29"/>
      <c r="EP88" s="29"/>
      <c r="EQ88" s="29"/>
      <c r="ER88" s="29"/>
      <c r="ES88" s="29"/>
      <c r="ET88" s="29"/>
      <c r="EU88" s="29"/>
      <c r="EV88" s="29"/>
      <c r="EW88" s="29"/>
      <c r="EX88" s="29"/>
      <c r="EY88" s="29"/>
      <c r="EZ88" s="29"/>
      <c r="FA88" s="29"/>
      <c r="FB88" s="29"/>
      <c r="FC88" s="29"/>
      <c r="FD88" s="29"/>
      <c r="FE88" s="29"/>
      <c r="FF88" s="29"/>
      <c r="FG88" s="29"/>
      <c r="FH88" s="29"/>
      <c r="FI88" s="29"/>
      <c r="FJ88" s="29"/>
      <c r="FK88" s="29"/>
      <c r="FL88" s="29"/>
      <c r="FM88" s="29"/>
      <c r="FN88" s="29"/>
      <c r="FO88" s="29"/>
      <c r="FP88" s="29"/>
      <c r="FQ88" s="29"/>
      <c r="FR88" s="29"/>
      <c r="FS88" s="29"/>
      <c r="FT88" s="29"/>
      <c r="FU88" s="29"/>
      <c r="FV88" s="29"/>
      <c r="FW88" s="29"/>
      <c r="FX88" s="29"/>
      <c r="FY88" s="29"/>
      <c r="FZ88" s="29"/>
      <c r="GA88" s="29"/>
      <c r="GB88" s="29"/>
      <c r="GC88" s="29"/>
      <c r="GD88" s="29"/>
      <c r="GE88" s="29"/>
      <c r="GF88" s="29"/>
      <c r="GG88" s="29"/>
      <c r="GH88" s="29"/>
      <c r="GI88" s="29"/>
      <c r="GJ88" s="29"/>
      <c r="GK88" s="29"/>
      <c r="GL88" s="29"/>
      <c r="GM88" s="29"/>
      <c r="GN88" s="29"/>
      <c r="GO88" s="29"/>
      <c r="GP88" s="29"/>
      <c r="GQ88" s="29"/>
      <c r="GR88" s="29"/>
      <c r="GS88" s="29"/>
      <c r="GT88" s="29"/>
    </row>
    <row r="89" spans="1:202" s="24" customFormat="1" ht="12" customHeight="1" x14ac:dyDescent="0.25">
      <c r="A89" s="20">
        <v>86</v>
      </c>
      <c r="B89" s="21" t="s">
        <v>325</v>
      </c>
      <c r="C89" s="22">
        <v>1619.25</v>
      </c>
      <c r="D89" s="22">
        <v>0</v>
      </c>
      <c r="E89" s="22">
        <v>1145782.1299999999</v>
      </c>
      <c r="F89" s="22">
        <v>0</v>
      </c>
      <c r="G89" s="22">
        <v>0</v>
      </c>
      <c r="H89" s="22">
        <v>0</v>
      </c>
      <c r="I89" s="22">
        <v>0</v>
      </c>
      <c r="J89" s="22">
        <v>18989.84</v>
      </c>
      <c r="K89" s="22">
        <v>283.63</v>
      </c>
      <c r="L89" s="22">
        <v>291963.74</v>
      </c>
      <c r="M89" s="22">
        <v>0</v>
      </c>
      <c r="N89" s="22">
        <v>0</v>
      </c>
      <c r="O89" s="22">
        <v>1261.25</v>
      </c>
      <c r="P89" s="22">
        <v>0</v>
      </c>
      <c r="Q89" s="22">
        <v>0</v>
      </c>
      <c r="R89" s="22">
        <v>0</v>
      </c>
      <c r="S89" s="22">
        <v>36.4</v>
      </c>
      <c r="T89" s="22">
        <v>4322.05</v>
      </c>
      <c r="U89" s="22">
        <v>0</v>
      </c>
      <c r="V89" s="22">
        <v>0</v>
      </c>
      <c r="W89" s="22">
        <v>0</v>
      </c>
      <c r="X89" s="22">
        <v>0</v>
      </c>
      <c r="Y89" s="22">
        <v>0</v>
      </c>
      <c r="Z89" s="22">
        <v>0</v>
      </c>
      <c r="AA89" s="22">
        <v>0</v>
      </c>
      <c r="AB89" s="22">
        <v>1464258.2899999998</v>
      </c>
      <c r="AC89" s="23">
        <v>1.7796620027568733E-3</v>
      </c>
      <c r="AD89" s="29"/>
      <c r="AE89" s="29"/>
      <c r="AF89" s="29"/>
      <c r="AG89" s="29"/>
      <c r="AH89" s="29"/>
      <c r="AI89" s="29"/>
      <c r="AJ89" s="29"/>
      <c r="AK89" s="29"/>
      <c r="AL89" s="29"/>
      <c r="AM89" s="29"/>
      <c r="AN89" s="29"/>
      <c r="AO89" s="29"/>
      <c r="AP89" s="29"/>
      <c r="AQ89" s="29"/>
      <c r="AR89" s="29"/>
      <c r="AS89" s="29"/>
      <c r="AT89" s="29"/>
      <c r="AU89" s="29"/>
      <c r="AV89" s="29"/>
      <c r="AW89" s="29"/>
      <c r="AX89" s="29"/>
      <c r="AY89" s="29"/>
      <c r="AZ89" s="29"/>
      <c r="BA89" s="29"/>
      <c r="BB89" s="29"/>
      <c r="BC89" s="29"/>
      <c r="BD89" s="29"/>
      <c r="BE89" s="29"/>
      <c r="BF89" s="29"/>
      <c r="BG89" s="29"/>
      <c r="BH89" s="29"/>
      <c r="BI89" s="29"/>
      <c r="BJ89" s="29"/>
      <c r="BK89" s="29"/>
      <c r="BL89" s="29"/>
      <c r="BM89" s="29"/>
      <c r="BN89" s="29"/>
      <c r="BO89" s="29"/>
      <c r="BP89" s="29"/>
      <c r="BQ89" s="29"/>
      <c r="BR89" s="29"/>
      <c r="BS89" s="29"/>
      <c r="BT89" s="29"/>
      <c r="BU89" s="29"/>
      <c r="BV89" s="29"/>
      <c r="BW89" s="29"/>
      <c r="BX89" s="29"/>
      <c r="BY89" s="29"/>
      <c r="BZ89" s="29"/>
      <c r="CA89" s="29"/>
      <c r="CB89" s="29"/>
      <c r="CC89" s="29"/>
      <c r="CD89" s="29"/>
      <c r="CE89" s="29"/>
      <c r="CF89" s="29"/>
      <c r="CG89" s="29"/>
      <c r="CH89" s="29"/>
      <c r="CI89" s="29"/>
      <c r="CJ89" s="29"/>
      <c r="CK89" s="29"/>
      <c r="CL89" s="29"/>
      <c r="CM89" s="29"/>
      <c r="CN89" s="29"/>
      <c r="CO89" s="29"/>
      <c r="CP89" s="29"/>
      <c r="CQ89" s="29"/>
      <c r="CR89" s="29"/>
      <c r="CS89" s="29"/>
      <c r="CT89" s="29"/>
      <c r="CU89" s="29"/>
      <c r="CV89" s="29"/>
      <c r="CW89" s="29"/>
      <c r="CX89" s="29"/>
      <c r="CY89" s="29"/>
      <c r="CZ89" s="29"/>
      <c r="DA89" s="29"/>
      <c r="DB89" s="29"/>
      <c r="DC89" s="29"/>
      <c r="DD89" s="29"/>
      <c r="DE89" s="29"/>
      <c r="DF89" s="29"/>
      <c r="DG89" s="29"/>
      <c r="DH89" s="29"/>
      <c r="DI89" s="29"/>
      <c r="DJ89" s="29"/>
      <c r="DK89" s="29"/>
      <c r="DL89" s="29"/>
      <c r="DM89" s="29"/>
      <c r="DN89" s="29"/>
      <c r="DO89" s="29"/>
      <c r="DP89" s="29"/>
      <c r="DQ89" s="29"/>
      <c r="DR89" s="29"/>
      <c r="DS89" s="29"/>
      <c r="DT89" s="29"/>
      <c r="DU89" s="29"/>
      <c r="DV89" s="29"/>
      <c r="DW89" s="29"/>
      <c r="DX89" s="29"/>
      <c r="DY89" s="29"/>
      <c r="DZ89" s="29"/>
      <c r="EA89" s="29"/>
      <c r="EB89" s="29"/>
      <c r="EC89" s="29"/>
      <c r="ED89" s="29"/>
      <c r="EE89" s="29"/>
      <c r="EF89" s="29"/>
      <c r="EG89" s="29"/>
      <c r="EH89" s="29"/>
      <c r="EI89" s="29"/>
      <c r="EJ89" s="29"/>
      <c r="EK89" s="29"/>
      <c r="EL89" s="29"/>
      <c r="EM89" s="29"/>
      <c r="EN89" s="29"/>
      <c r="EO89" s="29"/>
      <c r="EP89" s="29"/>
      <c r="EQ89" s="29"/>
      <c r="ER89" s="29"/>
      <c r="ES89" s="29"/>
      <c r="ET89" s="29"/>
      <c r="EU89" s="29"/>
      <c r="EV89" s="29"/>
      <c r="EW89" s="29"/>
      <c r="EX89" s="29"/>
      <c r="EY89" s="29"/>
      <c r="EZ89" s="29"/>
      <c r="FA89" s="29"/>
      <c r="FB89" s="29"/>
      <c r="FC89" s="29"/>
      <c r="FD89" s="29"/>
      <c r="FE89" s="29"/>
      <c r="FF89" s="29"/>
      <c r="FG89" s="29"/>
      <c r="FH89" s="29"/>
      <c r="FI89" s="29"/>
      <c r="FJ89" s="29"/>
      <c r="FK89" s="29"/>
      <c r="FL89" s="29"/>
      <c r="FM89" s="29"/>
      <c r="FN89" s="29"/>
      <c r="FO89" s="29"/>
      <c r="FP89" s="29"/>
      <c r="FQ89" s="29"/>
      <c r="FR89" s="29"/>
      <c r="FS89" s="29"/>
      <c r="FT89" s="29"/>
      <c r="FU89" s="29"/>
      <c r="FV89" s="29"/>
      <c r="FW89" s="29"/>
      <c r="FX89" s="29"/>
      <c r="FY89" s="29"/>
      <c r="FZ89" s="29"/>
      <c r="GA89" s="29"/>
      <c r="GB89" s="29"/>
      <c r="GC89" s="29"/>
      <c r="GD89" s="29"/>
      <c r="GE89" s="29"/>
      <c r="GF89" s="29"/>
      <c r="GG89" s="29"/>
      <c r="GH89" s="29"/>
      <c r="GI89" s="29"/>
      <c r="GJ89" s="29"/>
      <c r="GK89" s="29"/>
      <c r="GL89" s="29"/>
      <c r="GM89" s="29"/>
      <c r="GN89" s="29"/>
      <c r="GO89" s="29"/>
      <c r="GP89" s="29"/>
      <c r="GQ89" s="29"/>
      <c r="GR89" s="29"/>
      <c r="GS89" s="29"/>
      <c r="GT89" s="29"/>
    </row>
    <row r="90" spans="1:202" s="24" customFormat="1" ht="15.75" x14ac:dyDescent="0.25">
      <c r="A90" s="20">
        <v>87</v>
      </c>
      <c r="B90" s="21" t="s">
        <v>291</v>
      </c>
      <c r="C90" s="22">
        <v>8726.85</v>
      </c>
      <c r="D90" s="22">
        <v>38.090000000000003</v>
      </c>
      <c r="E90" s="22">
        <v>122293.71886737585</v>
      </c>
      <c r="F90" s="22">
        <v>0</v>
      </c>
      <c r="G90" s="22">
        <v>0</v>
      </c>
      <c r="H90" s="22">
        <v>0</v>
      </c>
      <c r="I90" s="22">
        <v>5469.76</v>
      </c>
      <c r="J90" s="22">
        <v>16234.644553777223</v>
      </c>
      <c r="K90" s="22">
        <v>1487.9504462227771</v>
      </c>
      <c r="L90" s="22">
        <v>1283269.3259822032</v>
      </c>
      <c r="M90" s="22">
        <v>0</v>
      </c>
      <c r="N90" s="22">
        <v>0</v>
      </c>
      <c r="O90" s="22">
        <v>17946.04</v>
      </c>
      <c r="P90" s="22">
        <v>0</v>
      </c>
      <c r="Q90" s="22">
        <v>2010.64</v>
      </c>
      <c r="R90" s="22">
        <v>61.61</v>
      </c>
      <c r="S90" s="22">
        <v>0</v>
      </c>
      <c r="T90" s="22">
        <v>2533.3443461061288</v>
      </c>
      <c r="U90" s="22">
        <v>168.23000000000002</v>
      </c>
      <c r="V90" s="22">
        <v>0</v>
      </c>
      <c r="W90" s="22">
        <v>0</v>
      </c>
      <c r="X90" s="22">
        <v>0</v>
      </c>
      <c r="Y90" s="22">
        <v>0</v>
      </c>
      <c r="Z90" s="22">
        <v>0</v>
      </c>
      <c r="AA90" s="22">
        <v>0</v>
      </c>
      <c r="AB90" s="22">
        <v>1460240.2041956852</v>
      </c>
      <c r="AC90" s="23">
        <v>1.7747784144728997E-3</v>
      </c>
      <c r="AD90" s="29"/>
      <c r="AE90" s="29"/>
      <c r="AF90" s="29"/>
      <c r="AG90" s="29"/>
      <c r="AH90" s="29"/>
      <c r="AI90" s="29"/>
      <c r="AJ90" s="29"/>
      <c r="AK90" s="29"/>
      <c r="AL90" s="29"/>
      <c r="AM90" s="29"/>
      <c r="AN90" s="29"/>
      <c r="AO90" s="29"/>
      <c r="AP90" s="29"/>
      <c r="AQ90" s="29"/>
      <c r="AR90" s="29"/>
      <c r="AS90" s="29"/>
      <c r="AT90" s="29"/>
      <c r="AU90" s="29"/>
      <c r="AV90" s="29"/>
      <c r="AW90" s="29"/>
      <c r="AX90" s="29"/>
      <c r="AY90" s="29"/>
      <c r="AZ90" s="29"/>
      <c r="BA90" s="29"/>
      <c r="BB90" s="29"/>
      <c r="BC90" s="29"/>
      <c r="BD90" s="29"/>
      <c r="BE90" s="29"/>
      <c r="BF90" s="29"/>
      <c r="BG90" s="29"/>
      <c r="BH90" s="29"/>
      <c r="BI90" s="29"/>
      <c r="BJ90" s="29"/>
      <c r="BK90" s="29"/>
      <c r="BL90" s="29"/>
      <c r="BM90" s="29"/>
      <c r="BN90" s="29"/>
      <c r="BO90" s="29"/>
      <c r="BP90" s="29"/>
      <c r="BQ90" s="29"/>
      <c r="BR90" s="29"/>
      <c r="BS90" s="29"/>
      <c r="BT90" s="29"/>
      <c r="BU90" s="29"/>
      <c r="BV90" s="29"/>
      <c r="BW90" s="29"/>
      <c r="BX90" s="29"/>
      <c r="BY90" s="29"/>
      <c r="BZ90" s="29"/>
      <c r="CA90" s="29"/>
      <c r="CB90" s="29"/>
      <c r="CC90" s="29"/>
      <c r="CD90" s="29"/>
      <c r="CE90" s="29"/>
      <c r="CF90" s="29"/>
      <c r="CG90" s="29"/>
      <c r="CH90" s="29"/>
      <c r="CI90" s="29"/>
      <c r="CJ90" s="29"/>
      <c r="CK90" s="29"/>
      <c r="CL90" s="29"/>
      <c r="CM90" s="29"/>
      <c r="CN90" s="29"/>
      <c r="CO90" s="29"/>
      <c r="CP90" s="29"/>
      <c r="CQ90" s="29"/>
      <c r="CR90" s="29"/>
      <c r="CS90" s="29"/>
      <c r="CT90" s="29"/>
      <c r="CU90" s="29"/>
      <c r="CV90" s="29"/>
      <c r="CW90" s="29"/>
      <c r="CX90" s="29"/>
      <c r="CY90" s="29"/>
      <c r="CZ90" s="29"/>
      <c r="DA90" s="29"/>
      <c r="DB90" s="29"/>
      <c r="DC90" s="29"/>
      <c r="DD90" s="29"/>
      <c r="DE90" s="29"/>
      <c r="DF90" s="29"/>
      <c r="DG90" s="29"/>
      <c r="DH90" s="29"/>
      <c r="DI90" s="29"/>
      <c r="DJ90" s="29"/>
      <c r="DK90" s="29"/>
      <c r="DL90" s="29"/>
      <c r="DM90" s="29"/>
      <c r="DN90" s="29"/>
      <c r="DO90" s="29"/>
      <c r="DP90" s="29"/>
      <c r="DQ90" s="29"/>
      <c r="DR90" s="29"/>
      <c r="DS90" s="29"/>
      <c r="DT90" s="29"/>
      <c r="DU90" s="29"/>
      <c r="DV90" s="29"/>
      <c r="DW90" s="29"/>
      <c r="DX90" s="29"/>
      <c r="DY90" s="29"/>
      <c r="DZ90" s="29"/>
      <c r="EA90" s="29"/>
      <c r="EB90" s="29"/>
      <c r="EC90" s="29"/>
      <c r="ED90" s="29"/>
      <c r="EE90" s="29"/>
      <c r="EF90" s="29"/>
      <c r="EG90" s="29"/>
      <c r="EH90" s="29"/>
      <c r="EI90" s="29"/>
      <c r="EJ90" s="29"/>
      <c r="EK90" s="29"/>
      <c r="EL90" s="29"/>
      <c r="EM90" s="29"/>
      <c r="EN90" s="29"/>
      <c r="EO90" s="29"/>
      <c r="EP90" s="29"/>
      <c r="EQ90" s="29"/>
      <c r="ER90" s="29"/>
      <c r="ES90" s="29"/>
      <c r="ET90" s="29"/>
      <c r="EU90" s="29"/>
      <c r="EV90" s="29"/>
      <c r="EW90" s="29"/>
      <c r="EX90" s="29"/>
      <c r="EY90" s="29"/>
      <c r="EZ90" s="29"/>
      <c r="FA90" s="29"/>
      <c r="FB90" s="29"/>
      <c r="FC90" s="29"/>
      <c r="FD90" s="29"/>
      <c r="FE90" s="29"/>
      <c r="FF90" s="29"/>
      <c r="FG90" s="29"/>
      <c r="FH90" s="29"/>
      <c r="FI90" s="29"/>
      <c r="FJ90" s="29"/>
      <c r="FK90" s="29"/>
      <c r="FL90" s="29"/>
      <c r="FM90" s="29"/>
      <c r="FN90" s="29"/>
      <c r="FO90" s="29"/>
      <c r="FP90" s="29"/>
      <c r="FQ90" s="29"/>
      <c r="FR90" s="29"/>
      <c r="FS90" s="29"/>
      <c r="FT90" s="29"/>
      <c r="FU90" s="29"/>
      <c r="FV90" s="29"/>
      <c r="FW90" s="29"/>
      <c r="FX90" s="29"/>
      <c r="FY90" s="29"/>
      <c r="FZ90" s="29"/>
      <c r="GA90" s="29"/>
      <c r="GB90" s="29"/>
      <c r="GC90" s="29"/>
      <c r="GD90" s="29"/>
      <c r="GE90" s="29"/>
      <c r="GF90" s="29"/>
      <c r="GG90" s="29"/>
      <c r="GH90" s="29"/>
      <c r="GI90" s="29"/>
      <c r="GJ90" s="29"/>
      <c r="GK90" s="29"/>
      <c r="GL90" s="29"/>
      <c r="GM90" s="29"/>
      <c r="GN90" s="29"/>
      <c r="GO90" s="29"/>
      <c r="GP90" s="29"/>
      <c r="GQ90" s="29"/>
      <c r="GR90" s="29"/>
      <c r="GS90" s="29"/>
      <c r="GT90" s="29"/>
    </row>
    <row r="91" spans="1:202" s="24" customFormat="1" ht="15.75" x14ac:dyDescent="0.25">
      <c r="A91" s="20">
        <v>88</v>
      </c>
      <c r="B91" s="21" t="s">
        <v>82</v>
      </c>
      <c r="C91" s="22">
        <v>17321</v>
      </c>
      <c r="D91" s="22">
        <v>13.43</v>
      </c>
      <c r="E91" s="22">
        <v>428560.84</v>
      </c>
      <c r="F91" s="22">
        <v>0</v>
      </c>
      <c r="G91" s="22">
        <v>0</v>
      </c>
      <c r="H91" s="22">
        <v>0</v>
      </c>
      <c r="I91" s="22">
        <v>0</v>
      </c>
      <c r="J91" s="22">
        <v>22439</v>
      </c>
      <c r="K91" s="22">
        <v>6342</v>
      </c>
      <c r="L91" s="22">
        <v>958336</v>
      </c>
      <c r="M91" s="22">
        <v>0</v>
      </c>
      <c r="N91" s="22">
        <v>0</v>
      </c>
      <c r="O91" s="22">
        <v>6492</v>
      </c>
      <c r="P91" s="22">
        <v>0</v>
      </c>
      <c r="Q91" s="22">
        <v>0</v>
      </c>
      <c r="R91" s="22">
        <v>0</v>
      </c>
      <c r="S91" s="22">
        <v>0</v>
      </c>
      <c r="T91" s="22">
        <v>1419.99</v>
      </c>
      <c r="U91" s="22">
        <v>0</v>
      </c>
      <c r="V91" s="22">
        <v>0</v>
      </c>
      <c r="W91" s="22">
        <v>0</v>
      </c>
      <c r="X91" s="22">
        <v>0</v>
      </c>
      <c r="Y91" s="22">
        <v>0</v>
      </c>
      <c r="Z91" s="22">
        <v>0</v>
      </c>
      <c r="AA91" s="22">
        <v>0</v>
      </c>
      <c r="AB91" s="22">
        <v>1440924.26</v>
      </c>
      <c r="AC91" s="23">
        <v>1.7513017832206134E-3</v>
      </c>
    </row>
    <row r="92" spans="1:202" s="24" customFormat="1" ht="15.75" x14ac:dyDescent="0.25">
      <c r="A92" s="20">
        <v>89</v>
      </c>
      <c r="B92" s="21" t="s">
        <v>212</v>
      </c>
      <c r="C92" s="22">
        <v>18662.11</v>
      </c>
      <c r="D92" s="22">
        <v>0</v>
      </c>
      <c r="E92" s="22">
        <v>506098.83</v>
      </c>
      <c r="F92" s="22">
        <v>0</v>
      </c>
      <c r="G92" s="22">
        <v>0</v>
      </c>
      <c r="H92" s="22">
        <v>0</v>
      </c>
      <c r="I92" s="22">
        <v>53903.73</v>
      </c>
      <c r="J92" s="22">
        <v>84772.37000000001</v>
      </c>
      <c r="K92" s="22">
        <v>10747.19</v>
      </c>
      <c r="L92" s="22">
        <v>667437.49</v>
      </c>
      <c r="M92" s="22">
        <v>0</v>
      </c>
      <c r="N92" s="22">
        <v>982</v>
      </c>
      <c r="O92" s="22">
        <v>55434.29</v>
      </c>
      <c r="P92" s="22">
        <v>0</v>
      </c>
      <c r="Q92" s="22">
        <v>0</v>
      </c>
      <c r="R92" s="22">
        <v>0</v>
      </c>
      <c r="S92" s="22">
        <v>0</v>
      </c>
      <c r="T92" s="22">
        <v>7464.09</v>
      </c>
      <c r="U92" s="22">
        <v>4127.13</v>
      </c>
      <c r="V92" s="22">
        <v>0</v>
      </c>
      <c r="W92" s="22">
        <v>0</v>
      </c>
      <c r="X92" s="22">
        <v>0</v>
      </c>
      <c r="Y92" s="22">
        <v>1537.4699999999998</v>
      </c>
      <c r="Z92" s="22">
        <v>4717.7299999999996</v>
      </c>
      <c r="AA92" s="22">
        <v>6380.17</v>
      </c>
      <c r="AB92" s="22">
        <v>1422264.5999999999</v>
      </c>
      <c r="AC92" s="23">
        <v>1.728622800890001E-3</v>
      </c>
      <c r="AD92" s="29"/>
      <c r="AE92" s="29"/>
      <c r="AF92" s="29"/>
      <c r="AG92" s="29"/>
      <c r="AH92" s="29"/>
      <c r="AI92" s="29"/>
      <c r="AJ92" s="29"/>
      <c r="AK92" s="29"/>
      <c r="AL92" s="29"/>
      <c r="AM92" s="29"/>
      <c r="AN92" s="29"/>
      <c r="AO92" s="29"/>
      <c r="AP92" s="29"/>
      <c r="AQ92" s="29"/>
      <c r="AR92" s="29"/>
      <c r="AS92" s="29"/>
      <c r="AT92" s="29"/>
      <c r="AU92" s="29"/>
      <c r="AV92" s="29"/>
      <c r="AW92" s="29"/>
      <c r="AX92" s="29"/>
      <c r="AY92" s="29"/>
      <c r="AZ92" s="29"/>
      <c r="BA92" s="29"/>
      <c r="BB92" s="29"/>
      <c r="BC92" s="29"/>
      <c r="BD92" s="29"/>
      <c r="BE92" s="29"/>
      <c r="BF92" s="29"/>
      <c r="BG92" s="29"/>
      <c r="BH92" s="29"/>
      <c r="BI92" s="29"/>
      <c r="BJ92" s="29"/>
      <c r="BK92" s="29"/>
      <c r="BL92" s="29"/>
      <c r="BM92" s="29"/>
      <c r="BN92" s="29"/>
      <c r="BO92" s="29"/>
      <c r="BP92" s="29"/>
      <c r="BQ92" s="29"/>
      <c r="BR92" s="29"/>
      <c r="BS92" s="29"/>
      <c r="BT92" s="29"/>
      <c r="BU92" s="29"/>
      <c r="BV92" s="29"/>
      <c r="BW92" s="29"/>
      <c r="BX92" s="29"/>
      <c r="BY92" s="29"/>
      <c r="BZ92" s="29"/>
      <c r="CA92" s="29"/>
      <c r="CB92" s="29"/>
      <c r="CC92" s="29"/>
      <c r="CD92" s="29"/>
      <c r="CE92" s="29"/>
      <c r="CF92" s="29"/>
      <c r="CG92" s="29"/>
      <c r="CH92" s="29"/>
      <c r="CI92" s="29"/>
      <c r="CJ92" s="29"/>
      <c r="CK92" s="29"/>
      <c r="CL92" s="29"/>
      <c r="CM92" s="29"/>
      <c r="CN92" s="29"/>
      <c r="CO92" s="29"/>
      <c r="CP92" s="29"/>
      <c r="CQ92" s="29"/>
      <c r="CR92" s="29"/>
      <c r="CS92" s="29"/>
      <c r="CT92" s="29"/>
      <c r="CU92" s="29"/>
      <c r="CV92" s="29"/>
      <c r="CW92" s="29"/>
      <c r="CX92" s="29"/>
      <c r="CY92" s="29"/>
      <c r="CZ92" s="29"/>
      <c r="DA92" s="29"/>
      <c r="DB92" s="29"/>
      <c r="DC92" s="29"/>
      <c r="DD92" s="29"/>
      <c r="DE92" s="29"/>
      <c r="DF92" s="29"/>
      <c r="DG92" s="29"/>
      <c r="DH92" s="29"/>
      <c r="DI92" s="29"/>
      <c r="DJ92" s="29"/>
      <c r="DK92" s="29"/>
      <c r="DL92" s="29"/>
      <c r="DM92" s="29"/>
      <c r="DN92" s="29"/>
      <c r="DO92" s="29"/>
      <c r="DP92" s="29"/>
      <c r="DQ92" s="29"/>
      <c r="DR92" s="29"/>
      <c r="DS92" s="29"/>
      <c r="DT92" s="29"/>
      <c r="DU92" s="29"/>
      <c r="DV92" s="29"/>
      <c r="DW92" s="29"/>
      <c r="DX92" s="29"/>
      <c r="DY92" s="29"/>
      <c r="DZ92" s="29"/>
      <c r="EA92" s="29"/>
      <c r="EB92" s="29"/>
      <c r="EC92" s="29"/>
      <c r="ED92" s="29"/>
      <c r="EE92" s="29"/>
      <c r="EF92" s="29"/>
      <c r="EG92" s="29"/>
      <c r="EH92" s="29"/>
      <c r="EI92" s="29"/>
      <c r="EJ92" s="29"/>
      <c r="EK92" s="29"/>
      <c r="EL92" s="29"/>
      <c r="EM92" s="29"/>
      <c r="EN92" s="29"/>
      <c r="EO92" s="29"/>
      <c r="EP92" s="29"/>
      <c r="EQ92" s="29"/>
      <c r="ER92" s="29"/>
      <c r="ES92" s="29"/>
      <c r="ET92" s="29"/>
      <c r="EU92" s="29"/>
      <c r="EV92" s="29"/>
      <c r="EW92" s="29"/>
      <c r="EX92" s="29"/>
      <c r="EY92" s="29"/>
      <c r="EZ92" s="29"/>
      <c r="FA92" s="29"/>
      <c r="FB92" s="29"/>
      <c r="FC92" s="29"/>
      <c r="FD92" s="29"/>
      <c r="FE92" s="29"/>
      <c r="FF92" s="29"/>
      <c r="FG92" s="29"/>
      <c r="FH92" s="29"/>
      <c r="FI92" s="29"/>
      <c r="FJ92" s="29"/>
      <c r="FK92" s="29"/>
      <c r="FL92" s="29"/>
      <c r="FM92" s="29"/>
      <c r="FN92" s="29"/>
      <c r="FO92" s="29"/>
      <c r="FP92" s="29"/>
      <c r="FQ92" s="29"/>
      <c r="FR92" s="29"/>
      <c r="FS92" s="29"/>
      <c r="FT92" s="29"/>
      <c r="FU92" s="29"/>
      <c r="FV92" s="29"/>
      <c r="FW92" s="29"/>
      <c r="FX92" s="29"/>
      <c r="FY92" s="29"/>
      <c r="FZ92" s="29"/>
      <c r="GA92" s="29"/>
      <c r="GB92" s="29"/>
      <c r="GC92" s="29"/>
      <c r="GD92" s="29"/>
      <c r="GE92" s="29"/>
      <c r="GF92" s="29"/>
      <c r="GG92" s="29"/>
      <c r="GH92" s="29"/>
      <c r="GI92" s="29"/>
      <c r="GJ92" s="29"/>
      <c r="GK92" s="29"/>
      <c r="GL92" s="29"/>
      <c r="GM92" s="29"/>
      <c r="GN92" s="29"/>
      <c r="GO92" s="29"/>
      <c r="GP92" s="29"/>
      <c r="GQ92" s="29"/>
      <c r="GR92" s="29"/>
      <c r="GS92" s="29"/>
      <c r="GT92" s="29"/>
    </row>
    <row r="93" spans="1:202" s="24" customFormat="1" ht="15.75" x14ac:dyDescent="0.25">
      <c r="A93" s="20">
        <v>90</v>
      </c>
      <c r="B93" s="21" t="s">
        <v>332</v>
      </c>
      <c r="C93" s="22">
        <v>15359.88</v>
      </c>
      <c r="D93" s="22">
        <v>674.7</v>
      </c>
      <c r="E93" s="22">
        <v>275294.37</v>
      </c>
      <c r="F93" s="22">
        <v>0</v>
      </c>
      <c r="G93" s="22">
        <v>0</v>
      </c>
      <c r="H93" s="22">
        <v>0</v>
      </c>
      <c r="I93" s="22">
        <v>666</v>
      </c>
      <c r="J93" s="22">
        <v>47194.21</v>
      </c>
      <c r="K93" s="22">
        <v>1297.3900000000001</v>
      </c>
      <c r="L93" s="22">
        <v>1052164.2600000002</v>
      </c>
      <c r="M93" s="22">
        <v>0</v>
      </c>
      <c r="N93" s="22">
        <v>0</v>
      </c>
      <c r="O93" s="22">
        <v>7166.46</v>
      </c>
      <c r="P93" s="22">
        <v>0</v>
      </c>
      <c r="Q93" s="22">
        <v>0</v>
      </c>
      <c r="R93" s="22">
        <v>0</v>
      </c>
      <c r="S93" s="22">
        <v>0</v>
      </c>
      <c r="T93" s="22">
        <v>5114.05</v>
      </c>
      <c r="U93" s="22">
        <v>4083.98</v>
      </c>
      <c r="V93" s="22">
        <v>0</v>
      </c>
      <c r="W93" s="22">
        <v>1663.44</v>
      </c>
      <c r="X93" s="22">
        <v>0</v>
      </c>
      <c r="Y93" s="22">
        <v>363.84</v>
      </c>
      <c r="Z93" s="22">
        <v>4257.96</v>
      </c>
      <c r="AA93" s="22">
        <v>1358.3899999999999</v>
      </c>
      <c r="AB93" s="22">
        <v>1416658.9300000002</v>
      </c>
      <c r="AC93" s="23">
        <v>1.72180966008887E-3</v>
      </c>
      <c r="AD93" s="29"/>
      <c r="AE93" s="29"/>
      <c r="AF93" s="29"/>
      <c r="AG93" s="29"/>
      <c r="AH93" s="29"/>
      <c r="AI93" s="29"/>
      <c r="AJ93" s="29"/>
      <c r="AK93" s="29"/>
      <c r="AL93" s="29"/>
      <c r="AM93" s="29"/>
      <c r="AN93" s="29"/>
      <c r="AO93" s="29"/>
      <c r="AP93" s="29"/>
      <c r="AQ93" s="29"/>
      <c r="AR93" s="29"/>
      <c r="AS93" s="29"/>
      <c r="AT93" s="29"/>
      <c r="AU93" s="29"/>
      <c r="AV93" s="29"/>
      <c r="AW93" s="29"/>
      <c r="AX93" s="29"/>
      <c r="AY93" s="29"/>
      <c r="AZ93" s="29"/>
      <c r="BA93" s="29"/>
      <c r="BB93" s="29"/>
      <c r="BC93" s="29"/>
      <c r="BD93" s="29"/>
      <c r="BE93" s="29"/>
      <c r="BF93" s="29"/>
      <c r="BG93" s="29"/>
      <c r="BH93" s="29"/>
      <c r="BI93" s="29"/>
      <c r="BJ93" s="29"/>
      <c r="BK93" s="29"/>
      <c r="BL93" s="29"/>
      <c r="BM93" s="29"/>
      <c r="BN93" s="29"/>
      <c r="BO93" s="29"/>
      <c r="BP93" s="29"/>
      <c r="BQ93" s="29"/>
      <c r="BR93" s="29"/>
      <c r="BS93" s="29"/>
      <c r="BT93" s="29"/>
      <c r="BU93" s="29"/>
      <c r="BV93" s="29"/>
      <c r="BW93" s="29"/>
      <c r="BX93" s="29"/>
      <c r="BY93" s="29"/>
      <c r="BZ93" s="29"/>
      <c r="CA93" s="29"/>
      <c r="CB93" s="29"/>
      <c r="CC93" s="29"/>
      <c r="CD93" s="29"/>
      <c r="CE93" s="29"/>
      <c r="CF93" s="29"/>
      <c r="CG93" s="29"/>
      <c r="CH93" s="29"/>
      <c r="CI93" s="29"/>
      <c r="CJ93" s="29"/>
      <c r="CK93" s="29"/>
      <c r="CL93" s="29"/>
      <c r="CM93" s="29"/>
      <c r="CN93" s="29"/>
      <c r="CO93" s="29"/>
      <c r="CP93" s="29"/>
      <c r="CQ93" s="29"/>
      <c r="CR93" s="29"/>
      <c r="CS93" s="29"/>
      <c r="CT93" s="29"/>
      <c r="CU93" s="29"/>
      <c r="CV93" s="29"/>
      <c r="CW93" s="29"/>
      <c r="CX93" s="29"/>
      <c r="CY93" s="29"/>
      <c r="CZ93" s="29"/>
      <c r="DA93" s="29"/>
      <c r="DB93" s="29"/>
      <c r="DC93" s="29"/>
      <c r="DD93" s="29"/>
      <c r="DE93" s="29"/>
      <c r="DF93" s="29"/>
      <c r="DG93" s="29"/>
      <c r="DH93" s="29"/>
      <c r="DI93" s="29"/>
      <c r="DJ93" s="29"/>
      <c r="DK93" s="29"/>
      <c r="DL93" s="29"/>
      <c r="DM93" s="29"/>
      <c r="DN93" s="29"/>
      <c r="DO93" s="29"/>
      <c r="DP93" s="29"/>
      <c r="DQ93" s="29"/>
      <c r="DR93" s="29"/>
      <c r="DS93" s="29"/>
      <c r="DT93" s="29"/>
      <c r="DU93" s="29"/>
      <c r="DV93" s="29"/>
      <c r="DW93" s="29"/>
      <c r="DX93" s="29"/>
      <c r="DY93" s="29"/>
      <c r="DZ93" s="29"/>
      <c r="EA93" s="29"/>
      <c r="EB93" s="29"/>
      <c r="EC93" s="29"/>
      <c r="ED93" s="29"/>
      <c r="EE93" s="29"/>
      <c r="EF93" s="29"/>
      <c r="EG93" s="29"/>
      <c r="EH93" s="29"/>
      <c r="EI93" s="29"/>
      <c r="EJ93" s="29"/>
      <c r="EK93" s="29"/>
      <c r="EL93" s="29"/>
      <c r="EM93" s="29"/>
      <c r="EN93" s="29"/>
      <c r="EO93" s="29"/>
      <c r="EP93" s="29"/>
      <c r="EQ93" s="29"/>
      <c r="ER93" s="29"/>
      <c r="ES93" s="29"/>
      <c r="ET93" s="29"/>
      <c r="EU93" s="29"/>
      <c r="EV93" s="29"/>
      <c r="EW93" s="29"/>
      <c r="EX93" s="29"/>
      <c r="EY93" s="29"/>
      <c r="EZ93" s="29"/>
      <c r="FA93" s="29"/>
      <c r="FB93" s="29"/>
      <c r="FC93" s="29"/>
      <c r="FD93" s="29"/>
      <c r="FE93" s="29"/>
      <c r="FF93" s="29"/>
      <c r="FG93" s="29"/>
      <c r="FH93" s="29"/>
      <c r="FI93" s="29"/>
      <c r="FJ93" s="29"/>
      <c r="FK93" s="29"/>
      <c r="FL93" s="29"/>
      <c r="FM93" s="29"/>
      <c r="FN93" s="29"/>
      <c r="FO93" s="29"/>
      <c r="FP93" s="29"/>
      <c r="FQ93" s="29"/>
      <c r="FR93" s="29"/>
      <c r="FS93" s="29"/>
      <c r="FT93" s="29"/>
      <c r="FU93" s="29"/>
      <c r="FV93" s="29"/>
      <c r="FW93" s="29"/>
      <c r="FX93" s="29"/>
      <c r="FY93" s="29"/>
      <c r="FZ93" s="29"/>
      <c r="GA93" s="29"/>
      <c r="GB93" s="29"/>
      <c r="GC93" s="29"/>
      <c r="GD93" s="29"/>
      <c r="GE93" s="29"/>
      <c r="GF93" s="29"/>
      <c r="GG93" s="29"/>
      <c r="GH93" s="29"/>
      <c r="GI93" s="29"/>
      <c r="GJ93" s="29"/>
      <c r="GK93" s="29"/>
      <c r="GL93" s="29"/>
      <c r="GM93" s="29"/>
      <c r="GN93" s="29"/>
      <c r="GO93" s="29"/>
      <c r="GP93" s="29"/>
      <c r="GQ93" s="29"/>
      <c r="GR93" s="29"/>
      <c r="GS93" s="29"/>
      <c r="GT93" s="29"/>
    </row>
    <row r="94" spans="1:202" s="24" customFormat="1" ht="15.75" x14ac:dyDescent="0.25">
      <c r="A94" s="20">
        <v>91</v>
      </c>
      <c r="B94" s="21" t="s">
        <v>328</v>
      </c>
      <c r="C94" s="22">
        <v>15849</v>
      </c>
      <c r="D94" s="22">
        <v>179811</v>
      </c>
      <c r="E94" s="22">
        <v>144626</v>
      </c>
      <c r="F94" s="22">
        <v>0</v>
      </c>
      <c r="G94" s="22">
        <v>0</v>
      </c>
      <c r="H94" s="22">
        <v>1076</v>
      </c>
      <c r="I94" s="22">
        <v>50</v>
      </c>
      <c r="J94" s="22">
        <v>72612</v>
      </c>
      <c r="K94" s="22">
        <v>1846</v>
      </c>
      <c r="L94" s="22">
        <v>533618</v>
      </c>
      <c r="M94" s="22">
        <v>0</v>
      </c>
      <c r="N94" s="22">
        <v>0</v>
      </c>
      <c r="O94" s="22">
        <v>82681</v>
      </c>
      <c r="P94" s="22">
        <v>0</v>
      </c>
      <c r="Q94" s="22">
        <v>14619</v>
      </c>
      <c r="R94" s="22">
        <v>1371</v>
      </c>
      <c r="S94" s="22">
        <v>6</v>
      </c>
      <c r="T94" s="22">
        <v>17685</v>
      </c>
      <c r="U94" s="22">
        <v>15621</v>
      </c>
      <c r="V94" s="22">
        <v>1647</v>
      </c>
      <c r="W94" s="22">
        <v>0</v>
      </c>
      <c r="X94" s="22">
        <v>0</v>
      </c>
      <c r="Y94" s="22">
        <v>0</v>
      </c>
      <c r="Z94" s="22">
        <v>3073</v>
      </c>
      <c r="AA94" s="22">
        <v>312931</v>
      </c>
      <c r="AB94" s="22">
        <v>1399122</v>
      </c>
      <c r="AC94" s="23">
        <v>1.7004952456995837E-3</v>
      </c>
      <c r="AD94" s="29"/>
      <c r="AE94" s="29"/>
      <c r="AF94" s="29"/>
      <c r="AG94" s="29"/>
      <c r="AH94" s="29"/>
      <c r="AI94" s="29"/>
      <c r="AJ94" s="29"/>
      <c r="AK94" s="29"/>
      <c r="AL94" s="29"/>
      <c r="AM94" s="29"/>
      <c r="AN94" s="29"/>
      <c r="AO94" s="29"/>
      <c r="AP94" s="29"/>
      <c r="AQ94" s="29"/>
      <c r="AR94" s="29"/>
      <c r="AS94" s="29"/>
      <c r="AT94" s="29"/>
      <c r="AU94" s="29"/>
      <c r="AV94" s="29"/>
      <c r="AW94" s="29"/>
      <c r="AX94" s="29"/>
      <c r="AY94" s="29"/>
      <c r="AZ94" s="29"/>
      <c r="BA94" s="29"/>
      <c r="BB94" s="29"/>
      <c r="BC94" s="29"/>
      <c r="BD94" s="29"/>
      <c r="BE94" s="29"/>
      <c r="BF94" s="29"/>
      <c r="BG94" s="29"/>
      <c r="BH94" s="29"/>
      <c r="BI94" s="29"/>
      <c r="BJ94" s="29"/>
      <c r="BK94" s="29"/>
      <c r="BL94" s="29"/>
      <c r="BM94" s="29"/>
      <c r="BN94" s="29"/>
      <c r="BO94" s="29"/>
      <c r="BP94" s="29"/>
      <c r="BQ94" s="29"/>
      <c r="BR94" s="29"/>
      <c r="BS94" s="29"/>
      <c r="BT94" s="29"/>
      <c r="BU94" s="29"/>
      <c r="BV94" s="29"/>
      <c r="BW94" s="29"/>
      <c r="BX94" s="29"/>
      <c r="BY94" s="29"/>
      <c r="BZ94" s="29"/>
      <c r="CA94" s="29"/>
      <c r="CB94" s="29"/>
      <c r="CC94" s="29"/>
      <c r="CD94" s="29"/>
      <c r="CE94" s="29"/>
      <c r="CF94" s="29"/>
      <c r="CG94" s="29"/>
      <c r="CH94" s="29"/>
      <c r="CI94" s="29"/>
      <c r="CJ94" s="29"/>
      <c r="CK94" s="29"/>
      <c r="CL94" s="29"/>
      <c r="CM94" s="29"/>
      <c r="CN94" s="29"/>
      <c r="CO94" s="29"/>
      <c r="CP94" s="29"/>
      <c r="CQ94" s="29"/>
      <c r="CR94" s="29"/>
      <c r="CS94" s="29"/>
      <c r="CT94" s="29"/>
      <c r="CU94" s="29"/>
      <c r="CV94" s="29"/>
      <c r="CW94" s="29"/>
      <c r="CX94" s="29"/>
      <c r="CY94" s="29"/>
      <c r="CZ94" s="29"/>
      <c r="DA94" s="29"/>
      <c r="DB94" s="29"/>
      <c r="DC94" s="29"/>
      <c r="DD94" s="29"/>
      <c r="DE94" s="29"/>
      <c r="DF94" s="29"/>
      <c r="DG94" s="29"/>
      <c r="DH94" s="29"/>
      <c r="DI94" s="29"/>
      <c r="DJ94" s="29"/>
      <c r="DK94" s="29"/>
      <c r="DL94" s="29"/>
      <c r="DM94" s="29"/>
      <c r="DN94" s="29"/>
      <c r="DO94" s="29"/>
      <c r="DP94" s="29"/>
      <c r="DQ94" s="29"/>
      <c r="DR94" s="29"/>
      <c r="DS94" s="29"/>
      <c r="DT94" s="29"/>
      <c r="DU94" s="29"/>
      <c r="DV94" s="29"/>
      <c r="DW94" s="29"/>
      <c r="DX94" s="29"/>
      <c r="DY94" s="29"/>
      <c r="DZ94" s="29"/>
      <c r="EA94" s="29"/>
      <c r="EB94" s="29"/>
      <c r="EC94" s="29"/>
      <c r="ED94" s="29"/>
      <c r="EE94" s="29"/>
      <c r="EF94" s="29"/>
      <c r="EG94" s="29"/>
      <c r="EH94" s="29"/>
      <c r="EI94" s="29"/>
      <c r="EJ94" s="29"/>
      <c r="EK94" s="29"/>
      <c r="EL94" s="29"/>
      <c r="EM94" s="29"/>
      <c r="EN94" s="29"/>
      <c r="EO94" s="29"/>
      <c r="EP94" s="29"/>
      <c r="EQ94" s="29"/>
      <c r="ER94" s="29"/>
      <c r="ES94" s="29"/>
      <c r="ET94" s="29"/>
      <c r="EU94" s="29"/>
      <c r="EV94" s="29"/>
      <c r="EW94" s="29"/>
      <c r="EX94" s="29"/>
      <c r="EY94" s="29"/>
      <c r="EZ94" s="29"/>
      <c r="FA94" s="29"/>
      <c r="FB94" s="29"/>
      <c r="FC94" s="29"/>
      <c r="FD94" s="29"/>
      <c r="FE94" s="29"/>
      <c r="FF94" s="29"/>
      <c r="FG94" s="29"/>
      <c r="FH94" s="29"/>
      <c r="FI94" s="29"/>
      <c r="FJ94" s="29"/>
      <c r="FK94" s="29"/>
      <c r="FL94" s="29"/>
      <c r="FM94" s="29"/>
      <c r="FN94" s="29"/>
      <c r="FO94" s="29"/>
      <c r="FP94" s="29"/>
      <c r="FQ94" s="29"/>
      <c r="FR94" s="29"/>
      <c r="FS94" s="29"/>
      <c r="FT94" s="29"/>
      <c r="FU94" s="29"/>
      <c r="FV94" s="29"/>
      <c r="FW94" s="29"/>
      <c r="FX94" s="29"/>
      <c r="FY94" s="29"/>
      <c r="FZ94" s="29"/>
      <c r="GA94" s="29"/>
      <c r="GB94" s="29"/>
      <c r="GC94" s="29"/>
      <c r="GD94" s="29"/>
      <c r="GE94" s="29"/>
      <c r="GF94" s="29"/>
      <c r="GG94" s="29"/>
      <c r="GH94" s="29"/>
      <c r="GI94" s="29"/>
      <c r="GJ94" s="29"/>
      <c r="GK94" s="29"/>
      <c r="GL94" s="29"/>
      <c r="GM94" s="29"/>
      <c r="GN94" s="29"/>
      <c r="GO94" s="29"/>
      <c r="GP94" s="29"/>
      <c r="GQ94" s="29"/>
      <c r="GR94" s="29"/>
      <c r="GS94" s="29"/>
      <c r="GT94" s="29"/>
    </row>
    <row r="95" spans="1:202" s="24" customFormat="1" ht="15.75" x14ac:dyDescent="0.25">
      <c r="A95" s="20">
        <v>92</v>
      </c>
      <c r="B95" s="21" t="s">
        <v>64</v>
      </c>
      <c r="C95" s="22">
        <v>31563</v>
      </c>
      <c r="D95" s="22">
        <v>0</v>
      </c>
      <c r="E95" s="22">
        <v>616170</v>
      </c>
      <c r="F95" s="22">
        <v>0</v>
      </c>
      <c r="G95" s="22">
        <v>0</v>
      </c>
      <c r="H95" s="22">
        <v>3664</v>
      </c>
      <c r="I95" s="22">
        <v>27436</v>
      </c>
      <c r="J95" s="22">
        <v>65948</v>
      </c>
      <c r="K95" s="22">
        <v>2924</v>
      </c>
      <c r="L95" s="22">
        <v>604840</v>
      </c>
      <c r="M95" s="22">
        <v>0</v>
      </c>
      <c r="N95" s="22">
        <v>0</v>
      </c>
      <c r="O95" s="22">
        <v>15757</v>
      </c>
      <c r="P95" s="22">
        <v>0</v>
      </c>
      <c r="Q95" s="22">
        <v>11788</v>
      </c>
      <c r="R95" s="22">
        <v>0</v>
      </c>
      <c r="S95" s="22">
        <v>0</v>
      </c>
      <c r="T95" s="22">
        <v>3624</v>
      </c>
      <c r="U95" s="22">
        <v>0</v>
      </c>
      <c r="V95" s="22">
        <v>0</v>
      </c>
      <c r="W95" s="22">
        <v>0</v>
      </c>
      <c r="X95" s="22">
        <v>0</v>
      </c>
      <c r="Y95" s="22">
        <v>0</v>
      </c>
      <c r="Z95" s="22">
        <v>247.37</v>
      </c>
      <c r="AA95" s="22">
        <v>11809</v>
      </c>
      <c r="AB95" s="22">
        <v>1395770.37</v>
      </c>
      <c r="AC95" s="23">
        <v>1.6964216689276197E-3</v>
      </c>
    </row>
    <row r="96" spans="1:202" s="24" customFormat="1" ht="15.75" x14ac:dyDescent="0.25">
      <c r="A96" s="20">
        <v>93</v>
      </c>
      <c r="B96" s="21" t="s">
        <v>109</v>
      </c>
      <c r="C96" s="22">
        <v>3393</v>
      </c>
      <c r="D96" s="22">
        <v>0</v>
      </c>
      <c r="E96" s="22">
        <v>669536</v>
      </c>
      <c r="F96" s="22">
        <v>0</v>
      </c>
      <c r="G96" s="22">
        <v>0</v>
      </c>
      <c r="H96" s="22">
        <v>0</v>
      </c>
      <c r="I96" s="22">
        <v>2194</v>
      </c>
      <c r="J96" s="22">
        <v>19495</v>
      </c>
      <c r="K96" s="22">
        <v>0</v>
      </c>
      <c r="L96" s="22">
        <v>689932</v>
      </c>
      <c r="M96" s="22">
        <v>0</v>
      </c>
      <c r="N96" s="22">
        <v>0</v>
      </c>
      <c r="O96" s="22">
        <v>3517</v>
      </c>
      <c r="P96" s="22">
        <v>0</v>
      </c>
      <c r="Q96" s="22">
        <v>0</v>
      </c>
      <c r="R96" s="22">
        <v>0</v>
      </c>
      <c r="S96" s="22">
        <v>0</v>
      </c>
      <c r="T96" s="22">
        <v>2310</v>
      </c>
      <c r="U96" s="22">
        <v>0</v>
      </c>
      <c r="V96" s="22">
        <v>0</v>
      </c>
      <c r="W96" s="22">
        <v>0</v>
      </c>
      <c r="X96" s="22">
        <v>0</v>
      </c>
      <c r="Y96" s="22">
        <v>0</v>
      </c>
      <c r="Z96" s="22">
        <v>0</v>
      </c>
      <c r="AA96" s="22">
        <v>0</v>
      </c>
      <c r="AB96" s="22">
        <v>1390377</v>
      </c>
      <c r="AC96" s="23">
        <v>1.6898665579056368E-3</v>
      </c>
    </row>
    <row r="97" spans="1:202" s="24" customFormat="1" ht="15.75" x14ac:dyDescent="0.25">
      <c r="A97" s="20">
        <v>94</v>
      </c>
      <c r="B97" s="21" t="s">
        <v>283</v>
      </c>
      <c r="C97" s="22">
        <v>1377.35</v>
      </c>
      <c r="D97" s="22">
        <v>12583.08</v>
      </c>
      <c r="E97" s="22">
        <v>1071066.3799999999</v>
      </c>
      <c r="F97" s="22">
        <v>0</v>
      </c>
      <c r="G97" s="22">
        <v>0</v>
      </c>
      <c r="H97" s="22">
        <v>0</v>
      </c>
      <c r="I97" s="22">
        <v>1031.26</v>
      </c>
      <c r="J97" s="22">
        <v>36007.46</v>
      </c>
      <c r="K97" s="22">
        <v>6267.25</v>
      </c>
      <c r="L97" s="22">
        <v>242119.92</v>
      </c>
      <c r="M97" s="22">
        <v>0</v>
      </c>
      <c r="N97" s="22">
        <v>0</v>
      </c>
      <c r="O97" s="22">
        <v>7136.45</v>
      </c>
      <c r="P97" s="22">
        <v>0</v>
      </c>
      <c r="Q97" s="22">
        <v>0</v>
      </c>
      <c r="R97" s="22">
        <v>0</v>
      </c>
      <c r="S97" s="22">
        <v>9.74</v>
      </c>
      <c r="T97" s="22">
        <v>5104.59</v>
      </c>
      <c r="U97" s="22">
        <v>0</v>
      </c>
      <c r="V97" s="22">
        <v>0</v>
      </c>
      <c r="W97" s="22">
        <v>0</v>
      </c>
      <c r="X97" s="22">
        <v>0</v>
      </c>
      <c r="Y97" s="22">
        <v>0</v>
      </c>
      <c r="Z97" s="22">
        <v>0</v>
      </c>
      <c r="AA97" s="22">
        <v>0</v>
      </c>
      <c r="AB97" s="22">
        <v>1382703.4799999997</v>
      </c>
      <c r="AC97" s="23">
        <v>1.6805401487163159E-3</v>
      </c>
      <c r="AD97" s="29"/>
      <c r="AE97" s="29"/>
      <c r="AF97" s="29"/>
      <c r="AG97" s="29"/>
      <c r="AH97" s="29"/>
      <c r="AI97" s="29"/>
      <c r="AJ97" s="29"/>
      <c r="AK97" s="29"/>
      <c r="AL97" s="29"/>
      <c r="AM97" s="29"/>
      <c r="AN97" s="29"/>
      <c r="AO97" s="29"/>
      <c r="AP97" s="29"/>
      <c r="AQ97" s="29"/>
      <c r="AR97" s="29"/>
      <c r="AS97" s="29"/>
      <c r="AT97" s="29"/>
      <c r="AU97" s="29"/>
      <c r="AV97" s="29"/>
      <c r="AW97" s="29"/>
      <c r="AX97" s="29"/>
      <c r="AY97" s="29"/>
      <c r="AZ97" s="29"/>
      <c r="BA97" s="29"/>
      <c r="BB97" s="29"/>
      <c r="BC97" s="29"/>
      <c r="BD97" s="29"/>
      <c r="BE97" s="29"/>
      <c r="BF97" s="29"/>
      <c r="BG97" s="29"/>
      <c r="BH97" s="29"/>
      <c r="BI97" s="29"/>
      <c r="BJ97" s="29"/>
      <c r="BK97" s="29"/>
      <c r="BL97" s="29"/>
      <c r="BM97" s="29"/>
      <c r="BN97" s="29"/>
      <c r="BO97" s="29"/>
      <c r="BP97" s="29"/>
      <c r="BQ97" s="29"/>
      <c r="BR97" s="29"/>
      <c r="BS97" s="29"/>
      <c r="BT97" s="29"/>
      <c r="BU97" s="29"/>
      <c r="BV97" s="29"/>
      <c r="BW97" s="29"/>
      <c r="BX97" s="29"/>
      <c r="BY97" s="29"/>
      <c r="BZ97" s="29"/>
      <c r="CA97" s="29"/>
      <c r="CB97" s="29"/>
      <c r="CC97" s="29"/>
      <c r="CD97" s="29"/>
      <c r="CE97" s="29"/>
      <c r="CF97" s="29"/>
      <c r="CG97" s="29"/>
      <c r="CH97" s="29"/>
      <c r="CI97" s="29"/>
      <c r="CJ97" s="29"/>
      <c r="CK97" s="29"/>
      <c r="CL97" s="29"/>
      <c r="CM97" s="29"/>
      <c r="CN97" s="29"/>
      <c r="CO97" s="29"/>
      <c r="CP97" s="29"/>
      <c r="CQ97" s="29"/>
      <c r="CR97" s="29"/>
      <c r="CS97" s="29"/>
      <c r="CT97" s="29"/>
      <c r="CU97" s="29"/>
      <c r="CV97" s="29"/>
      <c r="CW97" s="29"/>
      <c r="CX97" s="29"/>
      <c r="CY97" s="29"/>
      <c r="CZ97" s="29"/>
      <c r="DA97" s="29"/>
      <c r="DB97" s="29"/>
      <c r="DC97" s="29"/>
      <c r="DD97" s="29"/>
      <c r="DE97" s="29"/>
      <c r="DF97" s="29"/>
      <c r="DG97" s="29"/>
      <c r="DH97" s="29"/>
      <c r="DI97" s="29"/>
      <c r="DJ97" s="29"/>
      <c r="DK97" s="29"/>
      <c r="DL97" s="29"/>
      <c r="DM97" s="29"/>
      <c r="DN97" s="29"/>
      <c r="DO97" s="29"/>
      <c r="DP97" s="29"/>
      <c r="DQ97" s="29"/>
      <c r="DR97" s="29"/>
      <c r="DS97" s="29"/>
      <c r="DT97" s="29"/>
      <c r="DU97" s="29"/>
      <c r="DV97" s="29"/>
      <c r="DW97" s="29"/>
      <c r="DX97" s="29"/>
      <c r="DY97" s="29"/>
      <c r="DZ97" s="29"/>
      <c r="EA97" s="29"/>
      <c r="EB97" s="29"/>
      <c r="EC97" s="29"/>
      <c r="ED97" s="29"/>
      <c r="EE97" s="29"/>
      <c r="EF97" s="29"/>
      <c r="EG97" s="29"/>
      <c r="EH97" s="29"/>
      <c r="EI97" s="29"/>
      <c r="EJ97" s="29"/>
      <c r="EK97" s="29"/>
      <c r="EL97" s="29"/>
      <c r="EM97" s="29"/>
      <c r="EN97" s="29"/>
      <c r="EO97" s="29"/>
      <c r="EP97" s="29"/>
      <c r="EQ97" s="29"/>
      <c r="ER97" s="29"/>
      <c r="ES97" s="29"/>
      <c r="ET97" s="29"/>
      <c r="EU97" s="29"/>
      <c r="EV97" s="29"/>
      <c r="EW97" s="29"/>
      <c r="EX97" s="29"/>
      <c r="EY97" s="29"/>
      <c r="EZ97" s="29"/>
      <c r="FA97" s="29"/>
      <c r="FB97" s="29"/>
      <c r="FC97" s="29"/>
      <c r="FD97" s="29"/>
      <c r="FE97" s="29"/>
      <c r="FF97" s="29"/>
      <c r="FG97" s="29"/>
      <c r="FH97" s="29"/>
      <c r="FI97" s="29"/>
      <c r="FJ97" s="29"/>
      <c r="FK97" s="29"/>
      <c r="FL97" s="29"/>
      <c r="FM97" s="29"/>
      <c r="FN97" s="29"/>
      <c r="FO97" s="29"/>
      <c r="FP97" s="29"/>
      <c r="FQ97" s="29"/>
      <c r="FR97" s="29"/>
      <c r="FS97" s="29"/>
      <c r="FT97" s="29"/>
      <c r="FU97" s="29"/>
      <c r="FV97" s="29"/>
      <c r="FW97" s="29"/>
      <c r="FX97" s="29"/>
      <c r="FY97" s="29"/>
      <c r="FZ97" s="29"/>
      <c r="GA97" s="29"/>
      <c r="GB97" s="29"/>
      <c r="GC97" s="29"/>
      <c r="GD97" s="29"/>
      <c r="GE97" s="29"/>
      <c r="GF97" s="29"/>
      <c r="GG97" s="29"/>
      <c r="GH97" s="29"/>
      <c r="GI97" s="29"/>
      <c r="GJ97" s="29"/>
      <c r="GK97" s="29"/>
      <c r="GL97" s="29"/>
      <c r="GM97" s="29"/>
      <c r="GN97" s="29"/>
      <c r="GO97" s="29"/>
      <c r="GP97" s="29"/>
      <c r="GQ97" s="29"/>
      <c r="GR97" s="29"/>
      <c r="GS97" s="29"/>
      <c r="GT97" s="29"/>
    </row>
    <row r="98" spans="1:202" s="24" customFormat="1" ht="15.75" x14ac:dyDescent="0.25">
      <c r="A98" s="20">
        <v>95</v>
      </c>
      <c r="B98" s="21" t="s">
        <v>324</v>
      </c>
      <c r="C98" s="22">
        <v>38910.75</v>
      </c>
      <c r="D98" s="22">
        <v>0</v>
      </c>
      <c r="E98" s="22">
        <v>322455.22000000003</v>
      </c>
      <c r="F98" s="22">
        <v>0</v>
      </c>
      <c r="G98" s="22">
        <v>0</v>
      </c>
      <c r="H98" s="22">
        <v>6632.39</v>
      </c>
      <c r="I98" s="22">
        <v>21704.07</v>
      </c>
      <c r="J98" s="22">
        <v>85070.340000000011</v>
      </c>
      <c r="K98" s="22">
        <v>1956.27</v>
      </c>
      <c r="L98" s="22">
        <v>742328.60000000009</v>
      </c>
      <c r="M98" s="22">
        <v>0</v>
      </c>
      <c r="N98" s="22">
        <v>5648.84</v>
      </c>
      <c r="O98" s="22">
        <v>53776.480000000003</v>
      </c>
      <c r="P98" s="22">
        <v>0</v>
      </c>
      <c r="Q98" s="22">
        <v>11600.51</v>
      </c>
      <c r="R98" s="22">
        <v>0</v>
      </c>
      <c r="S98" s="22">
        <v>1</v>
      </c>
      <c r="T98" s="22">
        <v>9263.31</v>
      </c>
      <c r="U98" s="22">
        <v>2747.09</v>
      </c>
      <c r="V98" s="22">
        <v>0</v>
      </c>
      <c r="W98" s="22">
        <v>0</v>
      </c>
      <c r="X98" s="22">
        <v>0</v>
      </c>
      <c r="Y98" s="22">
        <v>309.85000000000002</v>
      </c>
      <c r="Z98" s="22">
        <v>55.7</v>
      </c>
      <c r="AA98" s="22">
        <v>3490.3900000000003</v>
      </c>
      <c r="AB98" s="22">
        <v>1305950.8100000003</v>
      </c>
      <c r="AC98" s="23">
        <v>1.5872548237555559E-3</v>
      </c>
      <c r="AD98" s="29"/>
      <c r="AE98" s="29"/>
      <c r="AF98" s="29"/>
      <c r="AG98" s="29"/>
      <c r="AH98" s="29"/>
      <c r="AI98" s="29"/>
      <c r="AJ98" s="29"/>
      <c r="AK98" s="29"/>
      <c r="AL98" s="29"/>
      <c r="AM98" s="29"/>
      <c r="AN98" s="29"/>
      <c r="AO98" s="29"/>
      <c r="AP98" s="29"/>
      <c r="AQ98" s="29"/>
      <c r="AR98" s="29"/>
      <c r="AS98" s="29"/>
      <c r="AT98" s="29"/>
      <c r="AU98" s="29"/>
      <c r="AV98" s="29"/>
      <c r="AW98" s="29"/>
      <c r="AX98" s="29"/>
      <c r="AY98" s="29"/>
      <c r="AZ98" s="29"/>
      <c r="BA98" s="29"/>
      <c r="BB98" s="29"/>
      <c r="BC98" s="29"/>
      <c r="BD98" s="29"/>
      <c r="BE98" s="29"/>
      <c r="BF98" s="29"/>
      <c r="BG98" s="29"/>
      <c r="BH98" s="29"/>
      <c r="BI98" s="29"/>
      <c r="BJ98" s="29"/>
      <c r="BK98" s="29"/>
      <c r="BL98" s="29"/>
      <c r="BM98" s="29"/>
      <c r="BN98" s="29"/>
      <c r="BO98" s="29"/>
      <c r="BP98" s="29"/>
      <c r="BQ98" s="29"/>
      <c r="BR98" s="29"/>
      <c r="BS98" s="29"/>
      <c r="BT98" s="29"/>
      <c r="BU98" s="29"/>
      <c r="BV98" s="29"/>
      <c r="BW98" s="29"/>
      <c r="BX98" s="29"/>
      <c r="BY98" s="29"/>
      <c r="BZ98" s="29"/>
      <c r="CA98" s="29"/>
      <c r="CB98" s="29"/>
      <c r="CC98" s="29"/>
      <c r="CD98" s="29"/>
      <c r="CE98" s="29"/>
      <c r="CF98" s="29"/>
      <c r="CG98" s="29"/>
      <c r="CH98" s="29"/>
      <c r="CI98" s="29"/>
      <c r="CJ98" s="29"/>
      <c r="CK98" s="29"/>
      <c r="CL98" s="29"/>
      <c r="CM98" s="29"/>
      <c r="CN98" s="29"/>
      <c r="CO98" s="29"/>
      <c r="CP98" s="29"/>
      <c r="CQ98" s="29"/>
      <c r="CR98" s="29"/>
      <c r="CS98" s="29"/>
      <c r="CT98" s="29"/>
      <c r="CU98" s="29"/>
      <c r="CV98" s="29"/>
      <c r="CW98" s="29"/>
      <c r="CX98" s="29"/>
      <c r="CY98" s="29"/>
      <c r="CZ98" s="29"/>
      <c r="DA98" s="29"/>
      <c r="DB98" s="29"/>
      <c r="DC98" s="29"/>
      <c r="DD98" s="29"/>
      <c r="DE98" s="29"/>
      <c r="DF98" s="29"/>
      <c r="DG98" s="29"/>
      <c r="DH98" s="29"/>
      <c r="DI98" s="29"/>
      <c r="DJ98" s="29"/>
      <c r="DK98" s="29"/>
      <c r="DL98" s="29"/>
      <c r="DM98" s="29"/>
      <c r="DN98" s="29"/>
      <c r="DO98" s="29"/>
      <c r="DP98" s="29"/>
      <c r="DQ98" s="29"/>
      <c r="DR98" s="29"/>
      <c r="DS98" s="29"/>
      <c r="DT98" s="29"/>
      <c r="DU98" s="29"/>
      <c r="DV98" s="29"/>
      <c r="DW98" s="29"/>
      <c r="DX98" s="29"/>
      <c r="DY98" s="29"/>
      <c r="DZ98" s="29"/>
      <c r="EA98" s="29"/>
      <c r="EB98" s="29"/>
      <c r="EC98" s="29"/>
      <c r="ED98" s="29"/>
      <c r="EE98" s="29"/>
      <c r="EF98" s="29"/>
      <c r="EG98" s="29"/>
      <c r="EH98" s="29"/>
      <c r="EI98" s="29"/>
      <c r="EJ98" s="29"/>
      <c r="EK98" s="29"/>
      <c r="EL98" s="29"/>
      <c r="EM98" s="29"/>
      <c r="EN98" s="29"/>
      <c r="EO98" s="29"/>
      <c r="EP98" s="29"/>
      <c r="EQ98" s="29"/>
      <c r="ER98" s="29"/>
      <c r="ES98" s="29"/>
      <c r="ET98" s="29"/>
      <c r="EU98" s="29"/>
      <c r="EV98" s="29"/>
      <c r="EW98" s="29"/>
      <c r="EX98" s="29"/>
      <c r="EY98" s="29"/>
      <c r="EZ98" s="29"/>
      <c r="FA98" s="29"/>
      <c r="FB98" s="29"/>
      <c r="FC98" s="29"/>
      <c r="FD98" s="29"/>
      <c r="FE98" s="29"/>
      <c r="FF98" s="29"/>
      <c r="FG98" s="29"/>
      <c r="FH98" s="29"/>
      <c r="FI98" s="29"/>
      <c r="FJ98" s="29"/>
      <c r="FK98" s="29"/>
      <c r="FL98" s="29"/>
      <c r="FM98" s="29"/>
      <c r="FN98" s="29"/>
      <c r="FO98" s="29"/>
      <c r="FP98" s="29"/>
      <c r="FQ98" s="29"/>
      <c r="FR98" s="29"/>
      <c r="FS98" s="29"/>
      <c r="FT98" s="29"/>
      <c r="FU98" s="29"/>
      <c r="FV98" s="29"/>
      <c r="FW98" s="29"/>
      <c r="FX98" s="29"/>
      <c r="FY98" s="29"/>
      <c r="FZ98" s="29"/>
      <c r="GA98" s="29"/>
      <c r="GB98" s="29"/>
      <c r="GC98" s="29"/>
      <c r="GD98" s="29"/>
      <c r="GE98" s="29"/>
      <c r="GF98" s="29"/>
      <c r="GG98" s="29"/>
      <c r="GH98" s="29"/>
      <c r="GI98" s="29"/>
      <c r="GJ98" s="29"/>
      <c r="GK98" s="29"/>
      <c r="GL98" s="29"/>
      <c r="GM98" s="29"/>
      <c r="GN98" s="29"/>
      <c r="GO98" s="29"/>
      <c r="GP98" s="29"/>
      <c r="GQ98" s="29"/>
      <c r="GR98" s="29"/>
      <c r="GS98" s="29"/>
      <c r="GT98" s="29"/>
    </row>
    <row r="99" spans="1:202" s="24" customFormat="1" ht="15.75" x14ac:dyDescent="0.25">
      <c r="A99" s="20">
        <v>96</v>
      </c>
      <c r="B99" s="21" t="s">
        <v>358</v>
      </c>
      <c r="C99" s="22">
        <v>20932.259999999998</v>
      </c>
      <c r="D99" s="22">
        <v>285210.46000000002</v>
      </c>
      <c r="E99" s="22">
        <v>62214.36</v>
      </c>
      <c r="F99" s="22">
        <v>0</v>
      </c>
      <c r="G99" s="22">
        <v>0</v>
      </c>
      <c r="H99" s="22">
        <v>0</v>
      </c>
      <c r="I99" s="22">
        <v>14577.68</v>
      </c>
      <c r="J99" s="22">
        <v>610870.28</v>
      </c>
      <c r="K99" s="22">
        <v>6394.63</v>
      </c>
      <c r="L99" s="22">
        <v>31930.090000000004</v>
      </c>
      <c r="M99" s="22">
        <v>0</v>
      </c>
      <c r="N99" s="22">
        <v>0</v>
      </c>
      <c r="O99" s="22">
        <v>16790.62</v>
      </c>
      <c r="P99" s="22">
        <v>0</v>
      </c>
      <c r="Q99" s="22">
        <v>0</v>
      </c>
      <c r="R99" s="22">
        <v>0</v>
      </c>
      <c r="S99" s="22">
        <v>0</v>
      </c>
      <c r="T99" s="22">
        <v>3047.66</v>
      </c>
      <c r="U99" s="22">
        <v>8991.23</v>
      </c>
      <c r="V99" s="22">
        <v>0</v>
      </c>
      <c r="W99" s="22">
        <v>0</v>
      </c>
      <c r="X99" s="22">
        <v>0</v>
      </c>
      <c r="Y99" s="22">
        <v>211583.25</v>
      </c>
      <c r="Z99" s="22">
        <v>252</v>
      </c>
      <c r="AA99" s="22">
        <v>24216.32</v>
      </c>
      <c r="AB99" s="22">
        <v>1297010.8400000001</v>
      </c>
      <c r="AC99" s="23">
        <v>1.5763891690937773E-3</v>
      </c>
      <c r="AD99" s="29"/>
      <c r="AE99" s="29"/>
      <c r="AF99" s="29"/>
      <c r="AG99" s="29"/>
      <c r="AH99" s="29"/>
      <c r="AI99" s="29"/>
      <c r="AJ99" s="29"/>
      <c r="AK99" s="29"/>
      <c r="AL99" s="29"/>
      <c r="AM99" s="29"/>
      <c r="AN99" s="29"/>
      <c r="AO99" s="29"/>
      <c r="AP99" s="29"/>
      <c r="AQ99" s="29"/>
      <c r="AR99" s="29"/>
      <c r="AS99" s="29"/>
      <c r="AT99" s="29"/>
      <c r="AU99" s="29"/>
      <c r="AV99" s="29"/>
      <c r="AW99" s="29"/>
      <c r="AX99" s="29"/>
      <c r="AY99" s="29"/>
      <c r="AZ99" s="29"/>
      <c r="BA99" s="29"/>
      <c r="BB99" s="29"/>
      <c r="BC99" s="29"/>
      <c r="BD99" s="29"/>
      <c r="BE99" s="29"/>
      <c r="BF99" s="29"/>
      <c r="BG99" s="29"/>
      <c r="BH99" s="29"/>
      <c r="BI99" s="29"/>
      <c r="BJ99" s="29"/>
      <c r="BK99" s="29"/>
      <c r="BL99" s="29"/>
      <c r="BM99" s="29"/>
      <c r="BN99" s="29"/>
      <c r="BO99" s="29"/>
      <c r="BP99" s="29"/>
      <c r="BQ99" s="29"/>
      <c r="BR99" s="29"/>
      <c r="BS99" s="29"/>
      <c r="BT99" s="29"/>
      <c r="BU99" s="29"/>
      <c r="BV99" s="29"/>
      <c r="BW99" s="29"/>
      <c r="BX99" s="29"/>
      <c r="BY99" s="29"/>
      <c r="BZ99" s="29"/>
      <c r="CA99" s="29"/>
      <c r="CB99" s="29"/>
      <c r="CC99" s="29"/>
      <c r="CD99" s="29"/>
      <c r="CE99" s="29"/>
      <c r="CF99" s="29"/>
      <c r="CG99" s="29"/>
      <c r="CH99" s="29"/>
      <c r="CI99" s="29"/>
      <c r="CJ99" s="29"/>
      <c r="CK99" s="29"/>
      <c r="CL99" s="29"/>
      <c r="CM99" s="29"/>
      <c r="CN99" s="29"/>
      <c r="CO99" s="29"/>
      <c r="CP99" s="29"/>
      <c r="CQ99" s="29"/>
      <c r="CR99" s="29"/>
      <c r="CS99" s="29"/>
      <c r="CT99" s="29"/>
      <c r="CU99" s="29"/>
      <c r="CV99" s="29"/>
      <c r="CW99" s="29"/>
      <c r="CX99" s="29"/>
      <c r="CY99" s="29"/>
      <c r="CZ99" s="29"/>
      <c r="DA99" s="29"/>
      <c r="DB99" s="29"/>
      <c r="DC99" s="29"/>
      <c r="DD99" s="29"/>
      <c r="DE99" s="29"/>
      <c r="DF99" s="29"/>
      <c r="DG99" s="29"/>
      <c r="DH99" s="29"/>
      <c r="DI99" s="29"/>
      <c r="DJ99" s="29"/>
      <c r="DK99" s="29"/>
      <c r="DL99" s="29"/>
      <c r="DM99" s="29"/>
      <c r="DN99" s="29"/>
      <c r="DO99" s="29"/>
      <c r="DP99" s="29"/>
      <c r="DQ99" s="29"/>
      <c r="DR99" s="29"/>
      <c r="DS99" s="29"/>
      <c r="DT99" s="29"/>
      <c r="DU99" s="29"/>
      <c r="DV99" s="29"/>
      <c r="DW99" s="29"/>
      <c r="DX99" s="29"/>
      <c r="DY99" s="29"/>
      <c r="DZ99" s="29"/>
      <c r="EA99" s="29"/>
      <c r="EB99" s="29"/>
      <c r="EC99" s="29"/>
      <c r="ED99" s="29"/>
      <c r="EE99" s="29"/>
      <c r="EF99" s="29"/>
      <c r="EG99" s="29"/>
      <c r="EH99" s="29"/>
      <c r="EI99" s="29"/>
      <c r="EJ99" s="29"/>
      <c r="EK99" s="29"/>
      <c r="EL99" s="29"/>
      <c r="EM99" s="29"/>
      <c r="EN99" s="29"/>
      <c r="EO99" s="29"/>
      <c r="EP99" s="29"/>
      <c r="EQ99" s="29"/>
      <c r="ER99" s="29"/>
      <c r="ES99" s="29"/>
      <c r="ET99" s="29"/>
      <c r="EU99" s="29"/>
      <c r="EV99" s="29"/>
      <c r="EW99" s="29"/>
      <c r="EX99" s="29"/>
      <c r="EY99" s="29"/>
      <c r="EZ99" s="29"/>
      <c r="FA99" s="29"/>
      <c r="FB99" s="29"/>
      <c r="FC99" s="29"/>
      <c r="FD99" s="29"/>
      <c r="FE99" s="29"/>
      <c r="FF99" s="29"/>
      <c r="FG99" s="29"/>
      <c r="FH99" s="29"/>
      <c r="FI99" s="29"/>
      <c r="FJ99" s="29"/>
      <c r="FK99" s="29"/>
      <c r="FL99" s="29"/>
      <c r="FM99" s="29"/>
      <c r="FN99" s="29"/>
      <c r="FO99" s="29"/>
      <c r="FP99" s="29"/>
      <c r="FQ99" s="29"/>
      <c r="FR99" s="29"/>
      <c r="FS99" s="29"/>
      <c r="FT99" s="29"/>
      <c r="FU99" s="29"/>
      <c r="FV99" s="29"/>
      <c r="FW99" s="29"/>
      <c r="FX99" s="29"/>
      <c r="FY99" s="29"/>
      <c r="FZ99" s="29"/>
      <c r="GA99" s="29"/>
      <c r="GB99" s="29"/>
      <c r="GC99" s="29"/>
      <c r="GD99" s="29"/>
      <c r="GE99" s="29"/>
      <c r="GF99" s="29"/>
      <c r="GG99" s="29"/>
      <c r="GH99" s="29"/>
      <c r="GI99" s="29"/>
      <c r="GJ99" s="29"/>
      <c r="GK99" s="29"/>
      <c r="GL99" s="29"/>
      <c r="GM99" s="29"/>
      <c r="GN99" s="29"/>
      <c r="GO99" s="29"/>
      <c r="GP99" s="29"/>
      <c r="GQ99" s="29"/>
      <c r="GR99" s="29"/>
      <c r="GS99" s="29"/>
      <c r="GT99" s="29"/>
    </row>
    <row r="100" spans="1:202" s="24" customFormat="1" ht="15.75" x14ac:dyDescent="0.25">
      <c r="A100" s="20">
        <v>97</v>
      </c>
      <c r="B100" s="21" t="s">
        <v>123</v>
      </c>
      <c r="C100" s="22">
        <v>12477.93</v>
      </c>
      <c r="D100" s="22">
        <v>15187.87</v>
      </c>
      <c r="E100" s="22">
        <v>25298.67</v>
      </c>
      <c r="F100" s="22">
        <v>0</v>
      </c>
      <c r="G100" s="22">
        <v>0</v>
      </c>
      <c r="H100" s="22">
        <v>0</v>
      </c>
      <c r="I100" s="22">
        <v>2387.3200000000002</v>
      </c>
      <c r="J100" s="22">
        <v>23739.73</v>
      </c>
      <c r="K100" s="22">
        <v>38.49</v>
      </c>
      <c r="L100" s="22">
        <v>234320.48</v>
      </c>
      <c r="M100" s="22">
        <v>0</v>
      </c>
      <c r="N100" s="22">
        <v>0</v>
      </c>
      <c r="O100" s="22">
        <v>11983.73</v>
      </c>
      <c r="P100" s="22">
        <v>947.98</v>
      </c>
      <c r="Q100" s="22">
        <v>0</v>
      </c>
      <c r="R100" s="22">
        <v>0</v>
      </c>
      <c r="S100" s="22">
        <v>8</v>
      </c>
      <c r="T100" s="22">
        <v>1528.0700000000002</v>
      </c>
      <c r="U100" s="22">
        <v>724860.9</v>
      </c>
      <c r="V100" s="22">
        <v>138982.51</v>
      </c>
      <c r="W100" s="22">
        <v>35032.720000000001</v>
      </c>
      <c r="X100" s="22">
        <v>0</v>
      </c>
      <c r="Y100" s="22">
        <v>0</v>
      </c>
      <c r="Z100" s="22">
        <v>843.65</v>
      </c>
      <c r="AA100" s="22">
        <v>39731.159999999996</v>
      </c>
      <c r="AB100" s="22">
        <v>1267369.2099999997</v>
      </c>
      <c r="AC100" s="23">
        <v>1.5403626818469276E-3</v>
      </c>
    </row>
    <row r="101" spans="1:202" s="24" customFormat="1" ht="15.75" x14ac:dyDescent="0.25">
      <c r="A101" s="20">
        <v>98</v>
      </c>
      <c r="B101" s="21" t="s">
        <v>84</v>
      </c>
      <c r="C101" s="22">
        <v>33195.57</v>
      </c>
      <c r="D101" s="22">
        <v>17040</v>
      </c>
      <c r="E101" s="22">
        <v>414136</v>
      </c>
      <c r="F101" s="22">
        <v>0</v>
      </c>
      <c r="G101" s="22">
        <v>0</v>
      </c>
      <c r="H101" s="22">
        <v>14265</v>
      </c>
      <c r="I101" s="22">
        <v>14056</v>
      </c>
      <c r="J101" s="22">
        <v>161843</v>
      </c>
      <c r="K101" s="22">
        <v>6872.32</v>
      </c>
      <c r="L101" s="22">
        <v>476301.65</v>
      </c>
      <c r="M101" s="22">
        <v>0</v>
      </c>
      <c r="N101" s="22">
        <v>671</v>
      </c>
      <c r="O101" s="22">
        <v>48242.5</v>
      </c>
      <c r="P101" s="22">
        <v>0</v>
      </c>
      <c r="Q101" s="22">
        <v>7960</v>
      </c>
      <c r="R101" s="22">
        <v>0</v>
      </c>
      <c r="S101" s="22">
        <v>0</v>
      </c>
      <c r="T101" s="22">
        <v>1312</v>
      </c>
      <c r="U101" s="22">
        <v>35800</v>
      </c>
      <c r="V101" s="22">
        <v>0</v>
      </c>
      <c r="W101" s="22">
        <v>5000</v>
      </c>
      <c r="X101" s="22">
        <v>0</v>
      </c>
      <c r="Y101" s="22">
        <v>0</v>
      </c>
      <c r="Z101" s="22">
        <v>11758</v>
      </c>
      <c r="AA101" s="22">
        <v>17920</v>
      </c>
      <c r="AB101" s="22">
        <v>1266373.04</v>
      </c>
      <c r="AC101" s="23">
        <v>1.5391519351437037E-3</v>
      </c>
    </row>
    <row r="102" spans="1:202" s="24" customFormat="1" ht="15.75" x14ac:dyDescent="0.25">
      <c r="A102" s="20">
        <v>99</v>
      </c>
      <c r="B102" s="21" t="s">
        <v>335</v>
      </c>
      <c r="C102" s="22">
        <v>26125.5</v>
      </c>
      <c r="D102" s="22">
        <v>0</v>
      </c>
      <c r="E102" s="22">
        <v>0</v>
      </c>
      <c r="F102" s="22">
        <v>0</v>
      </c>
      <c r="G102" s="22">
        <v>0</v>
      </c>
      <c r="H102" s="22">
        <v>0</v>
      </c>
      <c r="I102" s="22">
        <v>0</v>
      </c>
      <c r="J102" s="22">
        <v>612172.50715765601</v>
      </c>
      <c r="K102" s="22">
        <v>75039.229368674598</v>
      </c>
      <c r="L102" s="22">
        <v>497709.80999999982</v>
      </c>
      <c r="M102" s="22">
        <v>0</v>
      </c>
      <c r="N102" s="22">
        <v>0</v>
      </c>
      <c r="O102" s="22">
        <v>0</v>
      </c>
      <c r="P102" s="22">
        <v>0</v>
      </c>
      <c r="Q102" s="22">
        <v>0</v>
      </c>
      <c r="R102" s="22">
        <v>37350.500000001601</v>
      </c>
      <c r="S102" s="22">
        <v>0</v>
      </c>
      <c r="T102" s="22">
        <v>0</v>
      </c>
      <c r="U102" s="22">
        <v>0</v>
      </c>
      <c r="V102" s="22">
        <v>0</v>
      </c>
      <c r="W102" s="22">
        <v>0</v>
      </c>
      <c r="X102" s="22">
        <v>0</v>
      </c>
      <c r="Y102" s="22">
        <v>0</v>
      </c>
      <c r="Z102" s="22">
        <v>0</v>
      </c>
      <c r="AA102" s="22">
        <v>0</v>
      </c>
      <c r="AB102" s="22">
        <v>1248397.5465263322</v>
      </c>
      <c r="AC102" s="23">
        <v>1.5173044899666026E-3</v>
      </c>
      <c r="AD102" s="29"/>
      <c r="AE102" s="29"/>
      <c r="AF102" s="29"/>
      <c r="AG102" s="29"/>
      <c r="AH102" s="29"/>
      <c r="AI102" s="29"/>
      <c r="AJ102" s="29"/>
      <c r="AK102" s="29"/>
      <c r="AL102" s="29"/>
      <c r="AM102" s="29"/>
      <c r="AN102" s="29"/>
      <c r="AO102" s="29"/>
      <c r="AP102" s="29"/>
      <c r="AQ102" s="29"/>
      <c r="AR102" s="29"/>
      <c r="AS102" s="29"/>
      <c r="AT102" s="29"/>
      <c r="AU102" s="29"/>
      <c r="AV102" s="29"/>
      <c r="AW102" s="29"/>
      <c r="AX102" s="29"/>
      <c r="AY102" s="29"/>
      <c r="AZ102" s="29"/>
      <c r="BA102" s="29"/>
      <c r="BB102" s="29"/>
      <c r="BC102" s="29"/>
      <c r="BD102" s="29"/>
      <c r="BE102" s="29"/>
      <c r="BF102" s="29"/>
      <c r="BG102" s="29"/>
      <c r="BH102" s="29"/>
      <c r="BI102" s="29"/>
      <c r="BJ102" s="29"/>
      <c r="BK102" s="29"/>
      <c r="BL102" s="29"/>
      <c r="BM102" s="29"/>
      <c r="BN102" s="29"/>
      <c r="BO102" s="29"/>
      <c r="BP102" s="29"/>
      <c r="BQ102" s="29"/>
      <c r="BR102" s="29"/>
      <c r="BS102" s="29"/>
      <c r="BT102" s="29"/>
      <c r="BU102" s="29"/>
      <c r="BV102" s="29"/>
      <c r="BW102" s="29"/>
      <c r="BX102" s="29"/>
      <c r="BY102" s="29"/>
      <c r="BZ102" s="29"/>
      <c r="CA102" s="29"/>
      <c r="CB102" s="29"/>
      <c r="CC102" s="29"/>
      <c r="CD102" s="29"/>
      <c r="CE102" s="29"/>
      <c r="CF102" s="29"/>
      <c r="CG102" s="29"/>
      <c r="CH102" s="29"/>
      <c r="CI102" s="29"/>
      <c r="CJ102" s="29"/>
      <c r="CK102" s="29"/>
      <c r="CL102" s="29"/>
      <c r="CM102" s="29"/>
      <c r="CN102" s="29"/>
      <c r="CO102" s="29"/>
      <c r="CP102" s="29"/>
      <c r="CQ102" s="29"/>
      <c r="CR102" s="29"/>
      <c r="CS102" s="29"/>
      <c r="CT102" s="29"/>
      <c r="CU102" s="29"/>
      <c r="CV102" s="29"/>
      <c r="CW102" s="29"/>
      <c r="CX102" s="29"/>
      <c r="CY102" s="29"/>
      <c r="CZ102" s="29"/>
      <c r="DA102" s="29"/>
      <c r="DB102" s="29"/>
      <c r="DC102" s="29"/>
      <c r="DD102" s="29"/>
      <c r="DE102" s="29"/>
      <c r="DF102" s="29"/>
      <c r="DG102" s="29"/>
      <c r="DH102" s="29"/>
      <c r="DI102" s="29"/>
      <c r="DJ102" s="29"/>
      <c r="DK102" s="29"/>
      <c r="DL102" s="29"/>
      <c r="DM102" s="29"/>
      <c r="DN102" s="29"/>
      <c r="DO102" s="29"/>
      <c r="DP102" s="29"/>
      <c r="DQ102" s="29"/>
      <c r="DR102" s="29"/>
      <c r="DS102" s="29"/>
      <c r="DT102" s="29"/>
      <c r="DU102" s="29"/>
      <c r="DV102" s="29"/>
      <c r="DW102" s="29"/>
      <c r="DX102" s="29"/>
      <c r="DY102" s="29"/>
      <c r="DZ102" s="29"/>
      <c r="EA102" s="29"/>
      <c r="EB102" s="29"/>
      <c r="EC102" s="29"/>
      <c r="ED102" s="29"/>
      <c r="EE102" s="29"/>
      <c r="EF102" s="29"/>
      <c r="EG102" s="29"/>
      <c r="EH102" s="29"/>
      <c r="EI102" s="29"/>
      <c r="EJ102" s="29"/>
      <c r="EK102" s="29"/>
      <c r="EL102" s="29"/>
      <c r="EM102" s="29"/>
      <c r="EN102" s="29"/>
      <c r="EO102" s="29"/>
      <c r="EP102" s="29"/>
      <c r="EQ102" s="29"/>
      <c r="ER102" s="29"/>
      <c r="ES102" s="29"/>
      <c r="ET102" s="29"/>
      <c r="EU102" s="29"/>
      <c r="EV102" s="29"/>
      <c r="EW102" s="29"/>
      <c r="EX102" s="29"/>
      <c r="EY102" s="29"/>
      <c r="EZ102" s="29"/>
      <c r="FA102" s="29"/>
      <c r="FB102" s="29"/>
      <c r="FC102" s="29"/>
      <c r="FD102" s="29"/>
      <c r="FE102" s="29"/>
      <c r="FF102" s="29"/>
      <c r="FG102" s="29"/>
      <c r="FH102" s="29"/>
      <c r="FI102" s="29"/>
      <c r="FJ102" s="29"/>
      <c r="FK102" s="29"/>
      <c r="FL102" s="29"/>
      <c r="FM102" s="29"/>
      <c r="FN102" s="29"/>
      <c r="FO102" s="29"/>
      <c r="FP102" s="29"/>
      <c r="FQ102" s="29"/>
      <c r="FR102" s="29"/>
      <c r="FS102" s="29"/>
      <c r="FT102" s="29"/>
      <c r="FU102" s="29"/>
      <c r="FV102" s="29"/>
      <c r="FW102" s="29"/>
      <c r="FX102" s="29"/>
      <c r="FY102" s="29"/>
      <c r="FZ102" s="29"/>
      <c r="GA102" s="29"/>
      <c r="GB102" s="29"/>
      <c r="GC102" s="29"/>
      <c r="GD102" s="29"/>
      <c r="GE102" s="29"/>
      <c r="GF102" s="29"/>
      <c r="GG102" s="29"/>
      <c r="GH102" s="29"/>
      <c r="GI102" s="29"/>
      <c r="GJ102" s="29"/>
      <c r="GK102" s="29"/>
      <c r="GL102" s="29"/>
      <c r="GM102" s="29"/>
      <c r="GN102" s="29"/>
      <c r="GO102" s="29"/>
      <c r="GP102" s="29"/>
      <c r="GQ102" s="29"/>
      <c r="GR102" s="29"/>
      <c r="GS102" s="29"/>
      <c r="GT102" s="29"/>
    </row>
    <row r="103" spans="1:202" s="24" customFormat="1" ht="15.75" x14ac:dyDescent="0.25">
      <c r="A103" s="20">
        <v>100</v>
      </c>
      <c r="B103" s="21" t="s">
        <v>378</v>
      </c>
      <c r="C103" s="22">
        <v>46279.790000000008</v>
      </c>
      <c r="D103" s="22">
        <v>56396.68</v>
      </c>
      <c r="E103" s="22">
        <v>441332.64</v>
      </c>
      <c r="F103" s="22">
        <v>0</v>
      </c>
      <c r="G103" s="22">
        <v>0</v>
      </c>
      <c r="H103" s="22">
        <v>1232.17</v>
      </c>
      <c r="I103" s="22">
        <v>10634.4</v>
      </c>
      <c r="J103" s="22">
        <v>44246.51</v>
      </c>
      <c r="K103" s="22">
        <v>13611.02</v>
      </c>
      <c r="L103" s="22">
        <v>245343.58</v>
      </c>
      <c r="M103" s="22">
        <v>0</v>
      </c>
      <c r="N103" s="22">
        <v>0</v>
      </c>
      <c r="O103" s="22">
        <v>20596.86</v>
      </c>
      <c r="P103" s="22">
        <v>0</v>
      </c>
      <c r="Q103" s="22">
        <v>0</v>
      </c>
      <c r="R103" s="22">
        <v>0</v>
      </c>
      <c r="S103" s="22">
        <v>5.5</v>
      </c>
      <c r="T103" s="22">
        <v>5339.53</v>
      </c>
      <c r="U103" s="22">
        <v>0</v>
      </c>
      <c r="V103" s="22">
        <v>0</v>
      </c>
      <c r="W103" s="22">
        <v>0</v>
      </c>
      <c r="X103" s="22">
        <v>0</v>
      </c>
      <c r="Y103" s="22">
        <v>0</v>
      </c>
      <c r="Z103" s="22">
        <v>708</v>
      </c>
      <c r="AA103" s="22">
        <v>322567.23</v>
      </c>
      <c r="AB103" s="22">
        <v>1208293.9100000001</v>
      </c>
      <c r="AC103" s="23">
        <v>1.4685624622890363E-3</v>
      </c>
      <c r="AD103" s="29"/>
      <c r="AE103" s="29"/>
      <c r="AF103" s="29"/>
      <c r="AG103" s="29"/>
      <c r="AH103" s="29"/>
      <c r="AI103" s="29"/>
      <c r="AJ103" s="29"/>
      <c r="AK103" s="29"/>
      <c r="AL103" s="29"/>
      <c r="AM103" s="29"/>
      <c r="AN103" s="29"/>
      <c r="AO103" s="29"/>
      <c r="AP103" s="29"/>
      <c r="AQ103" s="29"/>
      <c r="AR103" s="29"/>
      <c r="AS103" s="29"/>
      <c r="AT103" s="29"/>
      <c r="AU103" s="29"/>
      <c r="AV103" s="29"/>
      <c r="AW103" s="29"/>
      <c r="AX103" s="29"/>
      <c r="AY103" s="29"/>
      <c r="AZ103" s="29"/>
      <c r="BA103" s="29"/>
      <c r="BB103" s="29"/>
      <c r="BC103" s="29"/>
      <c r="BD103" s="29"/>
      <c r="BE103" s="29"/>
      <c r="BF103" s="29"/>
      <c r="BG103" s="29"/>
      <c r="BH103" s="29"/>
      <c r="BI103" s="29"/>
      <c r="BJ103" s="29"/>
      <c r="BK103" s="29"/>
      <c r="BL103" s="29"/>
      <c r="BM103" s="29"/>
      <c r="BN103" s="29"/>
      <c r="BO103" s="29"/>
      <c r="BP103" s="29"/>
      <c r="BQ103" s="29"/>
      <c r="BR103" s="29"/>
      <c r="BS103" s="29"/>
      <c r="BT103" s="29"/>
      <c r="BU103" s="29"/>
      <c r="BV103" s="29"/>
      <c r="BW103" s="29"/>
      <c r="BX103" s="29"/>
      <c r="BY103" s="29"/>
      <c r="BZ103" s="29"/>
      <c r="CA103" s="29"/>
      <c r="CB103" s="29"/>
      <c r="CC103" s="29"/>
      <c r="CD103" s="29"/>
      <c r="CE103" s="29"/>
      <c r="CF103" s="29"/>
      <c r="CG103" s="29"/>
      <c r="CH103" s="29"/>
      <c r="CI103" s="29"/>
      <c r="CJ103" s="29"/>
      <c r="CK103" s="29"/>
      <c r="CL103" s="29"/>
      <c r="CM103" s="29"/>
      <c r="CN103" s="29"/>
      <c r="CO103" s="29"/>
      <c r="CP103" s="29"/>
      <c r="CQ103" s="29"/>
      <c r="CR103" s="29"/>
      <c r="CS103" s="29"/>
      <c r="CT103" s="29"/>
      <c r="CU103" s="29"/>
      <c r="CV103" s="29"/>
      <c r="CW103" s="29"/>
      <c r="CX103" s="29"/>
      <c r="CY103" s="29"/>
      <c r="CZ103" s="29"/>
      <c r="DA103" s="29"/>
      <c r="DB103" s="29"/>
      <c r="DC103" s="29"/>
      <c r="DD103" s="29"/>
      <c r="DE103" s="29"/>
      <c r="DF103" s="29"/>
      <c r="DG103" s="29"/>
      <c r="DH103" s="29"/>
      <c r="DI103" s="29"/>
      <c r="DJ103" s="29"/>
      <c r="DK103" s="29"/>
      <c r="DL103" s="29"/>
      <c r="DM103" s="29"/>
      <c r="DN103" s="29"/>
      <c r="DO103" s="29"/>
      <c r="DP103" s="29"/>
      <c r="DQ103" s="29"/>
      <c r="DR103" s="29"/>
      <c r="DS103" s="29"/>
      <c r="DT103" s="29"/>
      <c r="DU103" s="29"/>
      <c r="DV103" s="29"/>
      <c r="DW103" s="29"/>
      <c r="DX103" s="29"/>
      <c r="DY103" s="29"/>
      <c r="DZ103" s="29"/>
      <c r="EA103" s="29"/>
      <c r="EB103" s="29"/>
      <c r="EC103" s="29"/>
      <c r="ED103" s="29"/>
      <c r="EE103" s="29"/>
      <c r="EF103" s="29"/>
      <c r="EG103" s="29"/>
      <c r="EH103" s="29"/>
      <c r="EI103" s="29"/>
      <c r="EJ103" s="29"/>
      <c r="EK103" s="29"/>
      <c r="EL103" s="29"/>
      <c r="EM103" s="29"/>
      <c r="EN103" s="29"/>
      <c r="EO103" s="29"/>
      <c r="EP103" s="29"/>
      <c r="EQ103" s="29"/>
      <c r="ER103" s="29"/>
      <c r="ES103" s="29"/>
      <c r="ET103" s="29"/>
      <c r="EU103" s="29"/>
      <c r="EV103" s="29"/>
      <c r="EW103" s="29"/>
      <c r="EX103" s="29"/>
      <c r="EY103" s="29"/>
      <c r="EZ103" s="29"/>
      <c r="FA103" s="29"/>
      <c r="FB103" s="29"/>
      <c r="FC103" s="29"/>
      <c r="FD103" s="29"/>
      <c r="FE103" s="29"/>
      <c r="FF103" s="29"/>
      <c r="FG103" s="29"/>
      <c r="FH103" s="29"/>
      <c r="FI103" s="29"/>
      <c r="FJ103" s="29"/>
      <c r="FK103" s="29"/>
      <c r="FL103" s="29"/>
      <c r="FM103" s="29"/>
      <c r="FN103" s="29"/>
      <c r="FO103" s="29"/>
      <c r="FP103" s="29"/>
      <c r="FQ103" s="29"/>
      <c r="FR103" s="29"/>
      <c r="FS103" s="29"/>
      <c r="FT103" s="29"/>
      <c r="FU103" s="29"/>
      <c r="FV103" s="29"/>
      <c r="FW103" s="29"/>
      <c r="FX103" s="29"/>
      <c r="FY103" s="29"/>
      <c r="FZ103" s="29"/>
      <c r="GA103" s="29"/>
      <c r="GB103" s="29"/>
      <c r="GC103" s="29"/>
      <c r="GD103" s="29"/>
      <c r="GE103" s="29"/>
      <c r="GF103" s="29"/>
      <c r="GG103" s="29"/>
      <c r="GH103" s="29"/>
      <c r="GI103" s="29"/>
      <c r="GJ103" s="29"/>
      <c r="GK103" s="29"/>
      <c r="GL103" s="29"/>
      <c r="GM103" s="29"/>
      <c r="GN103" s="29"/>
      <c r="GO103" s="29"/>
      <c r="GP103" s="29"/>
      <c r="GQ103" s="29"/>
      <c r="GR103" s="29"/>
      <c r="GS103" s="29"/>
      <c r="GT103" s="29"/>
    </row>
    <row r="104" spans="1:202" s="24" customFormat="1" ht="15.75" x14ac:dyDescent="0.25">
      <c r="A104" s="20">
        <v>101</v>
      </c>
      <c r="B104" s="21" t="s">
        <v>292</v>
      </c>
      <c r="C104" s="22">
        <v>15132.560000000001</v>
      </c>
      <c r="D104" s="22">
        <v>0</v>
      </c>
      <c r="E104" s="22">
        <v>560144.77</v>
      </c>
      <c r="F104" s="22">
        <v>0</v>
      </c>
      <c r="G104" s="22">
        <v>0</v>
      </c>
      <c r="H104" s="22">
        <v>0</v>
      </c>
      <c r="I104" s="22">
        <v>0</v>
      </c>
      <c r="J104" s="22">
        <v>88829.299999999988</v>
      </c>
      <c r="K104" s="22">
        <v>22329.4</v>
      </c>
      <c r="L104" s="22">
        <v>453495.04000000004</v>
      </c>
      <c r="M104" s="22">
        <v>0</v>
      </c>
      <c r="N104" s="22">
        <v>0</v>
      </c>
      <c r="O104" s="22">
        <v>6154.83</v>
      </c>
      <c r="P104" s="22">
        <v>0</v>
      </c>
      <c r="Q104" s="22">
        <v>8046.12</v>
      </c>
      <c r="R104" s="22">
        <v>0</v>
      </c>
      <c r="S104" s="22">
        <v>1</v>
      </c>
      <c r="T104" s="22">
        <v>8661.2899999999991</v>
      </c>
      <c r="U104" s="22">
        <v>0</v>
      </c>
      <c r="V104" s="22">
        <v>0</v>
      </c>
      <c r="W104" s="22">
        <v>0</v>
      </c>
      <c r="X104" s="22">
        <v>0</v>
      </c>
      <c r="Y104" s="22">
        <v>0</v>
      </c>
      <c r="Z104" s="22">
        <v>764.08</v>
      </c>
      <c r="AA104" s="22">
        <v>2743.25</v>
      </c>
      <c r="AB104" s="22">
        <v>1166301.6400000006</v>
      </c>
      <c r="AC104" s="23">
        <v>1.4175249862925668E-3</v>
      </c>
      <c r="AD104" s="29"/>
      <c r="AE104" s="29"/>
      <c r="AF104" s="29"/>
      <c r="AG104" s="29"/>
      <c r="AH104" s="29"/>
      <c r="AI104" s="29"/>
      <c r="AJ104" s="29"/>
      <c r="AK104" s="29"/>
      <c r="AL104" s="29"/>
      <c r="AM104" s="29"/>
      <c r="AN104" s="29"/>
      <c r="AO104" s="29"/>
      <c r="AP104" s="29"/>
      <c r="AQ104" s="29"/>
      <c r="AR104" s="29"/>
      <c r="AS104" s="29"/>
      <c r="AT104" s="29"/>
      <c r="AU104" s="29"/>
      <c r="AV104" s="29"/>
      <c r="AW104" s="29"/>
      <c r="AX104" s="29"/>
      <c r="AY104" s="29"/>
      <c r="AZ104" s="29"/>
      <c r="BA104" s="29"/>
      <c r="BB104" s="29"/>
      <c r="BC104" s="29"/>
      <c r="BD104" s="29"/>
      <c r="BE104" s="29"/>
      <c r="BF104" s="29"/>
      <c r="BG104" s="29"/>
      <c r="BH104" s="29"/>
      <c r="BI104" s="29"/>
      <c r="BJ104" s="29"/>
      <c r="BK104" s="29"/>
      <c r="BL104" s="29"/>
      <c r="BM104" s="29"/>
      <c r="BN104" s="29"/>
      <c r="BO104" s="29"/>
      <c r="BP104" s="29"/>
      <c r="BQ104" s="29"/>
      <c r="BR104" s="29"/>
      <c r="BS104" s="29"/>
      <c r="BT104" s="29"/>
      <c r="BU104" s="29"/>
      <c r="BV104" s="29"/>
      <c r="BW104" s="29"/>
      <c r="BX104" s="29"/>
      <c r="BY104" s="29"/>
      <c r="BZ104" s="29"/>
      <c r="CA104" s="29"/>
      <c r="CB104" s="29"/>
      <c r="CC104" s="29"/>
      <c r="CD104" s="29"/>
      <c r="CE104" s="29"/>
      <c r="CF104" s="29"/>
      <c r="CG104" s="29"/>
      <c r="CH104" s="29"/>
      <c r="CI104" s="29"/>
      <c r="CJ104" s="29"/>
      <c r="CK104" s="29"/>
      <c r="CL104" s="29"/>
      <c r="CM104" s="29"/>
      <c r="CN104" s="29"/>
      <c r="CO104" s="29"/>
      <c r="CP104" s="29"/>
      <c r="CQ104" s="29"/>
      <c r="CR104" s="29"/>
      <c r="CS104" s="29"/>
      <c r="CT104" s="29"/>
      <c r="CU104" s="29"/>
      <c r="CV104" s="29"/>
      <c r="CW104" s="29"/>
      <c r="CX104" s="29"/>
      <c r="CY104" s="29"/>
      <c r="CZ104" s="29"/>
      <c r="DA104" s="29"/>
      <c r="DB104" s="29"/>
      <c r="DC104" s="29"/>
      <c r="DD104" s="29"/>
      <c r="DE104" s="29"/>
      <c r="DF104" s="29"/>
      <c r="DG104" s="29"/>
      <c r="DH104" s="29"/>
      <c r="DI104" s="29"/>
      <c r="DJ104" s="29"/>
      <c r="DK104" s="29"/>
      <c r="DL104" s="29"/>
      <c r="DM104" s="29"/>
      <c r="DN104" s="29"/>
      <c r="DO104" s="29"/>
      <c r="DP104" s="29"/>
      <c r="DQ104" s="29"/>
      <c r="DR104" s="29"/>
      <c r="DS104" s="29"/>
      <c r="DT104" s="29"/>
      <c r="DU104" s="29"/>
      <c r="DV104" s="29"/>
      <c r="DW104" s="29"/>
      <c r="DX104" s="29"/>
      <c r="DY104" s="29"/>
      <c r="DZ104" s="29"/>
      <c r="EA104" s="29"/>
      <c r="EB104" s="29"/>
      <c r="EC104" s="29"/>
      <c r="ED104" s="29"/>
      <c r="EE104" s="29"/>
      <c r="EF104" s="29"/>
      <c r="EG104" s="29"/>
      <c r="EH104" s="29"/>
      <c r="EI104" s="29"/>
      <c r="EJ104" s="29"/>
      <c r="EK104" s="29"/>
      <c r="EL104" s="29"/>
      <c r="EM104" s="29"/>
      <c r="EN104" s="29"/>
      <c r="EO104" s="29"/>
      <c r="EP104" s="29"/>
      <c r="EQ104" s="29"/>
      <c r="ER104" s="29"/>
      <c r="ES104" s="29"/>
      <c r="ET104" s="29"/>
      <c r="EU104" s="29"/>
      <c r="EV104" s="29"/>
      <c r="EW104" s="29"/>
      <c r="EX104" s="29"/>
      <c r="EY104" s="29"/>
      <c r="EZ104" s="29"/>
      <c r="FA104" s="29"/>
      <c r="FB104" s="29"/>
      <c r="FC104" s="29"/>
      <c r="FD104" s="29"/>
      <c r="FE104" s="29"/>
      <c r="FF104" s="29"/>
      <c r="FG104" s="29"/>
      <c r="FH104" s="29"/>
      <c r="FI104" s="29"/>
      <c r="FJ104" s="29"/>
      <c r="FK104" s="29"/>
      <c r="FL104" s="29"/>
      <c r="FM104" s="29"/>
      <c r="FN104" s="29"/>
      <c r="FO104" s="29"/>
      <c r="FP104" s="29"/>
      <c r="FQ104" s="29"/>
      <c r="FR104" s="29"/>
      <c r="FS104" s="29"/>
      <c r="FT104" s="29"/>
      <c r="FU104" s="29"/>
      <c r="FV104" s="29"/>
      <c r="FW104" s="29"/>
      <c r="FX104" s="29"/>
      <c r="FY104" s="29"/>
      <c r="FZ104" s="29"/>
      <c r="GA104" s="29"/>
      <c r="GB104" s="29"/>
      <c r="GC104" s="29"/>
      <c r="GD104" s="29"/>
      <c r="GE104" s="29"/>
      <c r="GF104" s="29"/>
      <c r="GG104" s="29"/>
      <c r="GH104" s="29"/>
      <c r="GI104" s="29"/>
      <c r="GJ104" s="29"/>
      <c r="GK104" s="29"/>
      <c r="GL104" s="29"/>
      <c r="GM104" s="29"/>
      <c r="GN104" s="29"/>
      <c r="GO104" s="29"/>
      <c r="GP104" s="29"/>
      <c r="GQ104" s="29"/>
      <c r="GR104" s="29"/>
      <c r="GS104" s="29"/>
      <c r="GT104" s="29"/>
    </row>
    <row r="105" spans="1:202" s="24" customFormat="1" ht="15.75" x14ac:dyDescent="0.25">
      <c r="A105" s="20">
        <v>102</v>
      </c>
      <c r="B105" s="21" t="s">
        <v>237</v>
      </c>
      <c r="C105" s="22">
        <v>13860.172140986044</v>
      </c>
      <c r="D105" s="22">
        <v>0</v>
      </c>
      <c r="E105" s="22">
        <v>344933.51632473251</v>
      </c>
      <c r="F105" s="22">
        <v>0</v>
      </c>
      <c r="G105" s="22">
        <v>0</v>
      </c>
      <c r="H105" s="22">
        <v>0</v>
      </c>
      <c r="I105" s="22">
        <v>0</v>
      </c>
      <c r="J105" s="22">
        <v>81609.796951768265</v>
      </c>
      <c r="K105" s="22">
        <v>24072.398048231731</v>
      </c>
      <c r="L105" s="22">
        <v>434245.71785901405</v>
      </c>
      <c r="M105" s="22">
        <v>0</v>
      </c>
      <c r="N105" s="22">
        <v>0</v>
      </c>
      <c r="O105" s="22">
        <v>27343.15</v>
      </c>
      <c r="P105" s="22">
        <v>0</v>
      </c>
      <c r="Q105" s="22">
        <v>2509.64</v>
      </c>
      <c r="R105" s="22">
        <v>0</v>
      </c>
      <c r="S105" s="22">
        <v>5.56</v>
      </c>
      <c r="T105" s="22">
        <v>13020.064641267551</v>
      </c>
      <c r="U105" s="22">
        <v>192386.2617</v>
      </c>
      <c r="V105" s="22">
        <v>0</v>
      </c>
      <c r="W105" s="22">
        <v>0</v>
      </c>
      <c r="X105" s="22">
        <v>0</v>
      </c>
      <c r="Y105" s="22">
        <v>0</v>
      </c>
      <c r="Z105" s="22">
        <v>394.25</v>
      </c>
      <c r="AA105" s="22">
        <v>9079.91</v>
      </c>
      <c r="AB105" s="22">
        <v>1143460.4376660001</v>
      </c>
      <c r="AC105" s="23">
        <v>1.3897637503352807E-3</v>
      </c>
      <c r="AD105" s="29"/>
      <c r="AE105" s="29"/>
      <c r="AF105" s="29"/>
      <c r="AG105" s="29"/>
      <c r="AH105" s="29"/>
      <c r="AI105" s="29"/>
      <c r="AJ105" s="29"/>
      <c r="AK105" s="29"/>
      <c r="AL105" s="29"/>
      <c r="AM105" s="29"/>
      <c r="AN105" s="29"/>
      <c r="AO105" s="29"/>
      <c r="AP105" s="29"/>
      <c r="AQ105" s="29"/>
      <c r="AR105" s="29"/>
      <c r="AS105" s="29"/>
      <c r="AT105" s="29"/>
      <c r="AU105" s="29"/>
      <c r="AV105" s="29"/>
      <c r="AW105" s="29"/>
      <c r="AX105" s="29"/>
      <c r="AY105" s="29"/>
      <c r="AZ105" s="29"/>
      <c r="BA105" s="29"/>
      <c r="BB105" s="29"/>
      <c r="BC105" s="29"/>
      <c r="BD105" s="29"/>
      <c r="BE105" s="29"/>
      <c r="BF105" s="29"/>
      <c r="BG105" s="29"/>
      <c r="BH105" s="29"/>
      <c r="BI105" s="29"/>
      <c r="BJ105" s="29"/>
      <c r="BK105" s="29"/>
      <c r="BL105" s="29"/>
      <c r="BM105" s="29"/>
      <c r="BN105" s="29"/>
      <c r="BO105" s="29"/>
      <c r="BP105" s="29"/>
      <c r="BQ105" s="29"/>
      <c r="BR105" s="29"/>
      <c r="BS105" s="29"/>
      <c r="BT105" s="29"/>
      <c r="BU105" s="29"/>
      <c r="BV105" s="29"/>
      <c r="BW105" s="29"/>
      <c r="BX105" s="29"/>
      <c r="BY105" s="29"/>
      <c r="BZ105" s="29"/>
      <c r="CA105" s="29"/>
      <c r="CB105" s="29"/>
      <c r="CC105" s="29"/>
      <c r="CD105" s="29"/>
      <c r="CE105" s="29"/>
      <c r="CF105" s="29"/>
      <c r="CG105" s="29"/>
      <c r="CH105" s="29"/>
      <c r="CI105" s="29"/>
      <c r="CJ105" s="29"/>
      <c r="CK105" s="29"/>
      <c r="CL105" s="29"/>
      <c r="CM105" s="29"/>
      <c r="CN105" s="29"/>
      <c r="CO105" s="29"/>
      <c r="CP105" s="29"/>
      <c r="CQ105" s="29"/>
      <c r="CR105" s="29"/>
      <c r="CS105" s="29"/>
      <c r="CT105" s="29"/>
      <c r="CU105" s="29"/>
      <c r="CV105" s="29"/>
      <c r="CW105" s="29"/>
      <c r="CX105" s="29"/>
      <c r="CY105" s="29"/>
      <c r="CZ105" s="29"/>
      <c r="DA105" s="29"/>
      <c r="DB105" s="29"/>
      <c r="DC105" s="29"/>
      <c r="DD105" s="29"/>
      <c r="DE105" s="29"/>
      <c r="DF105" s="29"/>
      <c r="DG105" s="29"/>
      <c r="DH105" s="29"/>
      <c r="DI105" s="29"/>
      <c r="DJ105" s="29"/>
      <c r="DK105" s="29"/>
      <c r="DL105" s="29"/>
      <c r="DM105" s="29"/>
      <c r="DN105" s="29"/>
      <c r="DO105" s="29"/>
      <c r="DP105" s="29"/>
      <c r="DQ105" s="29"/>
      <c r="DR105" s="29"/>
      <c r="DS105" s="29"/>
      <c r="DT105" s="29"/>
      <c r="DU105" s="29"/>
      <c r="DV105" s="29"/>
      <c r="DW105" s="29"/>
      <c r="DX105" s="29"/>
      <c r="DY105" s="29"/>
      <c r="DZ105" s="29"/>
      <c r="EA105" s="29"/>
      <c r="EB105" s="29"/>
      <c r="EC105" s="29"/>
      <c r="ED105" s="29"/>
      <c r="EE105" s="29"/>
      <c r="EF105" s="29"/>
      <c r="EG105" s="29"/>
      <c r="EH105" s="29"/>
      <c r="EI105" s="29"/>
      <c r="EJ105" s="29"/>
      <c r="EK105" s="29"/>
      <c r="EL105" s="29"/>
      <c r="EM105" s="29"/>
      <c r="EN105" s="29"/>
      <c r="EO105" s="29"/>
      <c r="EP105" s="29"/>
      <c r="EQ105" s="29"/>
      <c r="ER105" s="29"/>
      <c r="ES105" s="29"/>
      <c r="ET105" s="29"/>
      <c r="EU105" s="29"/>
      <c r="EV105" s="29"/>
      <c r="EW105" s="29"/>
      <c r="EX105" s="29"/>
      <c r="EY105" s="29"/>
      <c r="EZ105" s="29"/>
      <c r="FA105" s="29"/>
      <c r="FB105" s="29"/>
      <c r="FC105" s="29"/>
      <c r="FD105" s="29"/>
      <c r="FE105" s="29"/>
      <c r="FF105" s="29"/>
      <c r="FG105" s="29"/>
      <c r="FH105" s="29"/>
      <c r="FI105" s="29"/>
      <c r="FJ105" s="29"/>
      <c r="FK105" s="29"/>
      <c r="FL105" s="29"/>
      <c r="FM105" s="29"/>
      <c r="FN105" s="29"/>
      <c r="FO105" s="29"/>
      <c r="FP105" s="29"/>
      <c r="FQ105" s="29"/>
      <c r="FR105" s="29"/>
      <c r="FS105" s="29"/>
      <c r="FT105" s="29"/>
      <c r="FU105" s="29"/>
      <c r="FV105" s="29"/>
      <c r="FW105" s="29"/>
      <c r="FX105" s="29"/>
      <c r="FY105" s="29"/>
      <c r="FZ105" s="29"/>
      <c r="GA105" s="29"/>
      <c r="GB105" s="29"/>
      <c r="GC105" s="29"/>
      <c r="GD105" s="29"/>
      <c r="GE105" s="29"/>
      <c r="GF105" s="29"/>
      <c r="GG105" s="29"/>
      <c r="GH105" s="29"/>
      <c r="GI105" s="29"/>
      <c r="GJ105" s="29"/>
      <c r="GK105" s="29"/>
      <c r="GL105" s="29"/>
      <c r="GM105" s="29"/>
      <c r="GN105" s="29"/>
      <c r="GO105" s="29"/>
      <c r="GP105" s="29"/>
      <c r="GQ105" s="29"/>
      <c r="GR105" s="29"/>
      <c r="GS105" s="29"/>
      <c r="GT105" s="29"/>
    </row>
    <row r="106" spans="1:202" s="24" customFormat="1" ht="15.75" x14ac:dyDescent="0.25">
      <c r="A106" s="20">
        <v>103</v>
      </c>
      <c r="B106" s="21" t="s">
        <v>184</v>
      </c>
      <c r="C106" s="22">
        <v>16544.739999999998</v>
      </c>
      <c r="D106" s="22">
        <v>0</v>
      </c>
      <c r="E106" s="22">
        <v>491298.1</v>
      </c>
      <c r="F106" s="22">
        <v>0</v>
      </c>
      <c r="G106" s="22">
        <v>0</v>
      </c>
      <c r="H106" s="22">
        <v>0</v>
      </c>
      <c r="I106" s="22">
        <v>61.6</v>
      </c>
      <c r="J106" s="22">
        <v>47088.389999999992</v>
      </c>
      <c r="K106" s="22">
        <v>10740.66</v>
      </c>
      <c r="L106" s="22">
        <v>537348.86</v>
      </c>
      <c r="M106" s="22">
        <v>0</v>
      </c>
      <c r="N106" s="22">
        <v>90</v>
      </c>
      <c r="O106" s="22">
        <v>13779.77</v>
      </c>
      <c r="P106" s="22">
        <v>0</v>
      </c>
      <c r="Q106" s="22">
        <v>0</v>
      </c>
      <c r="R106" s="22">
        <v>0</v>
      </c>
      <c r="S106" s="22">
        <v>15.02</v>
      </c>
      <c r="T106" s="22">
        <v>10947.77</v>
      </c>
      <c r="U106" s="22">
        <v>0</v>
      </c>
      <c r="V106" s="22">
        <v>0</v>
      </c>
      <c r="W106" s="22">
        <v>0</v>
      </c>
      <c r="X106" s="22">
        <v>0</v>
      </c>
      <c r="Y106" s="22">
        <v>0</v>
      </c>
      <c r="Z106" s="22">
        <v>787.5</v>
      </c>
      <c r="AA106" s="22">
        <v>7728.24</v>
      </c>
      <c r="AB106" s="22">
        <v>1136430.6500000001</v>
      </c>
      <c r="AC106" s="23">
        <v>1.3812197345137078E-3</v>
      </c>
    </row>
    <row r="107" spans="1:202" s="24" customFormat="1" ht="15.75" x14ac:dyDescent="0.25">
      <c r="A107" s="20">
        <v>104</v>
      </c>
      <c r="B107" s="21" t="s">
        <v>170</v>
      </c>
      <c r="C107" s="22">
        <v>8944</v>
      </c>
      <c r="D107" s="22">
        <v>0</v>
      </c>
      <c r="E107" s="22">
        <v>132991</v>
      </c>
      <c r="F107" s="22">
        <v>27843</v>
      </c>
      <c r="G107" s="22">
        <v>0</v>
      </c>
      <c r="H107" s="22">
        <v>0</v>
      </c>
      <c r="I107" s="22">
        <v>78.23</v>
      </c>
      <c r="J107" s="22">
        <v>46030</v>
      </c>
      <c r="K107" s="22">
        <v>12212</v>
      </c>
      <c r="L107" s="22">
        <v>871237</v>
      </c>
      <c r="M107" s="22">
        <v>0</v>
      </c>
      <c r="N107" s="22">
        <v>0</v>
      </c>
      <c r="O107" s="22">
        <v>10195</v>
      </c>
      <c r="P107" s="22">
        <v>0</v>
      </c>
      <c r="Q107" s="22">
        <v>0</v>
      </c>
      <c r="R107" s="22">
        <v>0</v>
      </c>
      <c r="S107" s="22">
        <v>0</v>
      </c>
      <c r="T107" s="22">
        <v>2470</v>
      </c>
      <c r="U107" s="22">
        <v>4880</v>
      </c>
      <c r="V107" s="22">
        <v>309</v>
      </c>
      <c r="W107" s="22">
        <v>0</v>
      </c>
      <c r="X107" s="22">
        <v>0</v>
      </c>
      <c r="Y107" s="22">
        <v>0</v>
      </c>
      <c r="Z107" s="22">
        <v>18859</v>
      </c>
      <c r="AA107" s="22">
        <v>0</v>
      </c>
      <c r="AB107" s="22">
        <v>1136048.23</v>
      </c>
      <c r="AC107" s="23">
        <v>1.3807549405987665E-3</v>
      </c>
    </row>
    <row r="108" spans="1:202" s="24" customFormat="1" ht="15.75" x14ac:dyDescent="0.25">
      <c r="A108" s="20">
        <v>105</v>
      </c>
      <c r="B108" s="21" t="s">
        <v>281</v>
      </c>
      <c r="C108" s="22">
        <v>20487.669999999998</v>
      </c>
      <c r="D108" s="22">
        <v>5894.4</v>
      </c>
      <c r="E108" s="22">
        <v>485036.24</v>
      </c>
      <c r="F108" s="22">
        <v>0</v>
      </c>
      <c r="G108" s="22">
        <v>0</v>
      </c>
      <c r="H108" s="22">
        <v>0</v>
      </c>
      <c r="I108" s="22">
        <v>243.33</v>
      </c>
      <c r="J108" s="22">
        <v>44787.6</v>
      </c>
      <c r="K108" s="22">
        <v>292.7</v>
      </c>
      <c r="L108" s="22">
        <v>523000.18999999994</v>
      </c>
      <c r="M108" s="22">
        <v>0</v>
      </c>
      <c r="N108" s="22">
        <v>0</v>
      </c>
      <c r="O108" s="22">
        <v>23418.11</v>
      </c>
      <c r="P108" s="22">
        <v>0</v>
      </c>
      <c r="Q108" s="22">
        <v>1846.31</v>
      </c>
      <c r="R108" s="22">
        <v>13141.42</v>
      </c>
      <c r="S108" s="22">
        <v>1.5</v>
      </c>
      <c r="T108" s="22">
        <v>4682.2299999999996</v>
      </c>
      <c r="U108" s="22">
        <v>0</v>
      </c>
      <c r="V108" s="22">
        <v>0</v>
      </c>
      <c r="W108" s="22">
        <v>0</v>
      </c>
      <c r="X108" s="22">
        <v>0</v>
      </c>
      <c r="Y108" s="22">
        <v>0</v>
      </c>
      <c r="Z108" s="22">
        <v>657.18</v>
      </c>
      <c r="AA108" s="22">
        <v>3438.2400000000002</v>
      </c>
      <c r="AB108" s="22">
        <v>1126927.1199999999</v>
      </c>
      <c r="AC108" s="23">
        <v>1.3696691280745527E-3</v>
      </c>
      <c r="AD108" s="29"/>
      <c r="AE108" s="29"/>
      <c r="AF108" s="29"/>
      <c r="AG108" s="29"/>
      <c r="AH108" s="29"/>
      <c r="AI108" s="29"/>
      <c r="AJ108" s="29"/>
      <c r="AK108" s="29"/>
      <c r="AL108" s="29"/>
      <c r="AM108" s="29"/>
      <c r="AN108" s="29"/>
      <c r="AO108" s="29"/>
      <c r="AP108" s="29"/>
      <c r="AQ108" s="29"/>
      <c r="AR108" s="29"/>
      <c r="AS108" s="29"/>
      <c r="AT108" s="29"/>
      <c r="AU108" s="29"/>
      <c r="AV108" s="29"/>
      <c r="AW108" s="29"/>
      <c r="AX108" s="29"/>
      <c r="AY108" s="29"/>
      <c r="AZ108" s="29"/>
      <c r="BA108" s="29"/>
      <c r="BB108" s="29"/>
      <c r="BC108" s="29"/>
      <c r="BD108" s="29"/>
      <c r="BE108" s="29"/>
      <c r="BF108" s="29"/>
      <c r="BG108" s="29"/>
      <c r="BH108" s="29"/>
      <c r="BI108" s="29"/>
      <c r="BJ108" s="29"/>
      <c r="BK108" s="29"/>
      <c r="BL108" s="29"/>
      <c r="BM108" s="29"/>
      <c r="BN108" s="29"/>
      <c r="BO108" s="29"/>
      <c r="BP108" s="29"/>
      <c r="BQ108" s="29"/>
      <c r="BR108" s="29"/>
      <c r="BS108" s="29"/>
      <c r="BT108" s="29"/>
      <c r="BU108" s="29"/>
      <c r="BV108" s="29"/>
      <c r="BW108" s="29"/>
      <c r="BX108" s="29"/>
      <c r="BY108" s="29"/>
      <c r="BZ108" s="29"/>
      <c r="CA108" s="29"/>
      <c r="CB108" s="29"/>
      <c r="CC108" s="29"/>
      <c r="CD108" s="29"/>
      <c r="CE108" s="29"/>
      <c r="CF108" s="29"/>
      <c r="CG108" s="29"/>
      <c r="CH108" s="29"/>
      <c r="CI108" s="29"/>
      <c r="CJ108" s="29"/>
      <c r="CK108" s="29"/>
      <c r="CL108" s="29"/>
      <c r="CM108" s="29"/>
      <c r="CN108" s="29"/>
      <c r="CO108" s="29"/>
      <c r="CP108" s="29"/>
      <c r="CQ108" s="29"/>
      <c r="CR108" s="29"/>
      <c r="CS108" s="29"/>
      <c r="CT108" s="29"/>
      <c r="CU108" s="29"/>
      <c r="CV108" s="29"/>
      <c r="CW108" s="29"/>
      <c r="CX108" s="29"/>
      <c r="CY108" s="29"/>
      <c r="CZ108" s="29"/>
      <c r="DA108" s="29"/>
      <c r="DB108" s="29"/>
      <c r="DC108" s="29"/>
      <c r="DD108" s="29"/>
      <c r="DE108" s="29"/>
      <c r="DF108" s="29"/>
      <c r="DG108" s="29"/>
      <c r="DH108" s="29"/>
      <c r="DI108" s="29"/>
      <c r="DJ108" s="29"/>
      <c r="DK108" s="29"/>
      <c r="DL108" s="29"/>
      <c r="DM108" s="29"/>
      <c r="DN108" s="29"/>
      <c r="DO108" s="29"/>
      <c r="DP108" s="29"/>
      <c r="DQ108" s="29"/>
      <c r="DR108" s="29"/>
      <c r="DS108" s="29"/>
      <c r="DT108" s="29"/>
      <c r="DU108" s="29"/>
      <c r="DV108" s="29"/>
      <c r="DW108" s="29"/>
      <c r="DX108" s="29"/>
      <c r="DY108" s="29"/>
      <c r="DZ108" s="29"/>
      <c r="EA108" s="29"/>
      <c r="EB108" s="29"/>
      <c r="EC108" s="29"/>
      <c r="ED108" s="29"/>
      <c r="EE108" s="29"/>
      <c r="EF108" s="29"/>
      <c r="EG108" s="29"/>
      <c r="EH108" s="29"/>
      <c r="EI108" s="29"/>
      <c r="EJ108" s="29"/>
      <c r="EK108" s="29"/>
      <c r="EL108" s="29"/>
      <c r="EM108" s="29"/>
      <c r="EN108" s="29"/>
      <c r="EO108" s="29"/>
      <c r="EP108" s="29"/>
      <c r="EQ108" s="29"/>
      <c r="ER108" s="29"/>
      <c r="ES108" s="29"/>
      <c r="ET108" s="29"/>
      <c r="EU108" s="29"/>
      <c r="EV108" s="29"/>
      <c r="EW108" s="29"/>
      <c r="EX108" s="29"/>
      <c r="EY108" s="29"/>
      <c r="EZ108" s="29"/>
      <c r="FA108" s="29"/>
      <c r="FB108" s="29"/>
      <c r="FC108" s="29"/>
      <c r="FD108" s="29"/>
      <c r="FE108" s="29"/>
      <c r="FF108" s="29"/>
      <c r="FG108" s="29"/>
      <c r="FH108" s="29"/>
      <c r="FI108" s="29"/>
      <c r="FJ108" s="29"/>
      <c r="FK108" s="29"/>
      <c r="FL108" s="29"/>
      <c r="FM108" s="29"/>
      <c r="FN108" s="29"/>
      <c r="FO108" s="29"/>
      <c r="FP108" s="29"/>
      <c r="FQ108" s="29"/>
      <c r="FR108" s="29"/>
      <c r="FS108" s="29"/>
      <c r="FT108" s="29"/>
      <c r="FU108" s="29"/>
      <c r="FV108" s="29"/>
      <c r="FW108" s="29"/>
      <c r="FX108" s="29"/>
      <c r="FY108" s="29"/>
      <c r="FZ108" s="29"/>
      <c r="GA108" s="29"/>
      <c r="GB108" s="29"/>
      <c r="GC108" s="29"/>
      <c r="GD108" s="29"/>
      <c r="GE108" s="29"/>
      <c r="GF108" s="29"/>
      <c r="GG108" s="29"/>
      <c r="GH108" s="29"/>
      <c r="GI108" s="29"/>
      <c r="GJ108" s="29"/>
      <c r="GK108" s="29"/>
      <c r="GL108" s="29"/>
      <c r="GM108" s="29"/>
      <c r="GN108" s="29"/>
      <c r="GO108" s="29"/>
      <c r="GP108" s="29"/>
      <c r="GQ108" s="29"/>
      <c r="GR108" s="29"/>
      <c r="GS108" s="29"/>
      <c r="GT108" s="29"/>
    </row>
    <row r="109" spans="1:202" s="24" customFormat="1" ht="15.75" x14ac:dyDescent="0.25">
      <c r="A109" s="20">
        <v>106</v>
      </c>
      <c r="B109" s="21" t="s">
        <v>108</v>
      </c>
      <c r="C109" s="22">
        <v>4577.51</v>
      </c>
      <c r="D109" s="22">
        <v>0</v>
      </c>
      <c r="E109" s="22">
        <v>517475.84000000003</v>
      </c>
      <c r="F109" s="22">
        <v>0</v>
      </c>
      <c r="G109" s="22">
        <v>0</v>
      </c>
      <c r="H109" s="22">
        <v>0</v>
      </c>
      <c r="I109" s="22">
        <v>0</v>
      </c>
      <c r="J109" s="22">
        <v>6886.45</v>
      </c>
      <c r="K109" s="22">
        <v>3756.92</v>
      </c>
      <c r="L109" s="22">
        <v>544695.28</v>
      </c>
      <c r="M109" s="22">
        <v>0</v>
      </c>
      <c r="N109" s="22">
        <v>0</v>
      </c>
      <c r="O109" s="22">
        <v>4106.6099999999997</v>
      </c>
      <c r="P109" s="22">
        <v>0</v>
      </c>
      <c r="Q109" s="22">
        <v>0</v>
      </c>
      <c r="R109" s="22">
        <v>0</v>
      </c>
      <c r="S109" s="22">
        <v>1.5</v>
      </c>
      <c r="T109" s="22">
        <v>2630.64</v>
      </c>
      <c r="U109" s="22">
        <v>0</v>
      </c>
      <c r="V109" s="22">
        <v>0</v>
      </c>
      <c r="W109" s="22">
        <v>0</v>
      </c>
      <c r="X109" s="22">
        <v>0</v>
      </c>
      <c r="Y109" s="22">
        <v>0</v>
      </c>
      <c r="Z109" s="22">
        <v>6748.29</v>
      </c>
      <c r="AA109" s="22">
        <v>0</v>
      </c>
      <c r="AB109" s="22">
        <v>1090879.04</v>
      </c>
      <c r="AC109" s="23">
        <v>1.3258562306598897E-3</v>
      </c>
    </row>
    <row r="110" spans="1:202" s="24" customFormat="1" ht="15.75" x14ac:dyDescent="0.25">
      <c r="A110" s="20">
        <v>107</v>
      </c>
      <c r="B110" s="21" t="s">
        <v>156</v>
      </c>
      <c r="C110" s="22">
        <v>9162.59</v>
      </c>
      <c r="D110" s="22">
        <v>40561.25</v>
      </c>
      <c r="E110" s="22">
        <v>596057.80999999994</v>
      </c>
      <c r="F110" s="22">
        <v>0</v>
      </c>
      <c r="G110" s="22">
        <v>0</v>
      </c>
      <c r="H110" s="22">
        <v>0</v>
      </c>
      <c r="I110" s="22">
        <v>96</v>
      </c>
      <c r="J110" s="22">
        <v>81194.39</v>
      </c>
      <c r="K110" s="22">
        <v>9830.7999999999993</v>
      </c>
      <c r="L110" s="22">
        <v>292077.30999999994</v>
      </c>
      <c r="M110" s="22">
        <v>0</v>
      </c>
      <c r="N110" s="22">
        <v>0</v>
      </c>
      <c r="O110" s="22">
        <v>22462.29</v>
      </c>
      <c r="P110" s="22">
        <v>0</v>
      </c>
      <c r="Q110" s="22">
        <v>0</v>
      </c>
      <c r="R110" s="22">
        <v>0</v>
      </c>
      <c r="S110" s="22">
        <v>95.45</v>
      </c>
      <c r="T110" s="22">
        <v>14210.410000000002</v>
      </c>
      <c r="U110" s="22">
        <v>5536.3600000000006</v>
      </c>
      <c r="V110" s="22">
        <v>0</v>
      </c>
      <c r="W110" s="22">
        <v>0</v>
      </c>
      <c r="X110" s="22">
        <v>0</v>
      </c>
      <c r="Y110" s="22">
        <v>1816.6399999999999</v>
      </c>
      <c r="Z110" s="22">
        <v>765.6</v>
      </c>
      <c r="AA110" s="22">
        <v>3387.95</v>
      </c>
      <c r="AB110" s="22">
        <v>1077254.8499999999</v>
      </c>
      <c r="AC110" s="23">
        <v>1.3092973670857995E-3</v>
      </c>
      <c r="AD110" s="28"/>
      <c r="AE110" s="28"/>
      <c r="AF110" s="28"/>
      <c r="AG110" s="28"/>
      <c r="AH110" s="28"/>
      <c r="AI110" s="28"/>
      <c r="AJ110" s="28"/>
      <c r="AK110" s="28"/>
      <c r="AL110" s="28"/>
      <c r="AM110" s="28"/>
      <c r="AN110" s="28"/>
      <c r="AO110" s="28"/>
      <c r="AP110" s="28"/>
      <c r="AQ110" s="28"/>
      <c r="AR110" s="28"/>
      <c r="AS110" s="28"/>
      <c r="AT110" s="28"/>
      <c r="AU110" s="28"/>
      <c r="AV110" s="28"/>
      <c r="AW110" s="28"/>
      <c r="AX110" s="28"/>
      <c r="AY110" s="28"/>
      <c r="AZ110" s="28"/>
      <c r="BA110" s="28"/>
      <c r="BB110" s="28"/>
      <c r="BC110" s="28"/>
      <c r="BD110" s="28"/>
      <c r="BE110" s="28"/>
      <c r="BF110" s="28"/>
      <c r="BG110" s="28"/>
      <c r="BH110" s="28"/>
      <c r="BI110" s="28"/>
      <c r="BJ110" s="28"/>
      <c r="BK110" s="28"/>
      <c r="BL110" s="28"/>
      <c r="BM110" s="28"/>
      <c r="BN110" s="28"/>
      <c r="BO110" s="28"/>
      <c r="BP110" s="28"/>
      <c r="BQ110" s="28"/>
      <c r="BR110" s="28"/>
      <c r="BS110" s="28"/>
      <c r="BT110" s="28"/>
      <c r="BU110" s="28"/>
      <c r="BV110" s="28"/>
      <c r="BW110" s="28"/>
      <c r="BX110" s="28"/>
      <c r="BY110" s="28"/>
      <c r="BZ110" s="28"/>
      <c r="CA110" s="28"/>
      <c r="CB110" s="28"/>
      <c r="CC110" s="28"/>
      <c r="CD110" s="28"/>
      <c r="CE110" s="28"/>
      <c r="CF110" s="28"/>
      <c r="CG110" s="28"/>
      <c r="CH110" s="28"/>
      <c r="CI110" s="28"/>
      <c r="CJ110" s="28"/>
      <c r="CK110" s="28"/>
      <c r="CL110" s="28"/>
      <c r="CM110" s="28"/>
      <c r="CN110" s="28"/>
      <c r="CO110" s="28"/>
      <c r="CP110" s="28"/>
      <c r="CQ110" s="28"/>
      <c r="CR110" s="28"/>
      <c r="CS110" s="28"/>
      <c r="CT110" s="28"/>
      <c r="CU110" s="28"/>
      <c r="CV110" s="28"/>
      <c r="CW110" s="28"/>
      <c r="CX110" s="28"/>
      <c r="CY110" s="28"/>
      <c r="CZ110" s="28"/>
      <c r="DA110" s="28"/>
      <c r="DB110" s="28"/>
      <c r="DC110" s="28"/>
      <c r="DD110" s="28"/>
      <c r="DE110" s="28"/>
      <c r="DF110" s="28"/>
      <c r="DG110" s="28"/>
      <c r="DH110" s="28"/>
      <c r="DI110" s="28"/>
      <c r="DJ110" s="28"/>
      <c r="DK110" s="28"/>
      <c r="DL110" s="28"/>
      <c r="DM110" s="28"/>
      <c r="DN110" s="28"/>
      <c r="DO110" s="28"/>
      <c r="DP110" s="28"/>
      <c r="DQ110" s="28"/>
      <c r="DR110" s="28"/>
      <c r="DS110" s="28"/>
      <c r="DT110" s="28"/>
      <c r="DU110" s="28"/>
      <c r="DV110" s="28"/>
      <c r="DW110" s="28"/>
      <c r="DX110" s="28"/>
      <c r="DY110" s="28"/>
      <c r="DZ110" s="28"/>
      <c r="EA110" s="28"/>
      <c r="EB110" s="28"/>
      <c r="EC110" s="28"/>
      <c r="ED110" s="28"/>
      <c r="EE110" s="28"/>
      <c r="EF110" s="28"/>
      <c r="EG110" s="28"/>
      <c r="EH110" s="28"/>
      <c r="EI110" s="28"/>
      <c r="EJ110" s="28"/>
      <c r="EK110" s="28"/>
      <c r="EL110" s="28"/>
      <c r="EM110" s="28"/>
      <c r="EN110" s="28"/>
      <c r="EO110" s="28"/>
      <c r="EP110" s="28"/>
      <c r="EQ110" s="28"/>
      <c r="ER110" s="28"/>
      <c r="ES110" s="28"/>
      <c r="ET110" s="28"/>
      <c r="EU110" s="28"/>
      <c r="EV110" s="28"/>
      <c r="EW110" s="28"/>
      <c r="EX110" s="28"/>
      <c r="EY110" s="28"/>
      <c r="EZ110" s="28"/>
      <c r="FA110" s="28"/>
      <c r="FB110" s="28"/>
      <c r="FC110" s="28"/>
      <c r="FD110" s="28"/>
      <c r="FE110" s="28"/>
      <c r="FF110" s="28"/>
      <c r="FG110" s="28"/>
      <c r="FH110" s="28"/>
      <c r="FI110" s="28"/>
      <c r="FJ110" s="28"/>
      <c r="FK110" s="28"/>
      <c r="FL110" s="28"/>
      <c r="FM110" s="28"/>
      <c r="FN110" s="28"/>
      <c r="FO110" s="28"/>
      <c r="FP110" s="28"/>
      <c r="FQ110" s="28"/>
      <c r="FR110" s="28"/>
      <c r="FS110" s="28"/>
      <c r="FT110" s="28"/>
      <c r="FU110" s="28"/>
      <c r="FV110" s="28"/>
      <c r="FW110" s="28"/>
      <c r="FX110" s="28"/>
      <c r="FY110" s="28"/>
      <c r="FZ110" s="28"/>
      <c r="GA110" s="28"/>
      <c r="GB110" s="28"/>
      <c r="GC110" s="28"/>
      <c r="GD110" s="28"/>
      <c r="GE110" s="28"/>
      <c r="GF110" s="28"/>
      <c r="GG110" s="28"/>
      <c r="GH110" s="28"/>
      <c r="GI110" s="28"/>
      <c r="GJ110" s="28"/>
      <c r="GK110" s="28"/>
      <c r="GL110" s="28"/>
      <c r="GM110" s="28"/>
      <c r="GN110" s="28"/>
      <c r="GO110" s="28"/>
      <c r="GP110" s="28"/>
      <c r="GQ110" s="28"/>
      <c r="GR110" s="28"/>
      <c r="GS110" s="28"/>
      <c r="GT110" s="28"/>
    </row>
    <row r="111" spans="1:202" s="24" customFormat="1" ht="15.75" x14ac:dyDescent="0.25">
      <c r="A111" s="20">
        <v>108</v>
      </c>
      <c r="B111" s="21" t="s">
        <v>133</v>
      </c>
      <c r="C111" s="22">
        <v>29864.46</v>
      </c>
      <c r="D111" s="22">
        <v>672.63</v>
      </c>
      <c r="E111" s="22">
        <v>278230.70999999996</v>
      </c>
      <c r="F111" s="22">
        <v>0</v>
      </c>
      <c r="G111" s="22">
        <v>0</v>
      </c>
      <c r="H111" s="22">
        <v>0</v>
      </c>
      <c r="I111" s="22">
        <v>8044</v>
      </c>
      <c r="J111" s="22">
        <v>235093.62</v>
      </c>
      <c r="K111" s="22">
        <v>230</v>
      </c>
      <c r="L111" s="22">
        <v>482793</v>
      </c>
      <c r="M111" s="22">
        <v>0</v>
      </c>
      <c r="N111" s="22">
        <v>0</v>
      </c>
      <c r="O111" s="22">
        <v>30511</v>
      </c>
      <c r="P111" s="22">
        <v>0</v>
      </c>
      <c r="Q111" s="22">
        <v>0</v>
      </c>
      <c r="R111" s="22">
        <v>0</v>
      </c>
      <c r="S111" s="22">
        <v>0</v>
      </c>
      <c r="T111" s="22">
        <v>5218.0999999999995</v>
      </c>
      <c r="U111" s="22">
        <v>3902.9</v>
      </c>
      <c r="V111" s="22">
        <v>0</v>
      </c>
      <c r="W111" s="22">
        <v>0</v>
      </c>
      <c r="X111" s="22">
        <v>0</v>
      </c>
      <c r="Y111" s="22">
        <v>0</v>
      </c>
      <c r="Z111" s="22">
        <v>320</v>
      </c>
      <c r="AA111" s="22">
        <v>1674.2</v>
      </c>
      <c r="AB111" s="22">
        <v>1076554.6199999999</v>
      </c>
      <c r="AC111" s="23">
        <v>1.3084463063592182E-3</v>
      </c>
    </row>
    <row r="112" spans="1:202" s="24" customFormat="1" ht="15.75" x14ac:dyDescent="0.25">
      <c r="A112" s="20">
        <v>109</v>
      </c>
      <c r="B112" s="21" t="s">
        <v>139</v>
      </c>
      <c r="C112" s="22">
        <v>10495.26</v>
      </c>
      <c r="D112" s="22">
        <v>0</v>
      </c>
      <c r="E112" s="22">
        <v>508096.57</v>
      </c>
      <c r="F112" s="22">
        <v>0</v>
      </c>
      <c r="G112" s="22">
        <v>0</v>
      </c>
      <c r="H112" s="22">
        <v>0</v>
      </c>
      <c r="I112" s="22">
        <v>6180.7800000000007</v>
      </c>
      <c r="J112" s="22">
        <v>28257.17</v>
      </c>
      <c r="K112" s="22">
        <v>77508.27</v>
      </c>
      <c r="L112" s="22">
        <v>398272.54</v>
      </c>
      <c r="M112" s="22">
        <v>0</v>
      </c>
      <c r="N112" s="22">
        <v>0</v>
      </c>
      <c r="O112" s="22">
        <v>14160.380000000001</v>
      </c>
      <c r="P112" s="22">
        <v>0</v>
      </c>
      <c r="Q112" s="22">
        <v>13343.75</v>
      </c>
      <c r="R112" s="22">
        <v>0</v>
      </c>
      <c r="S112" s="22">
        <v>0</v>
      </c>
      <c r="T112" s="22">
        <v>2239.37</v>
      </c>
      <c r="U112" s="22">
        <v>4173.96</v>
      </c>
      <c r="V112" s="22">
        <v>0</v>
      </c>
      <c r="W112" s="22">
        <v>0</v>
      </c>
      <c r="X112" s="22">
        <v>0</v>
      </c>
      <c r="Y112" s="22">
        <v>0</v>
      </c>
      <c r="Z112" s="22">
        <v>657.87</v>
      </c>
      <c r="AA112" s="22">
        <v>0</v>
      </c>
      <c r="AB112" s="22">
        <v>1063385.9200000004</v>
      </c>
      <c r="AC112" s="23">
        <v>1.2924410461016829E-3</v>
      </c>
    </row>
    <row r="113" spans="1:202" s="24" customFormat="1" ht="15.75" x14ac:dyDescent="0.25">
      <c r="A113" s="20">
        <v>110</v>
      </c>
      <c r="B113" s="21" t="s">
        <v>350</v>
      </c>
      <c r="C113" s="22">
        <v>10536.43</v>
      </c>
      <c r="D113" s="22">
        <v>32938.800000000003</v>
      </c>
      <c r="E113" s="22">
        <v>139959.15</v>
      </c>
      <c r="F113" s="22">
        <v>0</v>
      </c>
      <c r="G113" s="22">
        <v>0</v>
      </c>
      <c r="H113" s="22">
        <v>0</v>
      </c>
      <c r="I113" s="22">
        <v>1392.76</v>
      </c>
      <c r="J113" s="22">
        <v>30505.79</v>
      </c>
      <c r="K113" s="22">
        <v>372.65999999999997</v>
      </c>
      <c r="L113" s="22">
        <v>814903.64999999991</v>
      </c>
      <c r="M113" s="22">
        <v>0</v>
      </c>
      <c r="N113" s="22">
        <v>0</v>
      </c>
      <c r="O113" s="22">
        <v>6174.4699999999993</v>
      </c>
      <c r="P113" s="22">
        <v>0</v>
      </c>
      <c r="Q113" s="22">
        <v>2365.25</v>
      </c>
      <c r="R113" s="22">
        <v>84.72</v>
      </c>
      <c r="S113" s="22">
        <v>1</v>
      </c>
      <c r="T113" s="22">
        <v>8494.2799999999988</v>
      </c>
      <c r="U113" s="22">
        <v>2977.63</v>
      </c>
      <c r="V113" s="22">
        <v>0</v>
      </c>
      <c r="W113" s="22">
        <v>44.8</v>
      </c>
      <c r="X113" s="22">
        <v>0</v>
      </c>
      <c r="Y113" s="22">
        <v>215.92</v>
      </c>
      <c r="Z113" s="22">
        <v>1900.46</v>
      </c>
      <c r="AA113" s="22">
        <v>518.06999999999994</v>
      </c>
      <c r="AB113" s="22">
        <v>1053385.8399999999</v>
      </c>
      <c r="AC113" s="23">
        <v>1.2802869319525117E-3</v>
      </c>
      <c r="AD113" s="29"/>
      <c r="AE113" s="29"/>
      <c r="AF113" s="29"/>
      <c r="AG113" s="29"/>
      <c r="AH113" s="29"/>
      <c r="AI113" s="29"/>
      <c r="AJ113" s="29"/>
      <c r="AK113" s="29"/>
      <c r="AL113" s="29"/>
      <c r="AM113" s="29"/>
      <c r="AN113" s="29"/>
      <c r="AO113" s="29"/>
      <c r="AP113" s="29"/>
      <c r="AQ113" s="29"/>
      <c r="AR113" s="29"/>
      <c r="AS113" s="29"/>
      <c r="AT113" s="29"/>
      <c r="AU113" s="29"/>
      <c r="AV113" s="29"/>
      <c r="AW113" s="29"/>
      <c r="AX113" s="29"/>
      <c r="AY113" s="29"/>
      <c r="AZ113" s="29"/>
      <c r="BA113" s="29"/>
      <c r="BB113" s="29"/>
      <c r="BC113" s="29"/>
      <c r="BD113" s="29"/>
      <c r="BE113" s="29"/>
      <c r="BF113" s="29"/>
      <c r="BG113" s="29"/>
      <c r="BH113" s="29"/>
      <c r="BI113" s="29"/>
      <c r="BJ113" s="29"/>
      <c r="BK113" s="29"/>
      <c r="BL113" s="29"/>
      <c r="BM113" s="29"/>
      <c r="BN113" s="29"/>
      <c r="BO113" s="29"/>
      <c r="BP113" s="29"/>
      <c r="BQ113" s="29"/>
      <c r="BR113" s="29"/>
      <c r="BS113" s="29"/>
      <c r="BT113" s="29"/>
      <c r="BU113" s="29"/>
      <c r="BV113" s="29"/>
      <c r="BW113" s="29"/>
      <c r="BX113" s="29"/>
      <c r="BY113" s="29"/>
      <c r="BZ113" s="29"/>
      <c r="CA113" s="29"/>
      <c r="CB113" s="29"/>
      <c r="CC113" s="29"/>
      <c r="CD113" s="29"/>
      <c r="CE113" s="29"/>
      <c r="CF113" s="29"/>
      <c r="CG113" s="29"/>
      <c r="CH113" s="29"/>
      <c r="CI113" s="29"/>
      <c r="CJ113" s="29"/>
      <c r="CK113" s="29"/>
      <c r="CL113" s="29"/>
      <c r="CM113" s="29"/>
      <c r="CN113" s="29"/>
      <c r="CO113" s="29"/>
      <c r="CP113" s="29"/>
      <c r="CQ113" s="29"/>
      <c r="CR113" s="29"/>
      <c r="CS113" s="29"/>
      <c r="CT113" s="29"/>
      <c r="CU113" s="29"/>
      <c r="CV113" s="29"/>
      <c r="CW113" s="29"/>
      <c r="CX113" s="29"/>
      <c r="CY113" s="29"/>
      <c r="CZ113" s="29"/>
      <c r="DA113" s="29"/>
      <c r="DB113" s="29"/>
      <c r="DC113" s="29"/>
      <c r="DD113" s="29"/>
      <c r="DE113" s="29"/>
      <c r="DF113" s="29"/>
      <c r="DG113" s="29"/>
      <c r="DH113" s="29"/>
      <c r="DI113" s="29"/>
      <c r="DJ113" s="29"/>
      <c r="DK113" s="29"/>
      <c r="DL113" s="29"/>
      <c r="DM113" s="29"/>
      <c r="DN113" s="29"/>
      <c r="DO113" s="29"/>
      <c r="DP113" s="29"/>
      <c r="DQ113" s="29"/>
      <c r="DR113" s="29"/>
      <c r="DS113" s="29"/>
      <c r="DT113" s="29"/>
      <c r="DU113" s="29"/>
      <c r="DV113" s="29"/>
      <c r="DW113" s="29"/>
      <c r="DX113" s="29"/>
      <c r="DY113" s="29"/>
      <c r="DZ113" s="29"/>
      <c r="EA113" s="29"/>
      <c r="EB113" s="29"/>
      <c r="EC113" s="29"/>
      <c r="ED113" s="29"/>
      <c r="EE113" s="29"/>
      <c r="EF113" s="29"/>
      <c r="EG113" s="29"/>
      <c r="EH113" s="29"/>
      <c r="EI113" s="29"/>
      <c r="EJ113" s="29"/>
      <c r="EK113" s="29"/>
      <c r="EL113" s="29"/>
      <c r="EM113" s="29"/>
      <c r="EN113" s="29"/>
      <c r="EO113" s="29"/>
      <c r="EP113" s="29"/>
      <c r="EQ113" s="29"/>
      <c r="ER113" s="29"/>
      <c r="ES113" s="29"/>
      <c r="ET113" s="29"/>
      <c r="EU113" s="29"/>
      <c r="EV113" s="29"/>
      <c r="EW113" s="29"/>
      <c r="EX113" s="29"/>
      <c r="EY113" s="29"/>
      <c r="EZ113" s="29"/>
      <c r="FA113" s="29"/>
      <c r="FB113" s="29"/>
      <c r="FC113" s="29"/>
      <c r="FD113" s="29"/>
      <c r="FE113" s="29"/>
      <c r="FF113" s="29"/>
      <c r="FG113" s="29"/>
      <c r="FH113" s="29"/>
      <c r="FI113" s="29"/>
      <c r="FJ113" s="29"/>
      <c r="FK113" s="29"/>
      <c r="FL113" s="29"/>
      <c r="FM113" s="29"/>
      <c r="FN113" s="29"/>
      <c r="FO113" s="29"/>
      <c r="FP113" s="29"/>
      <c r="FQ113" s="29"/>
      <c r="FR113" s="29"/>
      <c r="FS113" s="29"/>
      <c r="FT113" s="29"/>
      <c r="FU113" s="29"/>
      <c r="FV113" s="29"/>
      <c r="FW113" s="29"/>
      <c r="FX113" s="29"/>
      <c r="FY113" s="29"/>
      <c r="FZ113" s="29"/>
      <c r="GA113" s="29"/>
      <c r="GB113" s="29"/>
      <c r="GC113" s="29"/>
      <c r="GD113" s="29"/>
      <c r="GE113" s="29"/>
      <c r="GF113" s="29"/>
      <c r="GG113" s="29"/>
      <c r="GH113" s="29"/>
      <c r="GI113" s="29"/>
      <c r="GJ113" s="29"/>
      <c r="GK113" s="29"/>
      <c r="GL113" s="29"/>
      <c r="GM113" s="29"/>
      <c r="GN113" s="29"/>
      <c r="GO113" s="29"/>
      <c r="GP113" s="29"/>
      <c r="GQ113" s="29"/>
      <c r="GR113" s="29"/>
      <c r="GS113" s="29"/>
      <c r="GT113" s="29"/>
    </row>
    <row r="114" spans="1:202" s="24" customFormat="1" ht="15.75" x14ac:dyDescent="0.25">
      <c r="A114" s="20">
        <v>111</v>
      </c>
      <c r="B114" s="21" t="s">
        <v>117</v>
      </c>
      <c r="C114" s="22">
        <v>17467</v>
      </c>
      <c r="D114" s="22">
        <v>0</v>
      </c>
      <c r="E114" s="22">
        <v>200721</v>
      </c>
      <c r="F114" s="22">
        <v>0</v>
      </c>
      <c r="G114" s="22">
        <v>0</v>
      </c>
      <c r="H114" s="22">
        <v>0</v>
      </c>
      <c r="I114" s="22">
        <v>0</v>
      </c>
      <c r="J114" s="22">
        <v>42134</v>
      </c>
      <c r="K114" s="22">
        <v>13849</v>
      </c>
      <c r="L114" s="22">
        <v>762067</v>
      </c>
      <c r="M114" s="22">
        <v>0</v>
      </c>
      <c r="N114" s="22">
        <v>0</v>
      </c>
      <c r="O114" s="22">
        <v>12030</v>
      </c>
      <c r="P114" s="22">
        <v>0</v>
      </c>
      <c r="Q114" s="22">
        <v>0</v>
      </c>
      <c r="R114" s="22">
        <v>0</v>
      </c>
      <c r="S114" s="22">
        <v>8</v>
      </c>
      <c r="T114" s="22">
        <v>3762</v>
      </c>
      <c r="U114" s="22">
        <v>0</v>
      </c>
      <c r="V114" s="22">
        <v>0</v>
      </c>
      <c r="W114" s="22">
        <v>0</v>
      </c>
      <c r="X114" s="22">
        <v>0</v>
      </c>
      <c r="Y114" s="22">
        <v>0</v>
      </c>
      <c r="Z114" s="22">
        <v>839</v>
      </c>
      <c r="AA114" s="22">
        <v>0</v>
      </c>
      <c r="AB114" s="22">
        <v>1052877</v>
      </c>
      <c r="AC114" s="23">
        <v>1.2796684869557057E-3</v>
      </c>
    </row>
    <row r="115" spans="1:202" s="24" customFormat="1" ht="15.75" x14ac:dyDescent="0.25">
      <c r="A115" s="20">
        <v>112</v>
      </c>
      <c r="B115" s="21" t="s">
        <v>95</v>
      </c>
      <c r="C115" s="22">
        <v>11792</v>
      </c>
      <c r="D115" s="22">
        <v>8</v>
      </c>
      <c r="E115" s="22">
        <v>74374</v>
      </c>
      <c r="F115" s="22">
        <v>0</v>
      </c>
      <c r="G115" s="22">
        <v>0</v>
      </c>
      <c r="H115" s="22">
        <v>0</v>
      </c>
      <c r="I115" s="22">
        <v>45</v>
      </c>
      <c r="J115" s="22">
        <v>21801</v>
      </c>
      <c r="K115" s="22">
        <v>387</v>
      </c>
      <c r="L115" s="22">
        <v>929784</v>
      </c>
      <c r="M115" s="22">
        <v>0</v>
      </c>
      <c r="N115" s="22">
        <v>0</v>
      </c>
      <c r="O115" s="22">
        <v>5344</v>
      </c>
      <c r="P115" s="22">
        <v>0</v>
      </c>
      <c r="Q115" s="22">
        <v>0</v>
      </c>
      <c r="R115" s="22">
        <v>0</v>
      </c>
      <c r="S115" s="22">
        <v>0</v>
      </c>
      <c r="T115" s="22">
        <v>6056</v>
      </c>
      <c r="U115" s="22">
        <v>0</v>
      </c>
      <c r="V115" s="22">
        <v>0</v>
      </c>
      <c r="W115" s="22">
        <v>0</v>
      </c>
      <c r="X115" s="22">
        <v>0</v>
      </c>
      <c r="Y115" s="22">
        <v>0</v>
      </c>
      <c r="Z115" s="22">
        <v>954</v>
      </c>
      <c r="AA115" s="22">
        <v>807</v>
      </c>
      <c r="AB115" s="22">
        <v>1051352</v>
      </c>
      <c r="AC115" s="23">
        <v>1.2778149993758578E-3</v>
      </c>
    </row>
    <row r="116" spans="1:202" s="24" customFormat="1" ht="15.75" x14ac:dyDescent="0.25">
      <c r="A116" s="20">
        <v>113</v>
      </c>
      <c r="B116" s="21" t="s">
        <v>121</v>
      </c>
      <c r="C116" s="22">
        <v>7861.8300000000008</v>
      </c>
      <c r="D116" s="22">
        <v>5214.37</v>
      </c>
      <c r="E116" s="22">
        <v>96272.48000000001</v>
      </c>
      <c r="F116" s="22">
        <v>0</v>
      </c>
      <c r="G116" s="22">
        <v>0</v>
      </c>
      <c r="H116" s="22">
        <v>0</v>
      </c>
      <c r="I116" s="22">
        <v>0</v>
      </c>
      <c r="J116" s="22">
        <v>61109.04</v>
      </c>
      <c r="K116" s="22">
        <v>162</v>
      </c>
      <c r="L116" s="22">
        <v>360836.45999999996</v>
      </c>
      <c r="M116" s="22">
        <v>0</v>
      </c>
      <c r="N116" s="22">
        <v>0</v>
      </c>
      <c r="O116" s="22">
        <v>5133.9650000000001</v>
      </c>
      <c r="P116" s="22">
        <v>0</v>
      </c>
      <c r="Q116" s="22">
        <v>4226.71</v>
      </c>
      <c r="R116" s="22">
        <v>0</v>
      </c>
      <c r="S116" s="22">
        <v>0</v>
      </c>
      <c r="T116" s="22">
        <v>253.78</v>
      </c>
      <c r="U116" s="22">
        <v>48146.76</v>
      </c>
      <c r="V116" s="22">
        <v>1648.49</v>
      </c>
      <c r="W116" s="22">
        <v>395623.55</v>
      </c>
      <c r="X116" s="22">
        <v>0</v>
      </c>
      <c r="Y116" s="22">
        <v>0</v>
      </c>
      <c r="Z116" s="22">
        <v>8934.630000000001</v>
      </c>
      <c r="AA116" s="22">
        <v>4009.4</v>
      </c>
      <c r="AB116" s="22">
        <v>999433.46499999985</v>
      </c>
      <c r="AC116" s="23">
        <v>1.2147131241060903E-3</v>
      </c>
    </row>
    <row r="117" spans="1:202" s="24" customFormat="1" ht="15.75" x14ac:dyDescent="0.25">
      <c r="A117" s="20">
        <v>114</v>
      </c>
      <c r="B117" s="21" t="s">
        <v>247</v>
      </c>
      <c r="C117" s="22">
        <v>71.95</v>
      </c>
      <c r="D117" s="22">
        <v>0</v>
      </c>
      <c r="E117" s="22">
        <v>758637.14999999991</v>
      </c>
      <c r="F117" s="22">
        <v>0</v>
      </c>
      <c r="G117" s="22">
        <v>0</v>
      </c>
      <c r="H117" s="22">
        <v>0</v>
      </c>
      <c r="I117" s="22">
        <v>516.34</v>
      </c>
      <c r="J117" s="22">
        <v>7817.9</v>
      </c>
      <c r="K117" s="22">
        <v>2295.52</v>
      </c>
      <c r="L117" s="22">
        <v>212870.82</v>
      </c>
      <c r="M117" s="22">
        <v>0</v>
      </c>
      <c r="N117" s="22">
        <v>0</v>
      </c>
      <c r="O117" s="22">
        <v>136.13999999999999</v>
      </c>
      <c r="P117" s="22">
        <v>0</v>
      </c>
      <c r="Q117" s="22">
        <v>0</v>
      </c>
      <c r="R117" s="22">
        <v>0</v>
      </c>
      <c r="S117" s="22">
        <v>1</v>
      </c>
      <c r="T117" s="22">
        <v>406.06</v>
      </c>
      <c r="U117" s="22">
        <v>70</v>
      </c>
      <c r="V117" s="22">
        <v>0</v>
      </c>
      <c r="W117" s="22">
        <v>0</v>
      </c>
      <c r="X117" s="22">
        <v>0</v>
      </c>
      <c r="Y117" s="22">
        <v>0</v>
      </c>
      <c r="Z117" s="22">
        <v>0</v>
      </c>
      <c r="AA117" s="22">
        <v>0</v>
      </c>
      <c r="AB117" s="22">
        <v>982822.88</v>
      </c>
      <c r="AC117" s="23">
        <v>1.1945245909969057E-3</v>
      </c>
      <c r="AD117" s="29"/>
      <c r="AE117" s="29"/>
      <c r="AF117" s="29"/>
      <c r="AG117" s="29"/>
      <c r="AH117" s="29"/>
      <c r="AI117" s="29"/>
      <c r="AJ117" s="29"/>
      <c r="AK117" s="29"/>
      <c r="AL117" s="29"/>
      <c r="AM117" s="29"/>
      <c r="AN117" s="29"/>
      <c r="AO117" s="29"/>
      <c r="AP117" s="29"/>
      <c r="AQ117" s="29"/>
      <c r="AR117" s="29"/>
      <c r="AS117" s="29"/>
      <c r="AT117" s="29"/>
      <c r="AU117" s="29"/>
      <c r="AV117" s="29"/>
      <c r="AW117" s="29"/>
      <c r="AX117" s="29"/>
      <c r="AY117" s="29"/>
      <c r="AZ117" s="29"/>
      <c r="BA117" s="29"/>
      <c r="BB117" s="29"/>
      <c r="BC117" s="29"/>
      <c r="BD117" s="29"/>
      <c r="BE117" s="29"/>
      <c r="BF117" s="29"/>
      <c r="BG117" s="29"/>
      <c r="BH117" s="29"/>
      <c r="BI117" s="29"/>
      <c r="BJ117" s="29"/>
      <c r="BK117" s="29"/>
      <c r="BL117" s="29"/>
      <c r="BM117" s="29"/>
      <c r="BN117" s="29"/>
      <c r="BO117" s="29"/>
      <c r="BP117" s="29"/>
      <c r="BQ117" s="29"/>
      <c r="BR117" s="29"/>
      <c r="BS117" s="29"/>
      <c r="BT117" s="29"/>
      <c r="BU117" s="29"/>
      <c r="BV117" s="29"/>
      <c r="BW117" s="29"/>
      <c r="BX117" s="29"/>
      <c r="BY117" s="29"/>
      <c r="BZ117" s="29"/>
      <c r="CA117" s="29"/>
      <c r="CB117" s="29"/>
      <c r="CC117" s="29"/>
      <c r="CD117" s="29"/>
      <c r="CE117" s="29"/>
      <c r="CF117" s="29"/>
      <c r="CG117" s="29"/>
      <c r="CH117" s="29"/>
      <c r="CI117" s="29"/>
      <c r="CJ117" s="29"/>
      <c r="CK117" s="29"/>
      <c r="CL117" s="29"/>
      <c r="CM117" s="29"/>
      <c r="CN117" s="29"/>
      <c r="CO117" s="29"/>
      <c r="CP117" s="29"/>
      <c r="CQ117" s="29"/>
      <c r="CR117" s="29"/>
      <c r="CS117" s="29"/>
      <c r="CT117" s="29"/>
      <c r="CU117" s="29"/>
      <c r="CV117" s="29"/>
      <c r="CW117" s="29"/>
      <c r="CX117" s="29"/>
      <c r="CY117" s="29"/>
      <c r="CZ117" s="29"/>
      <c r="DA117" s="29"/>
      <c r="DB117" s="29"/>
      <c r="DC117" s="29"/>
      <c r="DD117" s="29"/>
      <c r="DE117" s="29"/>
      <c r="DF117" s="29"/>
      <c r="DG117" s="29"/>
      <c r="DH117" s="29"/>
      <c r="DI117" s="29"/>
      <c r="DJ117" s="29"/>
      <c r="DK117" s="29"/>
      <c r="DL117" s="29"/>
      <c r="DM117" s="29"/>
      <c r="DN117" s="29"/>
      <c r="DO117" s="29"/>
      <c r="DP117" s="29"/>
      <c r="DQ117" s="29"/>
      <c r="DR117" s="29"/>
      <c r="DS117" s="29"/>
      <c r="DT117" s="29"/>
      <c r="DU117" s="29"/>
      <c r="DV117" s="29"/>
      <c r="DW117" s="29"/>
      <c r="DX117" s="29"/>
      <c r="DY117" s="29"/>
      <c r="DZ117" s="29"/>
      <c r="EA117" s="29"/>
      <c r="EB117" s="29"/>
      <c r="EC117" s="29"/>
      <c r="ED117" s="29"/>
      <c r="EE117" s="29"/>
      <c r="EF117" s="29"/>
      <c r="EG117" s="29"/>
      <c r="EH117" s="29"/>
      <c r="EI117" s="29"/>
      <c r="EJ117" s="29"/>
      <c r="EK117" s="29"/>
      <c r="EL117" s="29"/>
      <c r="EM117" s="29"/>
      <c r="EN117" s="29"/>
      <c r="EO117" s="29"/>
      <c r="EP117" s="29"/>
      <c r="EQ117" s="29"/>
      <c r="ER117" s="29"/>
      <c r="ES117" s="29"/>
      <c r="ET117" s="29"/>
      <c r="EU117" s="29"/>
      <c r="EV117" s="29"/>
      <c r="EW117" s="29"/>
      <c r="EX117" s="29"/>
      <c r="EY117" s="29"/>
      <c r="EZ117" s="29"/>
      <c r="FA117" s="29"/>
      <c r="FB117" s="29"/>
      <c r="FC117" s="29"/>
      <c r="FD117" s="29"/>
      <c r="FE117" s="29"/>
      <c r="FF117" s="29"/>
      <c r="FG117" s="29"/>
      <c r="FH117" s="29"/>
      <c r="FI117" s="29"/>
      <c r="FJ117" s="29"/>
      <c r="FK117" s="29"/>
      <c r="FL117" s="29"/>
      <c r="FM117" s="29"/>
      <c r="FN117" s="29"/>
      <c r="FO117" s="29"/>
      <c r="FP117" s="29"/>
      <c r="FQ117" s="29"/>
      <c r="FR117" s="29"/>
      <c r="FS117" s="29"/>
      <c r="FT117" s="29"/>
      <c r="FU117" s="29"/>
      <c r="FV117" s="29"/>
      <c r="FW117" s="29"/>
      <c r="FX117" s="29"/>
      <c r="FY117" s="29"/>
      <c r="FZ117" s="29"/>
      <c r="GA117" s="29"/>
      <c r="GB117" s="29"/>
      <c r="GC117" s="29"/>
      <c r="GD117" s="29"/>
      <c r="GE117" s="29"/>
      <c r="GF117" s="29"/>
      <c r="GG117" s="29"/>
      <c r="GH117" s="29"/>
      <c r="GI117" s="29"/>
      <c r="GJ117" s="29"/>
      <c r="GK117" s="29"/>
      <c r="GL117" s="29"/>
      <c r="GM117" s="29"/>
      <c r="GN117" s="29"/>
      <c r="GO117" s="29"/>
      <c r="GP117" s="29"/>
      <c r="GQ117" s="29"/>
      <c r="GR117" s="29"/>
      <c r="GS117" s="29"/>
      <c r="GT117" s="29"/>
    </row>
    <row r="118" spans="1:202" s="24" customFormat="1" ht="15.75" x14ac:dyDescent="0.25">
      <c r="A118" s="20">
        <v>115</v>
      </c>
      <c r="B118" s="21" t="s">
        <v>193</v>
      </c>
      <c r="C118" s="22">
        <v>14750.849999999999</v>
      </c>
      <c r="D118" s="22">
        <v>0.56999999999999995</v>
      </c>
      <c r="E118" s="22">
        <v>242966.52</v>
      </c>
      <c r="F118" s="22">
        <v>0</v>
      </c>
      <c r="G118" s="22">
        <v>0</v>
      </c>
      <c r="H118" s="22">
        <v>375</v>
      </c>
      <c r="I118" s="22">
        <v>536.72</v>
      </c>
      <c r="J118" s="22">
        <v>95935.73</v>
      </c>
      <c r="K118" s="22">
        <v>3410.63</v>
      </c>
      <c r="L118" s="22">
        <v>455319.88</v>
      </c>
      <c r="M118" s="22">
        <v>0</v>
      </c>
      <c r="N118" s="22">
        <v>75</v>
      </c>
      <c r="O118" s="22">
        <v>67827</v>
      </c>
      <c r="P118" s="22">
        <v>0</v>
      </c>
      <c r="Q118" s="22">
        <v>1628</v>
      </c>
      <c r="R118" s="22">
        <v>0</v>
      </c>
      <c r="S118" s="22">
        <v>1.5</v>
      </c>
      <c r="T118" s="22">
        <v>36338.119999999995</v>
      </c>
      <c r="U118" s="22">
        <v>12084.27</v>
      </c>
      <c r="V118" s="22">
        <v>197.86</v>
      </c>
      <c r="W118" s="22">
        <v>0</v>
      </c>
      <c r="X118" s="22">
        <v>0</v>
      </c>
      <c r="Y118" s="22">
        <v>400.8</v>
      </c>
      <c r="Z118" s="22">
        <v>15848.25</v>
      </c>
      <c r="AA118" s="22">
        <v>23881.4</v>
      </c>
      <c r="AB118" s="22">
        <v>971578.10000000009</v>
      </c>
      <c r="AC118" s="23">
        <v>1.1808576663620721E-3</v>
      </c>
    </row>
    <row r="119" spans="1:202" s="24" customFormat="1" ht="15.75" x14ac:dyDescent="0.25">
      <c r="A119" s="20">
        <v>116</v>
      </c>
      <c r="B119" s="21" t="s">
        <v>149</v>
      </c>
      <c r="C119" s="22">
        <v>16764.45</v>
      </c>
      <c r="D119" s="22">
        <v>0</v>
      </c>
      <c r="E119" s="22">
        <v>39084.339999999997</v>
      </c>
      <c r="F119" s="22">
        <v>0</v>
      </c>
      <c r="G119" s="22">
        <v>0</v>
      </c>
      <c r="H119" s="22">
        <v>0</v>
      </c>
      <c r="I119" s="22">
        <v>73513.789999999994</v>
      </c>
      <c r="J119" s="22">
        <v>317128.89999999997</v>
      </c>
      <c r="K119" s="22">
        <v>9901.27</v>
      </c>
      <c r="L119" s="22">
        <v>27339.43</v>
      </c>
      <c r="M119" s="22">
        <v>0</v>
      </c>
      <c r="N119" s="22">
        <v>0</v>
      </c>
      <c r="O119" s="22">
        <v>50575.81</v>
      </c>
      <c r="P119" s="22">
        <v>425243.28</v>
      </c>
      <c r="Q119" s="22">
        <v>0</v>
      </c>
      <c r="R119" s="22">
        <v>0</v>
      </c>
      <c r="S119" s="22">
        <v>0</v>
      </c>
      <c r="T119" s="22">
        <v>3635.2</v>
      </c>
      <c r="U119" s="22">
        <v>0</v>
      </c>
      <c r="V119" s="22">
        <v>0</v>
      </c>
      <c r="W119" s="22">
        <v>0</v>
      </c>
      <c r="X119" s="22">
        <v>0</v>
      </c>
      <c r="Y119" s="22">
        <v>0</v>
      </c>
      <c r="Z119" s="22">
        <v>237.52</v>
      </c>
      <c r="AA119" s="22">
        <v>0</v>
      </c>
      <c r="AB119" s="22">
        <v>963423.99</v>
      </c>
      <c r="AC119" s="23">
        <v>1.1709471472737356E-3</v>
      </c>
    </row>
    <row r="120" spans="1:202" s="24" customFormat="1" ht="15.75" x14ac:dyDescent="0.25">
      <c r="A120" s="20">
        <v>117</v>
      </c>
      <c r="B120" s="21" t="s">
        <v>195</v>
      </c>
      <c r="C120" s="22">
        <v>12321</v>
      </c>
      <c r="D120" s="22">
        <v>360</v>
      </c>
      <c r="E120" s="22">
        <v>180067</v>
      </c>
      <c r="F120" s="22">
        <v>0</v>
      </c>
      <c r="G120" s="22">
        <v>0</v>
      </c>
      <c r="H120" s="22">
        <v>0</v>
      </c>
      <c r="I120" s="22">
        <v>1360</v>
      </c>
      <c r="J120" s="22">
        <v>29079</v>
      </c>
      <c r="K120" s="22">
        <v>7185</v>
      </c>
      <c r="L120" s="22">
        <v>435089</v>
      </c>
      <c r="M120" s="22">
        <v>0</v>
      </c>
      <c r="N120" s="22">
        <v>0</v>
      </c>
      <c r="O120" s="22">
        <v>15276</v>
      </c>
      <c r="P120" s="22">
        <v>0</v>
      </c>
      <c r="Q120" s="22">
        <v>0</v>
      </c>
      <c r="R120" s="22">
        <v>0</v>
      </c>
      <c r="S120" s="22">
        <v>0</v>
      </c>
      <c r="T120" s="22">
        <v>4760</v>
      </c>
      <c r="U120" s="22">
        <v>235085</v>
      </c>
      <c r="V120" s="22">
        <v>253</v>
      </c>
      <c r="W120" s="22">
        <v>0</v>
      </c>
      <c r="X120" s="22">
        <v>0</v>
      </c>
      <c r="Y120" s="22">
        <v>2968</v>
      </c>
      <c r="Z120" s="22">
        <v>3006</v>
      </c>
      <c r="AA120" s="22">
        <v>3977</v>
      </c>
      <c r="AB120" s="22">
        <v>930786</v>
      </c>
      <c r="AC120" s="23">
        <v>1.1312788790139336E-3</v>
      </c>
    </row>
    <row r="121" spans="1:202" s="24" customFormat="1" ht="15.75" x14ac:dyDescent="0.25">
      <c r="A121" s="20">
        <v>118</v>
      </c>
      <c r="B121" s="21" t="s">
        <v>174</v>
      </c>
      <c r="C121" s="22">
        <v>8626.48</v>
      </c>
      <c r="D121" s="22">
        <v>0</v>
      </c>
      <c r="E121" s="22">
        <v>116048.11</v>
      </c>
      <c r="F121" s="22">
        <v>0</v>
      </c>
      <c r="G121" s="22">
        <v>0</v>
      </c>
      <c r="H121" s="22">
        <v>0</v>
      </c>
      <c r="I121" s="22">
        <v>0</v>
      </c>
      <c r="J121" s="22">
        <v>5353.8</v>
      </c>
      <c r="K121" s="22">
        <v>1027.0999999999999</v>
      </c>
      <c r="L121" s="22">
        <v>781044.56999999983</v>
      </c>
      <c r="M121" s="22">
        <v>0</v>
      </c>
      <c r="N121" s="22">
        <v>0</v>
      </c>
      <c r="O121" s="22">
        <v>2435.5500000000002</v>
      </c>
      <c r="P121" s="22">
        <v>0</v>
      </c>
      <c r="Q121" s="22">
        <v>250</v>
      </c>
      <c r="R121" s="22">
        <v>0</v>
      </c>
      <c r="S121" s="22">
        <v>2</v>
      </c>
      <c r="T121" s="22">
        <v>987.99</v>
      </c>
      <c r="U121" s="22">
        <v>722.4</v>
      </c>
      <c r="V121" s="22">
        <v>0</v>
      </c>
      <c r="W121" s="22">
        <v>0</v>
      </c>
      <c r="X121" s="22">
        <v>0</v>
      </c>
      <c r="Y121" s="22">
        <v>0</v>
      </c>
      <c r="Z121" s="22">
        <v>0</v>
      </c>
      <c r="AA121" s="22">
        <v>0</v>
      </c>
      <c r="AB121" s="22">
        <v>916497.99999999988</v>
      </c>
      <c r="AC121" s="23">
        <v>1.1139132196428738E-3</v>
      </c>
    </row>
    <row r="122" spans="1:202" s="24" customFormat="1" ht="15.75" x14ac:dyDescent="0.25">
      <c r="A122" s="20">
        <v>119</v>
      </c>
      <c r="B122" s="21" t="s">
        <v>192</v>
      </c>
      <c r="C122" s="22">
        <v>803.6</v>
      </c>
      <c r="D122" s="22">
        <v>17801.46</v>
      </c>
      <c r="E122" s="22">
        <v>3710.71</v>
      </c>
      <c r="F122" s="22">
        <v>0</v>
      </c>
      <c r="G122" s="22">
        <v>0</v>
      </c>
      <c r="H122" s="22">
        <v>0</v>
      </c>
      <c r="I122" s="22">
        <v>0</v>
      </c>
      <c r="J122" s="22">
        <v>2780</v>
      </c>
      <c r="K122" s="22">
        <v>1189.08</v>
      </c>
      <c r="L122" s="22">
        <v>882619.57</v>
      </c>
      <c r="M122" s="22">
        <v>0</v>
      </c>
      <c r="N122" s="22">
        <v>0</v>
      </c>
      <c r="O122" s="22">
        <v>837.37</v>
      </c>
      <c r="P122" s="22">
        <v>0</v>
      </c>
      <c r="Q122" s="22">
        <v>0</v>
      </c>
      <c r="R122" s="22">
        <v>0</v>
      </c>
      <c r="S122" s="22">
        <v>0</v>
      </c>
      <c r="T122" s="22">
        <v>369.11</v>
      </c>
      <c r="U122" s="22">
        <v>0</v>
      </c>
      <c r="V122" s="22">
        <v>0</v>
      </c>
      <c r="W122" s="22">
        <v>0</v>
      </c>
      <c r="X122" s="22">
        <v>0</v>
      </c>
      <c r="Y122" s="22">
        <v>0</v>
      </c>
      <c r="Z122" s="22">
        <v>0</v>
      </c>
      <c r="AA122" s="22">
        <v>0</v>
      </c>
      <c r="AB122" s="22">
        <v>910110.89999999991</v>
      </c>
      <c r="AC122" s="23">
        <v>1.1061503274977945E-3</v>
      </c>
      <c r="AD122" s="29"/>
      <c r="AE122" s="29"/>
      <c r="AF122" s="29"/>
      <c r="AG122" s="29"/>
      <c r="AH122" s="29"/>
      <c r="AI122" s="29"/>
      <c r="AJ122" s="29"/>
      <c r="AK122" s="29"/>
      <c r="AL122" s="29"/>
      <c r="AM122" s="29"/>
      <c r="AN122" s="29"/>
      <c r="AO122" s="29"/>
      <c r="AP122" s="29"/>
      <c r="AQ122" s="29"/>
      <c r="AR122" s="29"/>
      <c r="AS122" s="29"/>
      <c r="AT122" s="29"/>
      <c r="AU122" s="29"/>
      <c r="AV122" s="29"/>
      <c r="AW122" s="29"/>
      <c r="AX122" s="29"/>
      <c r="AY122" s="29"/>
      <c r="AZ122" s="29"/>
      <c r="BA122" s="29"/>
      <c r="BB122" s="29"/>
      <c r="BC122" s="29"/>
      <c r="BD122" s="29"/>
      <c r="BE122" s="29"/>
      <c r="BF122" s="29"/>
      <c r="BG122" s="29"/>
      <c r="BH122" s="29"/>
      <c r="BI122" s="29"/>
      <c r="BJ122" s="29"/>
      <c r="BK122" s="29"/>
      <c r="BL122" s="29"/>
      <c r="BM122" s="29"/>
      <c r="BN122" s="29"/>
      <c r="BO122" s="29"/>
      <c r="BP122" s="29"/>
      <c r="BQ122" s="29"/>
      <c r="BR122" s="29"/>
      <c r="BS122" s="29"/>
      <c r="BT122" s="29"/>
      <c r="BU122" s="29"/>
      <c r="BV122" s="29"/>
      <c r="BW122" s="29"/>
      <c r="BX122" s="29"/>
      <c r="BY122" s="29"/>
      <c r="BZ122" s="29"/>
      <c r="CA122" s="29"/>
      <c r="CB122" s="29"/>
      <c r="CC122" s="29"/>
      <c r="CD122" s="29"/>
      <c r="CE122" s="29"/>
      <c r="CF122" s="29"/>
      <c r="CG122" s="29"/>
      <c r="CH122" s="29"/>
      <c r="CI122" s="29"/>
      <c r="CJ122" s="29"/>
      <c r="CK122" s="29"/>
      <c r="CL122" s="29"/>
      <c r="CM122" s="29"/>
      <c r="CN122" s="29"/>
      <c r="CO122" s="29"/>
      <c r="CP122" s="29"/>
      <c r="CQ122" s="29"/>
      <c r="CR122" s="29"/>
      <c r="CS122" s="29"/>
      <c r="CT122" s="29"/>
      <c r="CU122" s="29"/>
      <c r="CV122" s="29"/>
      <c r="CW122" s="29"/>
      <c r="CX122" s="29"/>
      <c r="CY122" s="29"/>
      <c r="CZ122" s="29"/>
      <c r="DA122" s="29"/>
      <c r="DB122" s="29"/>
      <c r="DC122" s="29"/>
      <c r="DD122" s="29"/>
      <c r="DE122" s="29"/>
      <c r="DF122" s="29"/>
      <c r="DG122" s="29"/>
      <c r="DH122" s="29"/>
      <c r="DI122" s="29"/>
      <c r="DJ122" s="29"/>
      <c r="DK122" s="29"/>
      <c r="DL122" s="29"/>
      <c r="DM122" s="29"/>
      <c r="DN122" s="29"/>
      <c r="DO122" s="29"/>
      <c r="DP122" s="29"/>
      <c r="DQ122" s="29"/>
      <c r="DR122" s="29"/>
      <c r="DS122" s="29"/>
      <c r="DT122" s="29"/>
      <c r="DU122" s="29"/>
      <c r="DV122" s="29"/>
      <c r="DW122" s="29"/>
      <c r="DX122" s="29"/>
      <c r="DY122" s="29"/>
      <c r="DZ122" s="29"/>
      <c r="EA122" s="29"/>
      <c r="EB122" s="29"/>
      <c r="EC122" s="29"/>
      <c r="ED122" s="29"/>
      <c r="EE122" s="29"/>
      <c r="EF122" s="29"/>
      <c r="EG122" s="29"/>
      <c r="EH122" s="29"/>
      <c r="EI122" s="29"/>
      <c r="EJ122" s="29"/>
      <c r="EK122" s="29"/>
      <c r="EL122" s="29"/>
      <c r="EM122" s="29"/>
      <c r="EN122" s="29"/>
      <c r="EO122" s="29"/>
      <c r="EP122" s="29"/>
      <c r="EQ122" s="29"/>
      <c r="ER122" s="29"/>
      <c r="ES122" s="29"/>
      <c r="ET122" s="29"/>
      <c r="EU122" s="29"/>
      <c r="EV122" s="29"/>
      <c r="EW122" s="29"/>
      <c r="EX122" s="29"/>
      <c r="EY122" s="29"/>
      <c r="EZ122" s="29"/>
      <c r="FA122" s="29"/>
      <c r="FB122" s="29"/>
      <c r="FC122" s="29"/>
      <c r="FD122" s="29"/>
      <c r="FE122" s="29"/>
      <c r="FF122" s="29"/>
      <c r="FG122" s="29"/>
      <c r="FH122" s="29"/>
      <c r="FI122" s="29"/>
      <c r="FJ122" s="29"/>
      <c r="FK122" s="29"/>
      <c r="FL122" s="29"/>
      <c r="FM122" s="29"/>
      <c r="FN122" s="29"/>
      <c r="FO122" s="29"/>
      <c r="FP122" s="29"/>
      <c r="FQ122" s="29"/>
      <c r="FR122" s="29"/>
      <c r="FS122" s="29"/>
      <c r="FT122" s="29"/>
      <c r="FU122" s="29"/>
      <c r="FV122" s="29"/>
      <c r="FW122" s="29"/>
      <c r="FX122" s="29"/>
      <c r="FY122" s="29"/>
      <c r="FZ122" s="29"/>
      <c r="GA122" s="29"/>
      <c r="GB122" s="29"/>
      <c r="GC122" s="29"/>
      <c r="GD122" s="29"/>
      <c r="GE122" s="29"/>
      <c r="GF122" s="29"/>
      <c r="GG122" s="29"/>
      <c r="GH122" s="29"/>
      <c r="GI122" s="29"/>
      <c r="GJ122" s="29"/>
      <c r="GK122" s="29"/>
      <c r="GL122" s="29"/>
      <c r="GM122" s="29"/>
      <c r="GN122" s="29"/>
      <c r="GO122" s="29"/>
      <c r="GP122" s="29"/>
      <c r="GQ122" s="29"/>
      <c r="GR122" s="29"/>
      <c r="GS122" s="29"/>
      <c r="GT122" s="29"/>
    </row>
    <row r="123" spans="1:202" s="24" customFormat="1" ht="15.75" x14ac:dyDescent="0.25">
      <c r="A123" s="20">
        <v>120</v>
      </c>
      <c r="B123" s="21" t="s">
        <v>70</v>
      </c>
      <c r="C123" s="22">
        <v>8845</v>
      </c>
      <c r="D123" s="22">
        <v>0</v>
      </c>
      <c r="E123" s="22">
        <v>234883</v>
      </c>
      <c r="F123" s="22">
        <v>0</v>
      </c>
      <c r="G123" s="22">
        <v>0</v>
      </c>
      <c r="H123" s="22">
        <v>0</v>
      </c>
      <c r="I123" s="22">
        <v>12468</v>
      </c>
      <c r="J123" s="22">
        <v>53084</v>
      </c>
      <c r="K123" s="22">
        <v>0</v>
      </c>
      <c r="L123" s="22">
        <v>583197</v>
      </c>
      <c r="M123" s="22">
        <v>0</v>
      </c>
      <c r="N123" s="22">
        <v>0</v>
      </c>
      <c r="O123" s="22">
        <v>11601</v>
      </c>
      <c r="P123" s="22">
        <v>0</v>
      </c>
      <c r="Q123" s="22">
        <v>3094</v>
      </c>
      <c r="R123" s="22">
        <v>0</v>
      </c>
      <c r="S123" s="22">
        <v>2</v>
      </c>
      <c r="T123" s="22">
        <v>1101</v>
      </c>
      <c r="U123" s="22">
        <v>0</v>
      </c>
      <c r="V123" s="22">
        <v>0</v>
      </c>
      <c r="W123" s="22">
        <v>0</v>
      </c>
      <c r="X123" s="22">
        <v>0</v>
      </c>
      <c r="Y123" s="22">
        <v>0</v>
      </c>
      <c r="Z123" s="22">
        <v>303</v>
      </c>
      <c r="AA123" s="22">
        <v>416</v>
      </c>
      <c r="AB123" s="22">
        <v>908994</v>
      </c>
      <c r="AC123" s="23">
        <v>1.1047928453483309E-3</v>
      </c>
    </row>
    <row r="124" spans="1:202" s="24" customFormat="1" ht="15.75" x14ac:dyDescent="0.25">
      <c r="A124" s="20">
        <v>121</v>
      </c>
      <c r="B124" s="21" t="s">
        <v>74</v>
      </c>
      <c r="C124" s="22">
        <v>8360</v>
      </c>
      <c r="D124" s="22">
        <v>6</v>
      </c>
      <c r="E124" s="22">
        <v>133878</v>
      </c>
      <c r="F124" s="22">
        <v>0</v>
      </c>
      <c r="G124" s="22">
        <v>0</v>
      </c>
      <c r="H124" s="22">
        <v>0</v>
      </c>
      <c r="I124" s="22">
        <v>0</v>
      </c>
      <c r="J124" s="22">
        <v>46694</v>
      </c>
      <c r="K124" s="22">
        <v>0</v>
      </c>
      <c r="L124" s="22">
        <v>692800</v>
      </c>
      <c r="M124" s="22">
        <v>0</v>
      </c>
      <c r="N124" s="22">
        <v>0</v>
      </c>
      <c r="O124" s="22">
        <v>8852</v>
      </c>
      <c r="P124" s="22">
        <v>0</v>
      </c>
      <c r="Q124" s="22">
        <v>0</v>
      </c>
      <c r="R124" s="22">
        <v>0</v>
      </c>
      <c r="S124" s="22">
        <v>0</v>
      </c>
      <c r="T124" s="22">
        <v>3498</v>
      </c>
      <c r="U124" s="22">
        <v>4976</v>
      </c>
      <c r="V124" s="22">
        <v>354</v>
      </c>
      <c r="W124" s="22">
        <v>0</v>
      </c>
      <c r="X124" s="22">
        <v>0</v>
      </c>
      <c r="Y124" s="22">
        <v>238</v>
      </c>
      <c r="Z124" s="22">
        <v>2224</v>
      </c>
      <c r="AA124" s="22">
        <v>2807</v>
      </c>
      <c r="AB124" s="22">
        <v>904687</v>
      </c>
      <c r="AC124" s="23">
        <v>1.099558110262164E-3</v>
      </c>
    </row>
    <row r="125" spans="1:202" s="24" customFormat="1" ht="15.75" x14ac:dyDescent="0.25">
      <c r="A125" s="20">
        <v>122</v>
      </c>
      <c r="B125" s="21" t="s">
        <v>304</v>
      </c>
      <c r="C125" s="22">
        <v>17485.359999999997</v>
      </c>
      <c r="D125" s="22">
        <v>17647.060000000001</v>
      </c>
      <c r="E125" s="22">
        <v>314707.86</v>
      </c>
      <c r="F125" s="22">
        <v>0</v>
      </c>
      <c r="G125" s="22">
        <v>0</v>
      </c>
      <c r="H125" s="22">
        <v>0</v>
      </c>
      <c r="I125" s="22">
        <v>921.2</v>
      </c>
      <c r="J125" s="22">
        <v>40721.14</v>
      </c>
      <c r="K125" s="22">
        <v>3504.73</v>
      </c>
      <c r="L125" s="22">
        <v>427968.41000000003</v>
      </c>
      <c r="M125" s="22">
        <v>0</v>
      </c>
      <c r="N125" s="22">
        <v>0</v>
      </c>
      <c r="O125" s="22">
        <v>12632.95</v>
      </c>
      <c r="P125" s="22">
        <v>0</v>
      </c>
      <c r="Q125" s="22">
        <v>6189.21</v>
      </c>
      <c r="R125" s="22">
        <v>2174.4899999999998</v>
      </c>
      <c r="S125" s="22">
        <v>3.09</v>
      </c>
      <c r="T125" s="22">
        <v>5300.54</v>
      </c>
      <c r="U125" s="22">
        <v>9786.42</v>
      </c>
      <c r="V125" s="22">
        <v>0</v>
      </c>
      <c r="W125" s="22">
        <v>0</v>
      </c>
      <c r="X125" s="22">
        <v>0</v>
      </c>
      <c r="Y125" s="22">
        <v>0</v>
      </c>
      <c r="Z125" s="22">
        <v>456.59</v>
      </c>
      <c r="AA125" s="22">
        <v>20824.230000000003</v>
      </c>
      <c r="AB125" s="22">
        <v>880323.27999999991</v>
      </c>
      <c r="AC125" s="23">
        <v>1.0699464037579735E-3</v>
      </c>
      <c r="AD125" s="29"/>
      <c r="AE125" s="29"/>
      <c r="AF125" s="29"/>
      <c r="AG125" s="29"/>
      <c r="AH125" s="29"/>
      <c r="AI125" s="29"/>
      <c r="AJ125" s="29"/>
      <c r="AK125" s="29"/>
      <c r="AL125" s="29"/>
      <c r="AM125" s="29"/>
      <c r="AN125" s="29"/>
      <c r="AO125" s="29"/>
      <c r="AP125" s="29"/>
      <c r="AQ125" s="29"/>
      <c r="AR125" s="29"/>
      <c r="AS125" s="29"/>
      <c r="AT125" s="29"/>
      <c r="AU125" s="29"/>
      <c r="AV125" s="29"/>
      <c r="AW125" s="29"/>
      <c r="AX125" s="29"/>
      <c r="AY125" s="29"/>
      <c r="AZ125" s="29"/>
      <c r="BA125" s="29"/>
      <c r="BB125" s="29"/>
      <c r="BC125" s="29"/>
      <c r="BD125" s="29"/>
      <c r="BE125" s="29"/>
      <c r="BF125" s="29"/>
      <c r="BG125" s="29"/>
      <c r="BH125" s="29"/>
      <c r="BI125" s="29"/>
      <c r="BJ125" s="29"/>
      <c r="BK125" s="29"/>
      <c r="BL125" s="29"/>
      <c r="BM125" s="29"/>
      <c r="BN125" s="29"/>
      <c r="BO125" s="29"/>
      <c r="BP125" s="29"/>
      <c r="BQ125" s="29"/>
      <c r="BR125" s="29"/>
      <c r="BS125" s="29"/>
      <c r="BT125" s="29"/>
      <c r="BU125" s="29"/>
      <c r="BV125" s="29"/>
      <c r="BW125" s="29"/>
      <c r="BX125" s="29"/>
      <c r="BY125" s="29"/>
      <c r="BZ125" s="29"/>
      <c r="CA125" s="29"/>
      <c r="CB125" s="29"/>
      <c r="CC125" s="29"/>
      <c r="CD125" s="29"/>
      <c r="CE125" s="29"/>
      <c r="CF125" s="29"/>
      <c r="CG125" s="29"/>
      <c r="CH125" s="29"/>
      <c r="CI125" s="29"/>
      <c r="CJ125" s="29"/>
      <c r="CK125" s="29"/>
      <c r="CL125" s="29"/>
      <c r="CM125" s="29"/>
      <c r="CN125" s="29"/>
      <c r="CO125" s="29"/>
      <c r="CP125" s="29"/>
      <c r="CQ125" s="29"/>
      <c r="CR125" s="29"/>
      <c r="CS125" s="29"/>
      <c r="CT125" s="29"/>
      <c r="CU125" s="29"/>
      <c r="CV125" s="29"/>
      <c r="CW125" s="29"/>
      <c r="CX125" s="29"/>
      <c r="CY125" s="29"/>
      <c r="CZ125" s="29"/>
      <c r="DA125" s="29"/>
      <c r="DB125" s="29"/>
      <c r="DC125" s="29"/>
      <c r="DD125" s="29"/>
      <c r="DE125" s="29"/>
      <c r="DF125" s="29"/>
      <c r="DG125" s="29"/>
      <c r="DH125" s="29"/>
      <c r="DI125" s="29"/>
      <c r="DJ125" s="29"/>
      <c r="DK125" s="29"/>
      <c r="DL125" s="29"/>
      <c r="DM125" s="29"/>
      <c r="DN125" s="29"/>
      <c r="DO125" s="29"/>
      <c r="DP125" s="29"/>
      <c r="DQ125" s="29"/>
      <c r="DR125" s="29"/>
      <c r="DS125" s="29"/>
      <c r="DT125" s="29"/>
      <c r="DU125" s="29"/>
      <c r="DV125" s="29"/>
      <c r="DW125" s="29"/>
      <c r="DX125" s="29"/>
      <c r="DY125" s="29"/>
      <c r="DZ125" s="29"/>
      <c r="EA125" s="29"/>
      <c r="EB125" s="29"/>
      <c r="EC125" s="29"/>
      <c r="ED125" s="29"/>
      <c r="EE125" s="29"/>
      <c r="EF125" s="29"/>
      <c r="EG125" s="29"/>
      <c r="EH125" s="29"/>
      <c r="EI125" s="29"/>
      <c r="EJ125" s="29"/>
      <c r="EK125" s="29"/>
      <c r="EL125" s="29"/>
      <c r="EM125" s="29"/>
      <c r="EN125" s="29"/>
      <c r="EO125" s="29"/>
      <c r="EP125" s="29"/>
      <c r="EQ125" s="29"/>
      <c r="ER125" s="29"/>
      <c r="ES125" s="29"/>
      <c r="ET125" s="29"/>
      <c r="EU125" s="29"/>
      <c r="EV125" s="29"/>
      <c r="EW125" s="29"/>
      <c r="EX125" s="29"/>
      <c r="EY125" s="29"/>
      <c r="EZ125" s="29"/>
      <c r="FA125" s="29"/>
      <c r="FB125" s="29"/>
      <c r="FC125" s="29"/>
      <c r="FD125" s="29"/>
      <c r="FE125" s="29"/>
      <c r="FF125" s="29"/>
      <c r="FG125" s="29"/>
      <c r="FH125" s="29"/>
      <c r="FI125" s="29"/>
      <c r="FJ125" s="29"/>
      <c r="FK125" s="29"/>
      <c r="FL125" s="29"/>
      <c r="FM125" s="29"/>
      <c r="FN125" s="29"/>
      <c r="FO125" s="29"/>
      <c r="FP125" s="29"/>
      <c r="FQ125" s="29"/>
      <c r="FR125" s="29"/>
      <c r="FS125" s="29"/>
      <c r="FT125" s="29"/>
      <c r="FU125" s="29"/>
      <c r="FV125" s="29"/>
      <c r="FW125" s="29"/>
      <c r="FX125" s="29"/>
      <c r="FY125" s="29"/>
      <c r="FZ125" s="29"/>
      <c r="GA125" s="29"/>
      <c r="GB125" s="29"/>
      <c r="GC125" s="29"/>
      <c r="GD125" s="29"/>
      <c r="GE125" s="29"/>
      <c r="GF125" s="29"/>
      <c r="GG125" s="29"/>
      <c r="GH125" s="29"/>
      <c r="GI125" s="29"/>
      <c r="GJ125" s="29"/>
      <c r="GK125" s="29"/>
      <c r="GL125" s="29"/>
      <c r="GM125" s="29"/>
      <c r="GN125" s="29"/>
      <c r="GO125" s="29"/>
      <c r="GP125" s="29"/>
      <c r="GQ125" s="29"/>
      <c r="GR125" s="29"/>
      <c r="GS125" s="29"/>
      <c r="GT125" s="29"/>
    </row>
    <row r="126" spans="1:202" s="24" customFormat="1" ht="15.75" x14ac:dyDescent="0.25">
      <c r="A126" s="20">
        <v>123</v>
      </c>
      <c r="B126" s="21" t="s">
        <v>80</v>
      </c>
      <c r="C126" s="22">
        <v>8692.5045178268374</v>
      </c>
      <c r="D126" s="22">
        <v>0</v>
      </c>
      <c r="E126" s="22">
        <v>200344.5404690073</v>
      </c>
      <c r="F126" s="22">
        <v>0</v>
      </c>
      <c r="G126" s="22">
        <v>0</v>
      </c>
      <c r="H126" s="22">
        <v>2299</v>
      </c>
      <c r="I126" s="22">
        <v>340</v>
      </c>
      <c r="J126" s="22">
        <v>23456.37307661548</v>
      </c>
      <c r="K126" s="22">
        <v>2065.992405557683</v>
      </c>
      <c r="L126" s="22">
        <v>630754.87999999977</v>
      </c>
      <c r="M126" s="22">
        <v>0</v>
      </c>
      <c r="N126" s="22">
        <v>0</v>
      </c>
      <c r="O126" s="22">
        <v>3898.64</v>
      </c>
      <c r="P126" s="22">
        <v>0</v>
      </c>
      <c r="Q126" s="22">
        <v>0</v>
      </c>
      <c r="R126" s="22">
        <v>0</v>
      </c>
      <c r="S126" s="22">
        <v>1</v>
      </c>
      <c r="T126" s="22">
        <v>2308.7995309926505</v>
      </c>
      <c r="U126" s="22">
        <v>0</v>
      </c>
      <c r="V126" s="22">
        <v>0</v>
      </c>
      <c r="W126" s="22">
        <v>0</v>
      </c>
      <c r="X126" s="22">
        <v>0</v>
      </c>
      <c r="Y126" s="22">
        <v>0</v>
      </c>
      <c r="Z126" s="22">
        <v>0</v>
      </c>
      <c r="AA126" s="22">
        <v>0</v>
      </c>
      <c r="AB126" s="22">
        <v>874161.72999999975</v>
      </c>
      <c r="AC126" s="23">
        <v>1.0624576454644576E-3</v>
      </c>
    </row>
    <row r="127" spans="1:202" s="24" customFormat="1" ht="15.75" x14ac:dyDescent="0.25">
      <c r="A127" s="20">
        <v>124</v>
      </c>
      <c r="B127" s="21" t="s">
        <v>240</v>
      </c>
      <c r="C127" s="22">
        <v>22478</v>
      </c>
      <c r="D127" s="22">
        <v>135</v>
      </c>
      <c r="E127" s="22">
        <v>173693</v>
      </c>
      <c r="F127" s="22">
        <v>0</v>
      </c>
      <c r="G127" s="22">
        <v>0</v>
      </c>
      <c r="H127" s="22">
        <v>0</v>
      </c>
      <c r="I127" s="22">
        <v>1959</v>
      </c>
      <c r="J127" s="22">
        <v>35148</v>
      </c>
      <c r="K127" s="22">
        <v>0</v>
      </c>
      <c r="L127" s="22">
        <v>554147</v>
      </c>
      <c r="M127" s="22">
        <v>0</v>
      </c>
      <c r="N127" s="22">
        <v>0</v>
      </c>
      <c r="O127" s="22">
        <v>54800</v>
      </c>
      <c r="P127" s="22">
        <v>0</v>
      </c>
      <c r="Q127" s="22">
        <v>13708</v>
      </c>
      <c r="R127" s="22">
        <v>0</v>
      </c>
      <c r="S127" s="22">
        <v>2</v>
      </c>
      <c r="T127" s="22">
        <v>5984</v>
      </c>
      <c r="U127" s="22">
        <v>3188</v>
      </c>
      <c r="V127" s="22">
        <v>350</v>
      </c>
      <c r="W127" s="22">
        <v>0</v>
      </c>
      <c r="X127" s="22">
        <v>0</v>
      </c>
      <c r="Y127" s="22">
        <v>0</v>
      </c>
      <c r="Z127" s="22">
        <v>1068</v>
      </c>
      <c r="AA127" s="22">
        <v>4386</v>
      </c>
      <c r="AB127" s="22">
        <v>871046</v>
      </c>
      <c r="AC127" s="23">
        <v>1.0586707819515665E-3</v>
      </c>
      <c r="AD127" s="29"/>
      <c r="AE127" s="29"/>
      <c r="AF127" s="29"/>
      <c r="AG127" s="29"/>
      <c r="AH127" s="29"/>
      <c r="AI127" s="29"/>
      <c r="AJ127" s="29"/>
      <c r="AK127" s="29"/>
      <c r="AL127" s="29"/>
      <c r="AM127" s="29"/>
      <c r="AN127" s="29"/>
      <c r="AO127" s="29"/>
      <c r="AP127" s="29"/>
      <c r="AQ127" s="29"/>
      <c r="AR127" s="29"/>
      <c r="AS127" s="29"/>
      <c r="AT127" s="29"/>
      <c r="AU127" s="29"/>
      <c r="AV127" s="29"/>
      <c r="AW127" s="29"/>
      <c r="AX127" s="29"/>
      <c r="AY127" s="29"/>
      <c r="AZ127" s="29"/>
      <c r="BA127" s="29"/>
      <c r="BB127" s="29"/>
      <c r="BC127" s="29"/>
      <c r="BD127" s="29"/>
      <c r="BE127" s="29"/>
      <c r="BF127" s="29"/>
      <c r="BG127" s="29"/>
      <c r="BH127" s="29"/>
      <c r="BI127" s="29"/>
      <c r="BJ127" s="29"/>
      <c r="BK127" s="29"/>
      <c r="BL127" s="29"/>
      <c r="BM127" s="29"/>
      <c r="BN127" s="29"/>
      <c r="BO127" s="29"/>
      <c r="BP127" s="29"/>
      <c r="BQ127" s="29"/>
      <c r="BR127" s="29"/>
      <c r="BS127" s="29"/>
      <c r="BT127" s="29"/>
      <c r="BU127" s="29"/>
      <c r="BV127" s="29"/>
      <c r="BW127" s="29"/>
      <c r="BX127" s="29"/>
      <c r="BY127" s="29"/>
      <c r="BZ127" s="29"/>
      <c r="CA127" s="29"/>
      <c r="CB127" s="29"/>
      <c r="CC127" s="29"/>
      <c r="CD127" s="29"/>
      <c r="CE127" s="29"/>
      <c r="CF127" s="29"/>
      <c r="CG127" s="29"/>
      <c r="CH127" s="29"/>
      <c r="CI127" s="29"/>
      <c r="CJ127" s="29"/>
      <c r="CK127" s="29"/>
      <c r="CL127" s="29"/>
      <c r="CM127" s="29"/>
      <c r="CN127" s="29"/>
      <c r="CO127" s="29"/>
      <c r="CP127" s="29"/>
      <c r="CQ127" s="29"/>
      <c r="CR127" s="29"/>
      <c r="CS127" s="29"/>
      <c r="CT127" s="29"/>
      <c r="CU127" s="29"/>
      <c r="CV127" s="29"/>
      <c r="CW127" s="29"/>
      <c r="CX127" s="29"/>
      <c r="CY127" s="29"/>
      <c r="CZ127" s="29"/>
      <c r="DA127" s="29"/>
      <c r="DB127" s="29"/>
      <c r="DC127" s="29"/>
      <c r="DD127" s="29"/>
      <c r="DE127" s="29"/>
      <c r="DF127" s="29"/>
      <c r="DG127" s="29"/>
      <c r="DH127" s="29"/>
      <c r="DI127" s="29"/>
      <c r="DJ127" s="29"/>
      <c r="DK127" s="29"/>
      <c r="DL127" s="29"/>
      <c r="DM127" s="29"/>
      <c r="DN127" s="29"/>
      <c r="DO127" s="29"/>
      <c r="DP127" s="29"/>
      <c r="DQ127" s="29"/>
      <c r="DR127" s="29"/>
      <c r="DS127" s="29"/>
      <c r="DT127" s="29"/>
      <c r="DU127" s="29"/>
      <c r="DV127" s="29"/>
      <c r="DW127" s="29"/>
      <c r="DX127" s="29"/>
      <c r="DY127" s="29"/>
      <c r="DZ127" s="29"/>
      <c r="EA127" s="29"/>
      <c r="EB127" s="29"/>
      <c r="EC127" s="29"/>
      <c r="ED127" s="29"/>
      <c r="EE127" s="29"/>
      <c r="EF127" s="29"/>
      <c r="EG127" s="29"/>
      <c r="EH127" s="29"/>
      <c r="EI127" s="29"/>
      <c r="EJ127" s="29"/>
      <c r="EK127" s="29"/>
      <c r="EL127" s="29"/>
      <c r="EM127" s="29"/>
      <c r="EN127" s="29"/>
      <c r="EO127" s="29"/>
      <c r="EP127" s="29"/>
      <c r="EQ127" s="29"/>
      <c r="ER127" s="29"/>
      <c r="ES127" s="29"/>
      <c r="ET127" s="29"/>
      <c r="EU127" s="29"/>
      <c r="EV127" s="29"/>
      <c r="EW127" s="29"/>
      <c r="EX127" s="29"/>
      <c r="EY127" s="29"/>
      <c r="EZ127" s="29"/>
      <c r="FA127" s="29"/>
      <c r="FB127" s="29"/>
      <c r="FC127" s="29"/>
      <c r="FD127" s="29"/>
      <c r="FE127" s="29"/>
      <c r="FF127" s="29"/>
      <c r="FG127" s="29"/>
      <c r="FH127" s="29"/>
      <c r="FI127" s="29"/>
      <c r="FJ127" s="29"/>
      <c r="FK127" s="29"/>
      <c r="FL127" s="29"/>
      <c r="FM127" s="29"/>
      <c r="FN127" s="29"/>
      <c r="FO127" s="29"/>
      <c r="FP127" s="29"/>
      <c r="FQ127" s="29"/>
      <c r="FR127" s="29"/>
      <c r="FS127" s="29"/>
      <c r="FT127" s="29"/>
      <c r="FU127" s="29"/>
      <c r="FV127" s="29"/>
      <c r="FW127" s="29"/>
      <c r="FX127" s="29"/>
      <c r="FY127" s="29"/>
      <c r="FZ127" s="29"/>
      <c r="GA127" s="29"/>
      <c r="GB127" s="29"/>
      <c r="GC127" s="29"/>
      <c r="GD127" s="29"/>
      <c r="GE127" s="29"/>
      <c r="GF127" s="29"/>
      <c r="GG127" s="29"/>
      <c r="GH127" s="29"/>
      <c r="GI127" s="29"/>
      <c r="GJ127" s="29"/>
      <c r="GK127" s="29"/>
      <c r="GL127" s="29"/>
      <c r="GM127" s="29"/>
      <c r="GN127" s="29"/>
      <c r="GO127" s="29"/>
      <c r="GP127" s="29"/>
      <c r="GQ127" s="29"/>
      <c r="GR127" s="29"/>
      <c r="GS127" s="29"/>
      <c r="GT127" s="29"/>
    </row>
    <row r="128" spans="1:202" s="24" customFormat="1" ht="15.75" x14ac:dyDescent="0.25">
      <c r="A128" s="20">
        <v>125</v>
      </c>
      <c r="B128" s="21" t="s">
        <v>185</v>
      </c>
      <c r="C128" s="22">
        <v>4130</v>
      </c>
      <c r="D128" s="22">
        <v>0</v>
      </c>
      <c r="E128" s="22">
        <v>182987</v>
      </c>
      <c r="F128" s="22">
        <v>0</v>
      </c>
      <c r="G128" s="22">
        <v>0</v>
      </c>
      <c r="H128" s="22">
        <v>0</v>
      </c>
      <c r="I128" s="22">
        <v>0</v>
      </c>
      <c r="J128" s="22">
        <v>73411</v>
      </c>
      <c r="K128" s="22">
        <v>28</v>
      </c>
      <c r="L128" s="22">
        <v>255598</v>
      </c>
      <c r="M128" s="22">
        <v>0</v>
      </c>
      <c r="N128" s="22">
        <v>0</v>
      </c>
      <c r="O128" s="22">
        <v>260818</v>
      </c>
      <c r="P128" s="22">
        <v>0</v>
      </c>
      <c r="Q128" s="22">
        <v>0</v>
      </c>
      <c r="R128" s="22">
        <v>0</v>
      </c>
      <c r="S128" s="22">
        <v>0</v>
      </c>
      <c r="T128" s="22">
        <v>3258</v>
      </c>
      <c r="U128" s="22">
        <v>13705.67</v>
      </c>
      <c r="V128" s="22">
        <v>416</v>
      </c>
      <c r="W128" s="22">
        <v>0</v>
      </c>
      <c r="X128" s="22">
        <v>0</v>
      </c>
      <c r="Y128" s="22">
        <v>0</v>
      </c>
      <c r="Z128" s="22">
        <v>7156</v>
      </c>
      <c r="AA128" s="22">
        <v>68550</v>
      </c>
      <c r="AB128" s="22">
        <v>870057.67</v>
      </c>
      <c r="AC128" s="23">
        <v>1.0574695639976052E-3</v>
      </c>
    </row>
    <row r="129" spans="1:202" s="24" customFormat="1" ht="15.75" x14ac:dyDescent="0.25">
      <c r="A129" s="20">
        <v>126</v>
      </c>
      <c r="B129" s="21" t="s">
        <v>245</v>
      </c>
      <c r="C129" s="22">
        <v>5364.24</v>
      </c>
      <c r="D129" s="22">
        <v>0</v>
      </c>
      <c r="E129" s="22">
        <v>648229.06000000006</v>
      </c>
      <c r="F129" s="22">
        <v>0</v>
      </c>
      <c r="G129" s="22">
        <v>0</v>
      </c>
      <c r="H129" s="22">
        <v>0</v>
      </c>
      <c r="I129" s="22">
        <v>684.54</v>
      </c>
      <c r="J129" s="22">
        <v>39299.410000000003</v>
      </c>
      <c r="K129" s="22">
        <v>0</v>
      </c>
      <c r="L129" s="22">
        <v>169595.35</v>
      </c>
      <c r="M129" s="22">
        <v>0</v>
      </c>
      <c r="N129" s="22">
        <v>75</v>
      </c>
      <c r="O129" s="22">
        <v>2800</v>
      </c>
      <c r="P129" s="22">
        <v>0</v>
      </c>
      <c r="Q129" s="22">
        <v>0</v>
      </c>
      <c r="R129" s="22">
        <v>0</v>
      </c>
      <c r="S129" s="22">
        <v>0</v>
      </c>
      <c r="T129" s="22">
        <v>1661.09</v>
      </c>
      <c r="U129" s="22">
        <v>0</v>
      </c>
      <c r="V129" s="22">
        <v>0</v>
      </c>
      <c r="W129" s="22">
        <v>0</v>
      </c>
      <c r="X129" s="22">
        <v>0</v>
      </c>
      <c r="Y129" s="22">
        <v>0</v>
      </c>
      <c r="Z129" s="22">
        <v>0</v>
      </c>
      <c r="AA129" s="22">
        <v>0</v>
      </c>
      <c r="AB129" s="22">
        <v>867708.69000000006</v>
      </c>
      <c r="AC129" s="23">
        <v>1.0546146097318277E-3</v>
      </c>
      <c r="AD129" s="29"/>
      <c r="AE129" s="29"/>
      <c r="AF129" s="29"/>
      <c r="AG129" s="29"/>
      <c r="AH129" s="29"/>
      <c r="AI129" s="29"/>
      <c r="AJ129" s="29"/>
      <c r="AK129" s="29"/>
      <c r="AL129" s="29"/>
      <c r="AM129" s="29"/>
      <c r="AN129" s="29"/>
      <c r="AO129" s="29"/>
      <c r="AP129" s="29"/>
      <c r="AQ129" s="29"/>
      <c r="AR129" s="29"/>
      <c r="AS129" s="29"/>
      <c r="AT129" s="29"/>
      <c r="AU129" s="29"/>
      <c r="AV129" s="29"/>
      <c r="AW129" s="29"/>
      <c r="AX129" s="29"/>
      <c r="AY129" s="29"/>
      <c r="AZ129" s="29"/>
      <c r="BA129" s="29"/>
      <c r="BB129" s="29"/>
      <c r="BC129" s="29"/>
      <c r="BD129" s="29"/>
      <c r="BE129" s="29"/>
      <c r="BF129" s="29"/>
      <c r="BG129" s="29"/>
      <c r="BH129" s="29"/>
      <c r="BI129" s="29"/>
      <c r="BJ129" s="29"/>
      <c r="BK129" s="29"/>
      <c r="BL129" s="29"/>
      <c r="BM129" s="29"/>
      <c r="BN129" s="29"/>
      <c r="BO129" s="29"/>
      <c r="BP129" s="29"/>
      <c r="BQ129" s="29"/>
      <c r="BR129" s="29"/>
      <c r="BS129" s="29"/>
      <c r="BT129" s="29"/>
      <c r="BU129" s="29"/>
      <c r="BV129" s="29"/>
      <c r="BW129" s="29"/>
      <c r="BX129" s="29"/>
      <c r="BY129" s="29"/>
      <c r="BZ129" s="29"/>
      <c r="CA129" s="29"/>
      <c r="CB129" s="29"/>
      <c r="CC129" s="29"/>
      <c r="CD129" s="29"/>
      <c r="CE129" s="29"/>
      <c r="CF129" s="29"/>
      <c r="CG129" s="29"/>
      <c r="CH129" s="29"/>
      <c r="CI129" s="29"/>
      <c r="CJ129" s="29"/>
      <c r="CK129" s="29"/>
      <c r="CL129" s="29"/>
      <c r="CM129" s="29"/>
      <c r="CN129" s="29"/>
      <c r="CO129" s="29"/>
      <c r="CP129" s="29"/>
      <c r="CQ129" s="29"/>
      <c r="CR129" s="29"/>
      <c r="CS129" s="29"/>
      <c r="CT129" s="29"/>
      <c r="CU129" s="29"/>
      <c r="CV129" s="29"/>
      <c r="CW129" s="29"/>
      <c r="CX129" s="29"/>
      <c r="CY129" s="29"/>
      <c r="CZ129" s="29"/>
      <c r="DA129" s="29"/>
      <c r="DB129" s="29"/>
      <c r="DC129" s="29"/>
      <c r="DD129" s="29"/>
      <c r="DE129" s="29"/>
      <c r="DF129" s="29"/>
      <c r="DG129" s="29"/>
      <c r="DH129" s="29"/>
      <c r="DI129" s="29"/>
      <c r="DJ129" s="29"/>
      <c r="DK129" s="29"/>
      <c r="DL129" s="29"/>
      <c r="DM129" s="29"/>
      <c r="DN129" s="29"/>
      <c r="DO129" s="29"/>
      <c r="DP129" s="29"/>
      <c r="DQ129" s="29"/>
      <c r="DR129" s="29"/>
      <c r="DS129" s="29"/>
      <c r="DT129" s="29"/>
      <c r="DU129" s="29"/>
      <c r="DV129" s="29"/>
      <c r="DW129" s="29"/>
      <c r="DX129" s="29"/>
      <c r="DY129" s="29"/>
      <c r="DZ129" s="29"/>
      <c r="EA129" s="29"/>
      <c r="EB129" s="29"/>
      <c r="EC129" s="29"/>
      <c r="ED129" s="29"/>
      <c r="EE129" s="29"/>
      <c r="EF129" s="29"/>
      <c r="EG129" s="29"/>
      <c r="EH129" s="29"/>
      <c r="EI129" s="29"/>
      <c r="EJ129" s="29"/>
      <c r="EK129" s="29"/>
      <c r="EL129" s="29"/>
      <c r="EM129" s="29"/>
      <c r="EN129" s="29"/>
      <c r="EO129" s="29"/>
      <c r="EP129" s="29"/>
      <c r="EQ129" s="29"/>
      <c r="ER129" s="29"/>
      <c r="ES129" s="29"/>
      <c r="ET129" s="29"/>
      <c r="EU129" s="29"/>
      <c r="EV129" s="29"/>
      <c r="EW129" s="29"/>
      <c r="EX129" s="29"/>
      <c r="EY129" s="29"/>
      <c r="EZ129" s="29"/>
      <c r="FA129" s="29"/>
      <c r="FB129" s="29"/>
      <c r="FC129" s="29"/>
      <c r="FD129" s="29"/>
      <c r="FE129" s="29"/>
      <c r="FF129" s="29"/>
      <c r="FG129" s="29"/>
      <c r="FH129" s="29"/>
      <c r="FI129" s="29"/>
      <c r="FJ129" s="29"/>
      <c r="FK129" s="29"/>
      <c r="FL129" s="29"/>
      <c r="FM129" s="29"/>
      <c r="FN129" s="29"/>
      <c r="FO129" s="29"/>
      <c r="FP129" s="29"/>
      <c r="FQ129" s="29"/>
      <c r="FR129" s="29"/>
      <c r="FS129" s="29"/>
      <c r="FT129" s="29"/>
      <c r="FU129" s="29"/>
      <c r="FV129" s="29"/>
      <c r="FW129" s="29"/>
      <c r="FX129" s="29"/>
      <c r="FY129" s="29"/>
      <c r="FZ129" s="29"/>
      <c r="GA129" s="29"/>
      <c r="GB129" s="29"/>
      <c r="GC129" s="29"/>
      <c r="GD129" s="29"/>
      <c r="GE129" s="29"/>
      <c r="GF129" s="29"/>
      <c r="GG129" s="29"/>
      <c r="GH129" s="29"/>
      <c r="GI129" s="29"/>
      <c r="GJ129" s="29"/>
      <c r="GK129" s="29"/>
      <c r="GL129" s="29"/>
      <c r="GM129" s="29"/>
      <c r="GN129" s="29"/>
      <c r="GO129" s="29"/>
      <c r="GP129" s="29"/>
      <c r="GQ129" s="29"/>
      <c r="GR129" s="29"/>
      <c r="GS129" s="29"/>
      <c r="GT129" s="29"/>
    </row>
    <row r="130" spans="1:202" s="24" customFormat="1" ht="15.75" x14ac:dyDescent="0.25">
      <c r="A130" s="20">
        <v>127</v>
      </c>
      <c r="B130" s="21" t="s">
        <v>363</v>
      </c>
      <c r="C130" s="22">
        <v>14298.2</v>
      </c>
      <c r="D130" s="22">
        <v>0</v>
      </c>
      <c r="E130" s="22">
        <v>349255.29</v>
      </c>
      <c r="F130" s="22">
        <v>0</v>
      </c>
      <c r="G130" s="22">
        <v>0</v>
      </c>
      <c r="H130" s="22">
        <v>259.52</v>
      </c>
      <c r="I130" s="22">
        <v>10590</v>
      </c>
      <c r="J130" s="22">
        <v>94627.349999999991</v>
      </c>
      <c r="K130" s="22">
        <v>5815</v>
      </c>
      <c r="L130" s="22">
        <v>343534.38999999996</v>
      </c>
      <c r="M130" s="22">
        <v>0</v>
      </c>
      <c r="N130" s="22">
        <v>0</v>
      </c>
      <c r="O130" s="22">
        <v>16692.190000000002</v>
      </c>
      <c r="P130" s="22">
        <v>0</v>
      </c>
      <c r="Q130" s="22">
        <v>0</v>
      </c>
      <c r="R130" s="22">
        <v>0</v>
      </c>
      <c r="S130" s="22">
        <v>0</v>
      </c>
      <c r="T130" s="22">
        <v>6547.8</v>
      </c>
      <c r="U130" s="22">
        <v>3848.35</v>
      </c>
      <c r="V130" s="22">
        <v>0</v>
      </c>
      <c r="W130" s="22">
        <v>0</v>
      </c>
      <c r="X130" s="22">
        <v>0</v>
      </c>
      <c r="Y130" s="22">
        <v>0</v>
      </c>
      <c r="Z130" s="22">
        <v>1642.74</v>
      </c>
      <c r="AA130" s="22">
        <v>8965.39</v>
      </c>
      <c r="AB130" s="22">
        <v>856076.22</v>
      </c>
      <c r="AC130" s="23">
        <v>1.0404764860151372E-3</v>
      </c>
      <c r="AD130" s="29"/>
      <c r="AE130" s="29"/>
      <c r="AF130" s="29"/>
      <c r="AG130" s="29"/>
      <c r="AH130" s="29"/>
      <c r="AI130" s="29"/>
      <c r="AJ130" s="29"/>
      <c r="AK130" s="29"/>
      <c r="AL130" s="29"/>
      <c r="AM130" s="29"/>
      <c r="AN130" s="29"/>
      <c r="AO130" s="29"/>
      <c r="AP130" s="29"/>
      <c r="AQ130" s="29"/>
      <c r="AR130" s="29"/>
      <c r="AS130" s="29"/>
      <c r="AT130" s="29"/>
      <c r="AU130" s="29"/>
      <c r="AV130" s="29"/>
      <c r="AW130" s="29"/>
      <c r="AX130" s="29"/>
      <c r="AY130" s="29"/>
      <c r="AZ130" s="29"/>
      <c r="BA130" s="29"/>
      <c r="BB130" s="29"/>
      <c r="BC130" s="29"/>
      <c r="BD130" s="29"/>
      <c r="BE130" s="29"/>
      <c r="BF130" s="29"/>
      <c r="BG130" s="29"/>
      <c r="BH130" s="29"/>
      <c r="BI130" s="29"/>
      <c r="BJ130" s="29"/>
      <c r="BK130" s="29"/>
      <c r="BL130" s="29"/>
      <c r="BM130" s="29"/>
      <c r="BN130" s="29"/>
      <c r="BO130" s="29"/>
      <c r="BP130" s="29"/>
      <c r="BQ130" s="29"/>
      <c r="BR130" s="29"/>
      <c r="BS130" s="29"/>
      <c r="BT130" s="29"/>
      <c r="BU130" s="29"/>
      <c r="BV130" s="29"/>
      <c r="BW130" s="29"/>
      <c r="BX130" s="29"/>
      <c r="BY130" s="29"/>
      <c r="BZ130" s="29"/>
      <c r="CA130" s="29"/>
      <c r="CB130" s="29"/>
      <c r="CC130" s="29"/>
      <c r="CD130" s="29"/>
      <c r="CE130" s="29"/>
      <c r="CF130" s="29"/>
      <c r="CG130" s="29"/>
      <c r="CH130" s="29"/>
      <c r="CI130" s="29"/>
      <c r="CJ130" s="29"/>
      <c r="CK130" s="29"/>
      <c r="CL130" s="29"/>
      <c r="CM130" s="29"/>
      <c r="CN130" s="29"/>
      <c r="CO130" s="29"/>
      <c r="CP130" s="29"/>
      <c r="CQ130" s="29"/>
      <c r="CR130" s="29"/>
      <c r="CS130" s="29"/>
      <c r="CT130" s="29"/>
      <c r="CU130" s="29"/>
      <c r="CV130" s="29"/>
      <c r="CW130" s="29"/>
      <c r="CX130" s="29"/>
      <c r="CY130" s="29"/>
      <c r="CZ130" s="29"/>
      <c r="DA130" s="29"/>
      <c r="DB130" s="29"/>
      <c r="DC130" s="29"/>
      <c r="DD130" s="29"/>
      <c r="DE130" s="29"/>
      <c r="DF130" s="29"/>
      <c r="DG130" s="29"/>
      <c r="DH130" s="29"/>
      <c r="DI130" s="29"/>
      <c r="DJ130" s="29"/>
      <c r="DK130" s="29"/>
      <c r="DL130" s="29"/>
      <c r="DM130" s="29"/>
      <c r="DN130" s="29"/>
      <c r="DO130" s="29"/>
      <c r="DP130" s="29"/>
      <c r="DQ130" s="29"/>
      <c r="DR130" s="29"/>
      <c r="DS130" s="29"/>
      <c r="DT130" s="29"/>
      <c r="DU130" s="29"/>
      <c r="DV130" s="29"/>
      <c r="DW130" s="29"/>
      <c r="DX130" s="29"/>
      <c r="DY130" s="29"/>
      <c r="DZ130" s="29"/>
      <c r="EA130" s="29"/>
      <c r="EB130" s="29"/>
      <c r="EC130" s="29"/>
      <c r="ED130" s="29"/>
      <c r="EE130" s="29"/>
      <c r="EF130" s="29"/>
      <c r="EG130" s="29"/>
      <c r="EH130" s="29"/>
      <c r="EI130" s="29"/>
      <c r="EJ130" s="29"/>
      <c r="EK130" s="29"/>
      <c r="EL130" s="29"/>
      <c r="EM130" s="29"/>
      <c r="EN130" s="29"/>
      <c r="EO130" s="29"/>
      <c r="EP130" s="29"/>
      <c r="EQ130" s="29"/>
      <c r="ER130" s="29"/>
      <c r="ES130" s="29"/>
      <c r="ET130" s="29"/>
      <c r="EU130" s="29"/>
      <c r="EV130" s="29"/>
      <c r="EW130" s="29"/>
      <c r="EX130" s="29"/>
      <c r="EY130" s="29"/>
      <c r="EZ130" s="29"/>
      <c r="FA130" s="29"/>
      <c r="FB130" s="29"/>
      <c r="FC130" s="29"/>
      <c r="FD130" s="29"/>
      <c r="FE130" s="29"/>
      <c r="FF130" s="29"/>
      <c r="FG130" s="29"/>
      <c r="FH130" s="29"/>
      <c r="FI130" s="29"/>
      <c r="FJ130" s="29"/>
      <c r="FK130" s="29"/>
      <c r="FL130" s="29"/>
      <c r="FM130" s="29"/>
      <c r="FN130" s="29"/>
      <c r="FO130" s="29"/>
      <c r="FP130" s="29"/>
      <c r="FQ130" s="29"/>
      <c r="FR130" s="29"/>
      <c r="FS130" s="29"/>
      <c r="FT130" s="29"/>
      <c r="FU130" s="29"/>
      <c r="FV130" s="29"/>
      <c r="FW130" s="29"/>
      <c r="FX130" s="29"/>
      <c r="FY130" s="29"/>
      <c r="FZ130" s="29"/>
      <c r="GA130" s="29"/>
      <c r="GB130" s="29"/>
      <c r="GC130" s="29"/>
      <c r="GD130" s="29"/>
      <c r="GE130" s="29"/>
      <c r="GF130" s="29"/>
      <c r="GG130" s="29"/>
      <c r="GH130" s="29"/>
      <c r="GI130" s="29"/>
      <c r="GJ130" s="29"/>
      <c r="GK130" s="29"/>
      <c r="GL130" s="29"/>
      <c r="GM130" s="29"/>
      <c r="GN130" s="29"/>
      <c r="GO130" s="29"/>
      <c r="GP130" s="29"/>
      <c r="GQ130" s="29"/>
      <c r="GR130" s="29"/>
      <c r="GS130" s="29"/>
      <c r="GT130" s="29"/>
    </row>
    <row r="131" spans="1:202" s="24" customFormat="1" ht="15.75" x14ac:dyDescent="0.25">
      <c r="A131" s="20">
        <v>128</v>
      </c>
      <c r="B131" s="21" t="s">
        <v>199</v>
      </c>
      <c r="C131" s="22">
        <v>16270.88</v>
      </c>
      <c r="D131" s="22">
        <v>0</v>
      </c>
      <c r="E131" s="22">
        <v>141276.18999999997</v>
      </c>
      <c r="F131" s="22">
        <v>0</v>
      </c>
      <c r="G131" s="22">
        <v>0</v>
      </c>
      <c r="H131" s="22">
        <v>0</v>
      </c>
      <c r="I131" s="22">
        <v>0</v>
      </c>
      <c r="J131" s="22">
        <v>546315.36</v>
      </c>
      <c r="K131" s="22">
        <v>832.18000000000006</v>
      </c>
      <c r="L131" s="22">
        <v>118653.46</v>
      </c>
      <c r="M131" s="22">
        <v>0</v>
      </c>
      <c r="N131" s="22">
        <v>0</v>
      </c>
      <c r="O131" s="22">
        <v>11400.55</v>
      </c>
      <c r="P131" s="22">
        <v>0</v>
      </c>
      <c r="Q131" s="22">
        <v>0</v>
      </c>
      <c r="R131" s="22">
        <v>0</v>
      </c>
      <c r="S131" s="22">
        <v>0.5</v>
      </c>
      <c r="T131" s="22">
        <v>722.83999999999992</v>
      </c>
      <c r="U131" s="22">
        <v>6648.64</v>
      </c>
      <c r="V131" s="22">
        <v>28.75</v>
      </c>
      <c r="W131" s="22">
        <v>3909.74</v>
      </c>
      <c r="X131" s="22">
        <v>0</v>
      </c>
      <c r="Y131" s="22">
        <v>0</v>
      </c>
      <c r="Z131" s="22">
        <v>0</v>
      </c>
      <c r="AA131" s="22">
        <v>0</v>
      </c>
      <c r="AB131" s="22">
        <v>846059.09</v>
      </c>
      <c r="AC131" s="23">
        <v>1.0283016492671235E-3</v>
      </c>
    </row>
    <row r="132" spans="1:202" s="24" customFormat="1" ht="15.75" x14ac:dyDescent="0.25">
      <c r="A132" s="20">
        <v>129</v>
      </c>
      <c r="B132" s="21" t="s">
        <v>161</v>
      </c>
      <c r="C132" s="22">
        <v>11648</v>
      </c>
      <c r="D132" s="22">
        <v>12</v>
      </c>
      <c r="E132" s="22">
        <v>180753</v>
      </c>
      <c r="F132" s="22">
        <v>0</v>
      </c>
      <c r="G132" s="22">
        <v>0</v>
      </c>
      <c r="H132" s="22">
        <v>0</v>
      </c>
      <c r="I132" s="22">
        <v>8340</v>
      </c>
      <c r="J132" s="22">
        <v>49988</v>
      </c>
      <c r="K132" s="22">
        <v>2162</v>
      </c>
      <c r="L132" s="22">
        <v>558119</v>
      </c>
      <c r="M132" s="22">
        <v>0</v>
      </c>
      <c r="N132" s="22">
        <v>0</v>
      </c>
      <c r="O132" s="22">
        <v>27243</v>
      </c>
      <c r="P132" s="22">
        <v>0</v>
      </c>
      <c r="Q132" s="22">
        <v>0</v>
      </c>
      <c r="R132" s="22">
        <v>0</v>
      </c>
      <c r="S132" s="22">
        <v>0</v>
      </c>
      <c r="T132" s="22">
        <v>2041</v>
      </c>
      <c r="U132" s="22">
        <v>0</v>
      </c>
      <c r="V132" s="22">
        <v>0</v>
      </c>
      <c r="W132" s="22">
        <v>0</v>
      </c>
      <c r="X132" s="22">
        <v>0</v>
      </c>
      <c r="Y132" s="22">
        <v>0</v>
      </c>
      <c r="Z132" s="22">
        <v>0</v>
      </c>
      <c r="AA132" s="22">
        <v>0</v>
      </c>
      <c r="AB132" s="22">
        <v>840306</v>
      </c>
      <c r="AC132" s="23">
        <v>1.021309333948601E-3</v>
      </c>
    </row>
    <row r="133" spans="1:202" s="29" customFormat="1" ht="15.75" x14ac:dyDescent="0.25">
      <c r="A133" s="20">
        <v>130</v>
      </c>
      <c r="B133" s="21" t="s">
        <v>224</v>
      </c>
      <c r="C133" s="22">
        <v>12470.560000000001</v>
      </c>
      <c r="D133" s="22">
        <v>329.34</v>
      </c>
      <c r="E133" s="22">
        <v>186528.46000000002</v>
      </c>
      <c r="F133" s="22">
        <v>0</v>
      </c>
      <c r="G133" s="22">
        <v>0</v>
      </c>
      <c r="H133" s="22">
        <v>0</v>
      </c>
      <c r="I133" s="22">
        <v>0</v>
      </c>
      <c r="J133" s="22">
        <v>42277.109999999993</v>
      </c>
      <c r="K133" s="22">
        <v>2302</v>
      </c>
      <c r="L133" s="22">
        <v>572005.21</v>
      </c>
      <c r="M133" s="22">
        <v>0</v>
      </c>
      <c r="N133" s="22">
        <v>0</v>
      </c>
      <c r="O133" s="22">
        <v>18593.189999999999</v>
      </c>
      <c r="P133" s="22">
        <v>0</v>
      </c>
      <c r="Q133" s="22">
        <v>0</v>
      </c>
      <c r="R133" s="22">
        <v>0</v>
      </c>
      <c r="S133" s="22">
        <v>0</v>
      </c>
      <c r="T133" s="22">
        <v>2208.41</v>
      </c>
      <c r="U133" s="22">
        <v>484</v>
      </c>
      <c r="V133" s="22">
        <v>0</v>
      </c>
      <c r="W133" s="22">
        <v>0</v>
      </c>
      <c r="X133" s="22">
        <v>0</v>
      </c>
      <c r="Y133" s="22">
        <v>0</v>
      </c>
      <c r="Z133" s="22">
        <v>76.900000000000006</v>
      </c>
      <c r="AA133" s="22">
        <v>0</v>
      </c>
      <c r="AB133" s="22">
        <v>837275.17999999993</v>
      </c>
      <c r="AC133" s="23">
        <v>1.0176256701933521E-3</v>
      </c>
    </row>
    <row r="134" spans="1:202" s="24" customFormat="1" ht="15.75" x14ac:dyDescent="0.25">
      <c r="A134" s="20">
        <v>131</v>
      </c>
      <c r="B134" s="21" t="s">
        <v>219</v>
      </c>
      <c r="C134" s="22">
        <v>36080</v>
      </c>
      <c r="D134" s="22">
        <v>666</v>
      </c>
      <c r="E134" s="22">
        <v>34078</v>
      </c>
      <c r="F134" s="22">
        <v>0</v>
      </c>
      <c r="G134" s="22">
        <v>0</v>
      </c>
      <c r="H134" s="22">
        <v>0</v>
      </c>
      <c r="I134" s="22">
        <v>0</v>
      </c>
      <c r="J134" s="22">
        <v>126462</v>
      </c>
      <c r="K134" s="22">
        <v>5981</v>
      </c>
      <c r="L134" s="22">
        <v>601222</v>
      </c>
      <c r="M134" s="22">
        <v>0</v>
      </c>
      <c r="N134" s="22">
        <v>0</v>
      </c>
      <c r="O134" s="22">
        <v>9619</v>
      </c>
      <c r="P134" s="22">
        <v>0</v>
      </c>
      <c r="Q134" s="22">
        <v>0</v>
      </c>
      <c r="R134" s="22">
        <v>0</v>
      </c>
      <c r="S134" s="22">
        <v>0</v>
      </c>
      <c r="T134" s="22">
        <v>2260</v>
      </c>
      <c r="U134" s="22">
        <v>0</v>
      </c>
      <c r="V134" s="22">
        <v>0</v>
      </c>
      <c r="W134" s="22">
        <v>0</v>
      </c>
      <c r="X134" s="22">
        <v>0</v>
      </c>
      <c r="Y134" s="22">
        <v>0</v>
      </c>
      <c r="Z134" s="22">
        <v>0</v>
      </c>
      <c r="AA134" s="22">
        <v>0</v>
      </c>
      <c r="AB134" s="22">
        <v>816368</v>
      </c>
      <c r="AC134" s="23">
        <v>9.922150482526025E-4</v>
      </c>
      <c r="AD134" s="29"/>
      <c r="AE134" s="29"/>
      <c r="AF134" s="29"/>
      <c r="AG134" s="29"/>
      <c r="AH134" s="29"/>
      <c r="AI134" s="29"/>
      <c r="AJ134" s="29"/>
      <c r="AK134" s="29"/>
      <c r="AL134" s="29"/>
      <c r="AM134" s="29"/>
      <c r="AN134" s="29"/>
      <c r="AO134" s="29"/>
      <c r="AP134" s="29"/>
      <c r="AQ134" s="29"/>
      <c r="AR134" s="29"/>
      <c r="AS134" s="29"/>
      <c r="AT134" s="29"/>
      <c r="AU134" s="29"/>
      <c r="AV134" s="29"/>
      <c r="AW134" s="29"/>
      <c r="AX134" s="29"/>
      <c r="AY134" s="29"/>
      <c r="AZ134" s="29"/>
      <c r="BA134" s="29"/>
      <c r="BB134" s="29"/>
      <c r="BC134" s="29"/>
      <c r="BD134" s="29"/>
      <c r="BE134" s="29"/>
      <c r="BF134" s="29"/>
      <c r="BG134" s="29"/>
      <c r="BH134" s="29"/>
      <c r="BI134" s="29"/>
      <c r="BJ134" s="29"/>
      <c r="BK134" s="29"/>
      <c r="BL134" s="29"/>
      <c r="BM134" s="29"/>
      <c r="BN134" s="29"/>
      <c r="BO134" s="29"/>
      <c r="BP134" s="29"/>
      <c r="BQ134" s="29"/>
      <c r="BR134" s="29"/>
      <c r="BS134" s="29"/>
      <c r="BT134" s="29"/>
      <c r="BU134" s="29"/>
      <c r="BV134" s="29"/>
      <c r="BW134" s="29"/>
      <c r="BX134" s="29"/>
      <c r="BY134" s="29"/>
      <c r="BZ134" s="29"/>
      <c r="CA134" s="29"/>
      <c r="CB134" s="29"/>
      <c r="CC134" s="29"/>
      <c r="CD134" s="29"/>
      <c r="CE134" s="29"/>
      <c r="CF134" s="29"/>
      <c r="CG134" s="29"/>
      <c r="CH134" s="29"/>
      <c r="CI134" s="29"/>
      <c r="CJ134" s="29"/>
      <c r="CK134" s="29"/>
      <c r="CL134" s="29"/>
      <c r="CM134" s="29"/>
      <c r="CN134" s="29"/>
      <c r="CO134" s="29"/>
      <c r="CP134" s="29"/>
      <c r="CQ134" s="29"/>
      <c r="CR134" s="29"/>
      <c r="CS134" s="29"/>
      <c r="CT134" s="29"/>
      <c r="CU134" s="29"/>
      <c r="CV134" s="29"/>
      <c r="CW134" s="29"/>
      <c r="CX134" s="29"/>
      <c r="CY134" s="29"/>
      <c r="CZ134" s="29"/>
      <c r="DA134" s="29"/>
      <c r="DB134" s="29"/>
      <c r="DC134" s="29"/>
      <c r="DD134" s="29"/>
      <c r="DE134" s="29"/>
      <c r="DF134" s="29"/>
      <c r="DG134" s="29"/>
      <c r="DH134" s="29"/>
      <c r="DI134" s="29"/>
      <c r="DJ134" s="29"/>
      <c r="DK134" s="29"/>
      <c r="DL134" s="29"/>
      <c r="DM134" s="29"/>
      <c r="DN134" s="29"/>
      <c r="DO134" s="29"/>
      <c r="DP134" s="29"/>
      <c r="DQ134" s="29"/>
      <c r="DR134" s="29"/>
      <c r="DS134" s="29"/>
      <c r="DT134" s="29"/>
      <c r="DU134" s="29"/>
      <c r="DV134" s="29"/>
      <c r="DW134" s="29"/>
      <c r="DX134" s="29"/>
      <c r="DY134" s="29"/>
      <c r="DZ134" s="29"/>
      <c r="EA134" s="29"/>
      <c r="EB134" s="29"/>
      <c r="EC134" s="29"/>
      <c r="ED134" s="29"/>
      <c r="EE134" s="29"/>
      <c r="EF134" s="29"/>
      <c r="EG134" s="29"/>
      <c r="EH134" s="29"/>
      <c r="EI134" s="29"/>
      <c r="EJ134" s="29"/>
      <c r="EK134" s="29"/>
      <c r="EL134" s="29"/>
      <c r="EM134" s="29"/>
      <c r="EN134" s="29"/>
      <c r="EO134" s="29"/>
      <c r="EP134" s="29"/>
      <c r="EQ134" s="29"/>
      <c r="ER134" s="29"/>
      <c r="ES134" s="29"/>
      <c r="ET134" s="29"/>
      <c r="EU134" s="29"/>
      <c r="EV134" s="29"/>
      <c r="EW134" s="29"/>
      <c r="EX134" s="29"/>
      <c r="EY134" s="29"/>
      <c r="EZ134" s="29"/>
      <c r="FA134" s="29"/>
      <c r="FB134" s="29"/>
      <c r="FC134" s="29"/>
      <c r="FD134" s="29"/>
      <c r="FE134" s="29"/>
      <c r="FF134" s="29"/>
      <c r="FG134" s="29"/>
      <c r="FH134" s="29"/>
      <c r="FI134" s="29"/>
      <c r="FJ134" s="29"/>
      <c r="FK134" s="29"/>
      <c r="FL134" s="29"/>
      <c r="FM134" s="29"/>
      <c r="FN134" s="29"/>
      <c r="FO134" s="29"/>
      <c r="FP134" s="29"/>
      <c r="FQ134" s="29"/>
      <c r="FR134" s="29"/>
      <c r="FS134" s="29"/>
      <c r="FT134" s="29"/>
      <c r="FU134" s="29"/>
      <c r="FV134" s="29"/>
      <c r="FW134" s="29"/>
      <c r="FX134" s="29"/>
      <c r="FY134" s="29"/>
      <c r="FZ134" s="29"/>
      <c r="GA134" s="29"/>
      <c r="GB134" s="29"/>
      <c r="GC134" s="29"/>
      <c r="GD134" s="29"/>
      <c r="GE134" s="29"/>
      <c r="GF134" s="29"/>
      <c r="GG134" s="29"/>
      <c r="GH134" s="29"/>
      <c r="GI134" s="29"/>
      <c r="GJ134" s="29"/>
      <c r="GK134" s="29"/>
      <c r="GL134" s="29"/>
      <c r="GM134" s="29"/>
      <c r="GN134" s="29"/>
      <c r="GO134" s="29"/>
      <c r="GP134" s="29"/>
      <c r="GQ134" s="29"/>
      <c r="GR134" s="29"/>
      <c r="GS134" s="29"/>
      <c r="GT134" s="29"/>
    </row>
    <row r="135" spans="1:202" s="24" customFormat="1" ht="15.75" x14ac:dyDescent="0.25">
      <c r="A135" s="20">
        <v>132</v>
      </c>
      <c r="B135" s="21" t="s">
        <v>113</v>
      </c>
      <c r="C135" s="22">
        <v>7028.0300000000007</v>
      </c>
      <c r="D135" s="22">
        <v>510.54</v>
      </c>
      <c r="E135" s="22">
        <v>128772.39</v>
      </c>
      <c r="F135" s="22">
        <v>0</v>
      </c>
      <c r="G135" s="22">
        <v>0</v>
      </c>
      <c r="H135" s="22">
        <v>0</v>
      </c>
      <c r="I135" s="22">
        <v>17319.650000000001</v>
      </c>
      <c r="J135" s="22">
        <v>389799.61999999994</v>
      </c>
      <c r="K135" s="22">
        <v>13786.759999999998</v>
      </c>
      <c r="L135" s="22">
        <v>45545.59</v>
      </c>
      <c r="M135" s="22">
        <v>0</v>
      </c>
      <c r="N135" s="22">
        <v>0</v>
      </c>
      <c r="O135" s="22">
        <v>7836.07</v>
      </c>
      <c r="P135" s="22">
        <v>0</v>
      </c>
      <c r="Q135" s="22">
        <v>0</v>
      </c>
      <c r="R135" s="22">
        <v>9431.18</v>
      </c>
      <c r="S135" s="22">
        <v>2.63</v>
      </c>
      <c r="T135" s="22">
        <v>16438.07</v>
      </c>
      <c r="U135" s="22">
        <v>39572.54</v>
      </c>
      <c r="V135" s="22">
        <v>0</v>
      </c>
      <c r="W135" s="22">
        <v>0</v>
      </c>
      <c r="X135" s="22">
        <v>0</v>
      </c>
      <c r="Y135" s="22">
        <v>0</v>
      </c>
      <c r="Z135" s="22">
        <v>56</v>
      </c>
      <c r="AA135" s="22">
        <v>139195.76</v>
      </c>
      <c r="AB135" s="22">
        <v>815294.83</v>
      </c>
      <c r="AC135" s="23">
        <v>9.9091071561911714E-4</v>
      </c>
    </row>
    <row r="136" spans="1:202" s="24" customFormat="1" ht="15.75" x14ac:dyDescent="0.25">
      <c r="A136" s="20">
        <v>133</v>
      </c>
      <c r="B136" s="21" t="s">
        <v>336</v>
      </c>
      <c r="C136" s="22">
        <v>8612.1500000000015</v>
      </c>
      <c r="D136" s="22">
        <v>0</v>
      </c>
      <c r="E136" s="22">
        <v>121452.40999999999</v>
      </c>
      <c r="F136" s="22">
        <v>0</v>
      </c>
      <c r="G136" s="22">
        <v>0</v>
      </c>
      <c r="H136" s="22">
        <v>0</v>
      </c>
      <c r="I136" s="22">
        <v>4098.4399999999996</v>
      </c>
      <c r="J136" s="22">
        <v>180067.99999999997</v>
      </c>
      <c r="K136" s="22">
        <v>2512.7399999999998</v>
      </c>
      <c r="L136" s="22">
        <v>444404.64</v>
      </c>
      <c r="M136" s="22">
        <v>0</v>
      </c>
      <c r="N136" s="22">
        <v>0</v>
      </c>
      <c r="O136" s="22">
        <v>29446.12</v>
      </c>
      <c r="P136" s="22">
        <v>0</v>
      </c>
      <c r="Q136" s="22">
        <v>0</v>
      </c>
      <c r="R136" s="22">
        <v>0</v>
      </c>
      <c r="S136" s="22">
        <v>1.5</v>
      </c>
      <c r="T136" s="22">
        <v>7698.86</v>
      </c>
      <c r="U136" s="22">
        <v>1089.02</v>
      </c>
      <c r="V136" s="22">
        <v>5848.52</v>
      </c>
      <c r="W136" s="22">
        <v>0</v>
      </c>
      <c r="X136" s="22">
        <v>0</v>
      </c>
      <c r="Y136" s="22">
        <v>584.48</v>
      </c>
      <c r="Z136" s="22">
        <v>984.73</v>
      </c>
      <c r="AA136" s="22">
        <v>6528.2000000000007</v>
      </c>
      <c r="AB136" s="22">
        <v>813329.80999999994</v>
      </c>
      <c r="AC136" s="23">
        <v>9.8852242698688588E-4</v>
      </c>
      <c r="AD136" s="29"/>
      <c r="AE136" s="29"/>
      <c r="AF136" s="29"/>
      <c r="AG136" s="29"/>
      <c r="AH136" s="29"/>
      <c r="AI136" s="29"/>
      <c r="AJ136" s="29"/>
      <c r="AK136" s="29"/>
      <c r="AL136" s="29"/>
      <c r="AM136" s="29"/>
      <c r="AN136" s="29"/>
      <c r="AO136" s="29"/>
      <c r="AP136" s="29"/>
      <c r="AQ136" s="29"/>
      <c r="AR136" s="29"/>
      <c r="AS136" s="29"/>
      <c r="AT136" s="29"/>
      <c r="AU136" s="29"/>
      <c r="AV136" s="29"/>
      <c r="AW136" s="29"/>
      <c r="AX136" s="29"/>
      <c r="AY136" s="29"/>
      <c r="AZ136" s="29"/>
      <c r="BA136" s="29"/>
      <c r="BB136" s="29"/>
      <c r="BC136" s="29"/>
      <c r="BD136" s="29"/>
      <c r="BE136" s="29"/>
      <c r="BF136" s="29"/>
      <c r="BG136" s="29"/>
      <c r="BH136" s="29"/>
      <c r="BI136" s="29"/>
      <c r="BJ136" s="29"/>
      <c r="BK136" s="29"/>
      <c r="BL136" s="29"/>
      <c r="BM136" s="29"/>
      <c r="BN136" s="29"/>
      <c r="BO136" s="29"/>
      <c r="BP136" s="29"/>
      <c r="BQ136" s="29"/>
      <c r="BR136" s="29"/>
      <c r="BS136" s="29"/>
      <c r="BT136" s="29"/>
      <c r="BU136" s="29"/>
      <c r="BV136" s="29"/>
      <c r="BW136" s="29"/>
      <c r="BX136" s="29"/>
      <c r="BY136" s="29"/>
      <c r="BZ136" s="29"/>
      <c r="CA136" s="29"/>
      <c r="CB136" s="29"/>
      <c r="CC136" s="29"/>
      <c r="CD136" s="29"/>
      <c r="CE136" s="29"/>
      <c r="CF136" s="29"/>
      <c r="CG136" s="29"/>
      <c r="CH136" s="29"/>
      <c r="CI136" s="29"/>
      <c r="CJ136" s="29"/>
      <c r="CK136" s="29"/>
      <c r="CL136" s="29"/>
      <c r="CM136" s="29"/>
      <c r="CN136" s="29"/>
      <c r="CO136" s="29"/>
      <c r="CP136" s="29"/>
      <c r="CQ136" s="29"/>
      <c r="CR136" s="29"/>
      <c r="CS136" s="29"/>
      <c r="CT136" s="29"/>
      <c r="CU136" s="29"/>
      <c r="CV136" s="29"/>
      <c r="CW136" s="29"/>
      <c r="CX136" s="29"/>
      <c r="CY136" s="29"/>
      <c r="CZ136" s="29"/>
      <c r="DA136" s="29"/>
      <c r="DB136" s="29"/>
      <c r="DC136" s="29"/>
      <c r="DD136" s="29"/>
      <c r="DE136" s="29"/>
      <c r="DF136" s="29"/>
      <c r="DG136" s="29"/>
      <c r="DH136" s="29"/>
      <c r="DI136" s="29"/>
      <c r="DJ136" s="29"/>
      <c r="DK136" s="29"/>
      <c r="DL136" s="29"/>
      <c r="DM136" s="29"/>
      <c r="DN136" s="29"/>
      <c r="DO136" s="29"/>
      <c r="DP136" s="29"/>
      <c r="DQ136" s="29"/>
      <c r="DR136" s="29"/>
      <c r="DS136" s="29"/>
      <c r="DT136" s="29"/>
      <c r="DU136" s="29"/>
      <c r="DV136" s="29"/>
      <c r="DW136" s="29"/>
      <c r="DX136" s="29"/>
      <c r="DY136" s="29"/>
      <c r="DZ136" s="29"/>
      <c r="EA136" s="29"/>
      <c r="EB136" s="29"/>
      <c r="EC136" s="29"/>
      <c r="ED136" s="29"/>
      <c r="EE136" s="29"/>
      <c r="EF136" s="29"/>
      <c r="EG136" s="29"/>
      <c r="EH136" s="29"/>
      <c r="EI136" s="29"/>
      <c r="EJ136" s="29"/>
      <c r="EK136" s="29"/>
      <c r="EL136" s="29"/>
      <c r="EM136" s="29"/>
      <c r="EN136" s="29"/>
      <c r="EO136" s="29"/>
      <c r="EP136" s="29"/>
      <c r="EQ136" s="29"/>
      <c r="ER136" s="29"/>
      <c r="ES136" s="29"/>
      <c r="ET136" s="29"/>
      <c r="EU136" s="29"/>
      <c r="EV136" s="29"/>
      <c r="EW136" s="29"/>
      <c r="EX136" s="29"/>
      <c r="EY136" s="29"/>
      <c r="EZ136" s="29"/>
      <c r="FA136" s="29"/>
      <c r="FB136" s="29"/>
      <c r="FC136" s="29"/>
      <c r="FD136" s="29"/>
      <c r="FE136" s="29"/>
      <c r="FF136" s="29"/>
      <c r="FG136" s="29"/>
      <c r="FH136" s="29"/>
      <c r="FI136" s="29"/>
      <c r="FJ136" s="29"/>
      <c r="FK136" s="29"/>
      <c r="FL136" s="29"/>
      <c r="FM136" s="29"/>
      <c r="FN136" s="29"/>
      <c r="FO136" s="29"/>
      <c r="FP136" s="29"/>
      <c r="FQ136" s="29"/>
      <c r="FR136" s="29"/>
      <c r="FS136" s="29"/>
      <c r="FT136" s="29"/>
      <c r="FU136" s="29"/>
      <c r="FV136" s="29"/>
      <c r="FW136" s="29"/>
      <c r="FX136" s="29"/>
      <c r="FY136" s="29"/>
      <c r="FZ136" s="29"/>
      <c r="GA136" s="29"/>
      <c r="GB136" s="29"/>
      <c r="GC136" s="29"/>
      <c r="GD136" s="29"/>
      <c r="GE136" s="29"/>
      <c r="GF136" s="29"/>
      <c r="GG136" s="29"/>
      <c r="GH136" s="29"/>
      <c r="GI136" s="29"/>
      <c r="GJ136" s="29"/>
      <c r="GK136" s="29"/>
      <c r="GL136" s="29"/>
      <c r="GM136" s="29"/>
      <c r="GN136" s="29"/>
      <c r="GO136" s="29"/>
      <c r="GP136" s="29"/>
      <c r="GQ136" s="29"/>
      <c r="GR136" s="29"/>
      <c r="GS136" s="29"/>
      <c r="GT136" s="29"/>
    </row>
    <row r="137" spans="1:202" s="24" customFormat="1" ht="15.75" x14ac:dyDescent="0.25">
      <c r="A137" s="20">
        <v>134</v>
      </c>
      <c r="B137" s="21" t="s">
        <v>309</v>
      </c>
      <c r="C137" s="22">
        <v>587.84</v>
      </c>
      <c r="D137" s="22">
        <v>45354.14</v>
      </c>
      <c r="E137" s="22">
        <v>320047</v>
      </c>
      <c r="F137" s="22">
        <v>0</v>
      </c>
      <c r="G137" s="22">
        <v>0</v>
      </c>
      <c r="H137" s="22">
        <v>0</v>
      </c>
      <c r="I137" s="22">
        <v>76944.320000000007</v>
      </c>
      <c r="J137" s="22">
        <v>6226.91</v>
      </c>
      <c r="K137" s="22">
        <v>5915.35</v>
      </c>
      <c r="L137" s="22">
        <v>283894.39000000007</v>
      </c>
      <c r="M137" s="22">
        <v>0</v>
      </c>
      <c r="N137" s="22">
        <v>0</v>
      </c>
      <c r="O137" s="22">
        <v>8342.380000000001</v>
      </c>
      <c r="P137" s="22">
        <v>0</v>
      </c>
      <c r="Q137" s="22">
        <v>3235.02</v>
      </c>
      <c r="R137" s="22">
        <v>2652.33</v>
      </c>
      <c r="S137" s="22">
        <v>1</v>
      </c>
      <c r="T137" s="22">
        <v>23898.3</v>
      </c>
      <c r="U137" s="22">
        <v>11340.95</v>
      </c>
      <c r="V137" s="22">
        <v>678</v>
      </c>
      <c r="W137" s="22">
        <v>0</v>
      </c>
      <c r="X137" s="22">
        <v>0</v>
      </c>
      <c r="Y137" s="22">
        <v>0</v>
      </c>
      <c r="Z137" s="22">
        <v>16396.740000000002</v>
      </c>
      <c r="AA137" s="22">
        <v>0</v>
      </c>
      <c r="AB137" s="22">
        <v>805514.66999999993</v>
      </c>
      <c r="AC137" s="23">
        <v>9.7902389260998623E-4</v>
      </c>
      <c r="AD137" s="29"/>
      <c r="AE137" s="29"/>
      <c r="AF137" s="29"/>
      <c r="AG137" s="29"/>
      <c r="AH137" s="29"/>
      <c r="AI137" s="29"/>
      <c r="AJ137" s="29"/>
      <c r="AK137" s="29"/>
      <c r="AL137" s="29"/>
      <c r="AM137" s="29"/>
      <c r="AN137" s="29"/>
      <c r="AO137" s="29"/>
      <c r="AP137" s="29"/>
      <c r="AQ137" s="29"/>
      <c r="AR137" s="29"/>
      <c r="AS137" s="29"/>
      <c r="AT137" s="29"/>
      <c r="AU137" s="29"/>
      <c r="AV137" s="29"/>
      <c r="AW137" s="29"/>
      <c r="AX137" s="29"/>
      <c r="AY137" s="29"/>
      <c r="AZ137" s="29"/>
      <c r="BA137" s="29"/>
      <c r="BB137" s="29"/>
      <c r="BC137" s="29"/>
      <c r="BD137" s="29"/>
      <c r="BE137" s="29"/>
      <c r="BF137" s="29"/>
      <c r="BG137" s="29"/>
      <c r="BH137" s="29"/>
      <c r="BI137" s="29"/>
      <c r="BJ137" s="29"/>
      <c r="BK137" s="29"/>
      <c r="BL137" s="29"/>
      <c r="BM137" s="29"/>
      <c r="BN137" s="29"/>
      <c r="BO137" s="29"/>
      <c r="BP137" s="29"/>
      <c r="BQ137" s="29"/>
      <c r="BR137" s="29"/>
      <c r="BS137" s="29"/>
      <c r="BT137" s="29"/>
      <c r="BU137" s="29"/>
      <c r="BV137" s="29"/>
      <c r="BW137" s="29"/>
      <c r="BX137" s="29"/>
      <c r="BY137" s="29"/>
      <c r="BZ137" s="29"/>
      <c r="CA137" s="29"/>
      <c r="CB137" s="29"/>
      <c r="CC137" s="29"/>
      <c r="CD137" s="29"/>
      <c r="CE137" s="29"/>
      <c r="CF137" s="29"/>
      <c r="CG137" s="29"/>
      <c r="CH137" s="29"/>
      <c r="CI137" s="29"/>
      <c r="CJ137" s="29"/>
      <c r="CK137" s="29"/>
      <c r="CL137" s="29"/>
      <c r="CM137" s="29"/>
      <c r="CN137" s="29"/>
      <c r="CO137" s="29"/>
      <c r="CP137" s="29"/>
      <c r="CQ137" s="29"/>
      <c r="CR137" s="29"/>
      <c r="CS137" s="29"/>
      <c r="CT137" s="29"/>
      <c r="CU137" s="29"/>
      <c r="CV137" s="29"/>
      <c r="CW137" s="29"/>
      <c r="CX137" s="29"/>
      <c r="CY137" s="29"/>
      <c r="CZ137" s="29"/>
      <c r="DA137" s="29"/>
      <c r="DB137" s="29"/>
      <c r="DC137" s="29"/>
      <c r="DD137" s="29"/>
      <c r="DE137" s="29"/>
      <c r="DF137" s="29"/>
      <c r="DG137" s="29"/>
      <c r="DH137" s="29"/>
      <c r="DI137" s="29"/>
      <c r="DJ137" s="29"/>
      <c r="DK137" s="29"/>
      <c r="DL137" s="29"/>
      <c r="DM137" s="29"/>
      <c r="DN137" s="29"/>
      <c r="DO137" s="29"/>
      <c r="DP137" s="29"/>
      <c r="DQ137" s="29"/>
      <c r="DR137" s="29"/>
      <c r="DS137" s="29"/>
      <c r="DT137" s="29"/>
      <c r="DU137" s="29"/>
      <c r="DV137" s="29"/>
      <c r="DW137" s="29"/>
      <c r="DX137" s="29"/>
      <c r="DY137" s="29"/>
      <c r="DZ137" s="29"/>
      <c r="EA137" s="29"/>
      <c r="EB137" s="29"/>
      <c r="EC137" s="29"/>
      <c r="ED137" s="29"/>
      <c r="EE137" s="29"/>
      <c r="EF137" s="29"/>
      <c r="EG137" s="29"/>
      <c r="EH137" s="29"/>
      <c r="EI137" s="29"/>
      <c r="EJ137" s="29"/>
      <c r="EK137" s="29"/>
      <c r="EL137" s="29"/>
      <c r="EM137" s="29"/>
      <c r="EN137" s="29"/>
      <c r="EO137" s="29"/>
      <c r="EP137" s="29"/>
      <c r="EQ137" s="29"/>
      <c r="ER137" s="29"/>
      <c r="ES137" s="29"/>
      <c r="ET137" s="29"/>
      <c r="EU137" s="29"/>
      <c r="EV137" s="29"/>
      <c r="EW137" s="29"/>
      <c r="EX137" s="29"/>
      <c r="EY137" s="29"/>
      <c r="EZ137" s="29"/>
      <c r="FA137" s="29"/>
      <c r="FB137" s="29"/>
      <c r="FC137" s="29"/>
      <c r="FD137" s="29"/>
      <c r="FE137" s="29"/>
      <c r="FF137" s="29"/>
      <c r="FG137" s="29"/>
      <c r="FH137" s="29"/>
      <c r="FI137" s="29"/>
      <c r="FJ137" s="29"/>
      <c r="FK137" s="29"/>
      <c r="FL137" s="29"/>
      <c r="FM137" s="29"/>
      <c r="FN137" s="29"/>
      <c r="FO137" s="29"/>
      <c r="FP137" s="29"/>
      <c r="FQ137" s="29"/>
      <c r="FR137" s="29"/>
      <c r="FS137" s="29"/>
      <c r="FT137" s="29"/>
      <c r="FU137" s="29"/>
      <c r="FV137" s="29"/>
      <c r="FW137" s="29"/>
      <c r="FX137" s="29"/>
      <c r="FY137" s="29"/>
      <c r="FZ137" s="29"/>
      <c r="GA137" s="29"/>
      <c r="GB137" s="29"/>
      <c r="GC137" s="29"/>
      <c r="GD137" s="29"/>
      <c r="GE137" s="29"/>
      <c r="GF137" s="29"/>
      <c r="GG137" s="29"/>
      <c r="GH137" s="29"/>
      <c r="GI137" s="29"/>
      <c r="GJ137" s="29"/>
      <c r="GK137" s="29"/>
      <c r="GL137" s="29"/>
      <c r="GM137" s="29"/>
      <c r="GN137" s="29"/>
      <c r="GO137" s="29"/>
      <c r="GP137" s="29"/>
      <c r="GQ137" s="29"/>
      <c r="GR137" s="29"/>
      <c r="GS137" s="29"/>
      <c r="GT137" s="29"/>
    </row>
    <row r="138" spans="1:202" s="24" customFormat="1" ht="15.75" x14ac:dyDescent="0.25">
      <c r="A138" s="20">
        <v>135</v>
      </c>
      <c r="B138" s="21" t="s">
        <v>157</v>
      </c>
      <c r="C138" s="22">
        <v>13038.45</v>
      </c>
      <c r="D138" s="22">
        <v>16395.45</v>
      </c>
      <c r="E138" s="22">
        <v>48187.710000000006</v>
      </c>
      <c r="F138" s="22">
        <v>0</v>
      </c>
      <c r="G138" s="22">
        <v>0</v>
      </c>
      <c r="H138" s="22">
        <v>0</v>
      </c>
      <c r="I138" s="22">
        <v>26814.37</v>
      </c>
      <c r="J138" s="22">
        <v>133085.67000000001</v>
      </c>
      <c r="K138" s="22">
        <v>670.48</v>
      </c>
      <c r="L138" s="22">
        <v>468385.61</v>
      </c>
      <c r="M138" s="22">
        <v>0</v>
      </c>
      <c r="N138" s="22">
        <v>0</v>
      </c>
      <c r="O138" s="22">
        <v>12741.039999999999</v>
      </c>
      <c r="P138" s="22">
        <v>0</v>
      </c>
      <c r="Q138" s="22">
        <v>28692.29</v>
      </c>
      <c r="R138" s="22">
        <v>0</v>
      </c>
      <c r="S138" s="22">
        <v>0.5</v>
      </c>
      <c r="T138" s="22">
        <v>6361.24</v>
      </c>
      <c r="U138" s="22">
        <v>35650.229999999996</v>
      </c>
      <c r="V138" s="22">
        <v>342.62</v>
      </c>
      <c r="W138" s="22">
        <v>0</v>
      </c>
      <c r="X138" s="22">
        <v>0</v>
      </c>
      <c r="Y138" s="22">
        <v>1059.56</v>
      </c>
      <c r="Z138" s="22">
        <v>4245.6899999999996</v>
      </c>
      <c r="AA138" s="22">
        <v>7034.16</v>
      </c>
      <c r="AB138" s="22">
        <v>802705.07000000007</v>
      </c>
      <c r="AC138" s="23">
        <v>9.7560910001697615E-4</v>
      </c>
    </row>
    <row r="139" spans="1:202" s="24" customFormat="1" ht="15.75" x14ac:dyDescent="0.25">
      <c r="A139" s="20">
        <v>136</v>
      </c>
      <c r="B139" s="21" t="s">
        <v>119</v>
      </c>
      <c r="C139" s="22">
        <v>15908.97</v>
      </c>
      <c r="D139" s="22">
        <v>3565.12</v>
      </c>
      <c r="E139" s="22">
        <v>242542.3</v>
      </c>
      <c r="F139" s="22">
        <v>0</v>
      </c>
      <c r="G139" s="22">
        <v>0</v>
      </c>
      <c r="H139" s="22">
        <v>0</v>
      </c>
      <c r="I139" s="22">
        <v>8498.09</v>
      </c>
      <c r="J139" s="22">
        <v>72498.849999999991</v>
      </c>
      <c r="K139" s="22">
        <v>1956.74</v>
      </c>
      <c r="L139" s="22">
        <v>289820.65000000002</v>
      </c>
      <c r="M139" s="22">
        <v>0</v>
      </c>
      <c r="N139" s="22">
        <v>0</v>
      </c>
      <c r="O139" s="22">
        <v>31356.239999999998</v>
      </c>
      <c r="P139" s="22">
        <v>0</v>
      </c>
      <c r="Q139" s="22">
        <v>0</v>
      </c>
      <c r="R139" s="22">
        <v>0</v>
      </c>
      <c r="S139" s="22">
        <v>3</v>
      </c>
      <c r="T139" s="22">
        <v>18009.73</v>
      </c>
      <c r="U139" s="22">
        <v>9874.2900000000009</v>
      </c>
      <c r="V139" s="22">
        <v>376.4</v>
      </c>
      <c r="W139" s="22">
        <v>3932.43</v>
      </c>
      <c r="X139" s="22">
        <v>0</v>
      </c>
      <c r="Y139" s="22">
        <v>0</v>
      </c>
      <c r="Z139" s="22">
        <v>1208.9000000000001</v>
      </c>
      <c r="AA139" s="22">
        <v>83870.360000000015</v>
      </c>
      <c r="AB139" s="22">
        <v>783422.07000000007</v>
      </c>
      <c r="AC139" s="23">
        <v>9.5217250919585762E-4</v>
      </c>
    </row>
    <row r="140" spans="1:202" s="24" customFormat="1" ht="15.75" x14ac:dyDescent="0.25">
      <c r="A140" s="20">
        <v>137</v>
      </c>
      <c r="B140" s="21" t="s">
        <v>103</v>
      </c>
      <c r="C140" s="22">
        <v>11196.23</v>
      </c>
      <c r="D140" s="22">
        <v>306</v>
      </c>
      <c r="E140" s="22">
        <v>350633.87</v>
      </c>
      <c r="F140" s="22">
        <v>0</v>
      </c>
      <c r="G140" s="22">
        <v>0</v>
      </c>
      <c r="H140" s="22">
        <v>2131.17</v>
      </c>
      <c r="I140" s="22">
        <v>39.22</v>
      </c>
      <c r="J140" s="22">
        <v>23618.829999999998</v>
      </c>
      <c r="K140" s="22">
        <v>0</v>
      </c>
      <c r="L140" s="22">
        <v>370436.74000000005</v>
      </c>
      <c r="M140" s="22">
        <v>0</v>
      </c>
      <c r="N140" s="22">
        <v>0</v>
      </c>
      <c r="O140" s="22">
        <v>15184.29</v>
      </c>
      <c r="P140" s="22">
        <v>0</v>
      </c>
      <c r="Q140" s="22">
        <v>0</v>
      </c>
      <c r="R140" s="22">
        <v>0</v>
      </c>
      <c r="S140" s="22">
        <v>0</v>
      </c>
      <c r="T140" s="22">
        <v>1908.1399999999999</v>
      </c>
      <c r="U140" s="22">
        <v>0</v>
      </c>
      <c r="V140" s="22">
        <v>0</v>
      </c>
      <c r="W140" s="22">
        <v>0</v>
      </c>
      <c r="X140" s="22">
        <v>0</v>
      </c>
      <c r="Y140" s="22">
        <v>0</v>
      </c>
      <c r="Z140" s="22">
        <v>1218.6399999999999</v>
      </c>
      <c r="AA140" s="22">
        <v>2378.2199999999998</v>
      </c>
      <c r="AB140" s="22">
        <v>779051.35000000009</v>
      </c>
      <c r="AC140" s="23">
        <v>9.4686032871389529E-4</v>
      </c>
    </row>
    <row r="141" spans="1:202" s="24" customFormat="1" ht="15.75" x14ac:dyDescent="0.25">
      <c r="A141" s="20">
        <v>138</v>
      </c>
      <c r="B141" s="21" t="s">
        <v>342</v>
      </c>
      <c r="C141" s="22">
        <v>24310.93</v>
      </c>
      <c r="D141" s="22">
        <v>0</v>
      </c>
      <c r="E141" s="22">
        <v>30673.57</v>
      </c>
      <c r="F141" s="22">
        <v>0</v>
      </c>
      <c r="G141" s="22">
        <v>0</v>
      </c>
      <c r="H141" s="22">
        <v>0</v>
      </c>
      <c r="I141" s="22">
        <v>31526</v>
      </c>
      <c r="J141" s="22">
        <v>34050.42</v>
      </c>
      <c r="K141" s="22">
        <v>2855</v>
      </c>
      <c r="L141" s="22">
        <v>10999.08</v>
      </c>
      <c r="M141" s="22">
        <v>0</v>
      </c>
      <c r="N141" s="22">
        <v>0</v>
      </c>
      <c r="O141" s="22">
        <v>10358.329999999998</v>
      </c>
      <c r="P141" s="22">
        <v>0</v>
      </c>
      <c r="Q141" s="22">
        <v>622779.06000000006</v>
      </c>
      <c r="R141" s="22">
        <v>0</v>
      </c>
      <c r="S141" s="22">
        <v>0</v>
      </c>
      <c r="T141" s="22">
        <v>729.29</v>
      </c>
      <c r="U141" s="22">
        <v>1173</v>
      </c>
      <c r="V141" s="22">
        <v>0</v>
      </c>
      <c r="W141" s="22">
        <v>0</v>
      </c>
      <c r="X141" s="22">
        <v>0</v>
      </c>
      <c r="Y141" s="22">
        <v>720</v>
      </c>
      <c r="Z141" s="22">
        <v>151.99</v>
      </c>
      <c r="AA141" s="22">
        <v>0</v>
      </c>
      <c r="AB141" s="22">
        <v>770326.67</v>
      </c>
      <c r="AC141" s="23">
        <v>9.3625633788232358E-4</v>
      </c>
      <c r="AD141" s="29"/>
      <c r="AE141" s="29"/>
      <c r="AF141" s="29"/>
      <c r="AG141" s="29"/>
      <c r="AH141" s="29"/>
      <c r="AI141" s="29"/>
      <c r="AJ141" s="29"/>
      <c r="AK141" s="29"/>
      <c r="AL141" s="29"/>
      <c r="AM141" s="29"/>
      <c r="AN141" s="29"/>
      <c r="AO141" s="29"/>
      <c r="AP141" s="29"/>
      <c r="AQ141" s="29"/>
      <c r="AR141" s="29"/>
      <c r="AS141" s="29"/>
      <c r="AT141" s="29"/>
      <c r="AU141" s="29"/>
      <c r="AV141" s="29"/>
      <c r="AW141" s="29"/>
      <c r="AX141" s="29"/>
      <c r="AY141" s="29"/>
      <c r="AZ141" s="29"/>
      <c r="BA141" s="29"/>
      <c r="BB141" s="29"/>
      <c r="BC141" s="29"/>
      <c r="BD141" s="29"/>
      <c r="BE141" s="29"/>
      <c r="BF141" s="29"/>
      <c r="BG141" s="29"/>
      <c r="BH141" s="29"/>
      <c r="BI141" s="29"/>
      <c r="BJ141" s="29"/>
      <c r="BK141" s="29"/>
      <c r="BL141" s="29"/>
      <c r="BM141" s="29"/>
      <c r="BN141" s="29"/>
      <c r="BO141" s="29"/>
      <c r="BP141" s="29"/>
      <c r="BQ141" s="29"/>
      <c r="BR141" s="29"/>
      <c r="BS141" s="29"/>
      <c r="BT141" s="29"/>
      <c r="BU141" s="29"/>
      <c r="BV141" s="29"/>
      <c r="BW141" s="29"/>
      <c r="BX141" s="29"/>
      <c r="BY141" s="29"/>
      <c r="BZ141" s="29"/>
      <c r="CA141" s="29"/>
      <c r="CB141" s="29"/>
      <c r="CC141" s="29"/>
      <c r="CD141" s="29"/>
      <c r="CE141" s="29"/>
      <c r="CF141" s="29"/>
      <c r="CG141" s="29"/>
      <c r="CH141" s="29"/>
      <c r="CI141" s="29"/>
      <c r="CJ141" s="29"/>
      <c r="CK141" s="29"/>
      <c r="CL141" s="29"/>
      <c r="CM141" s="29"/>
      <c r="CN141" s="29"/>
      <c r="CO141" s="29"/>
      <c r="CP141" s="29"/>
      <c r="CQ141" s="29"/>
      <c r="CR141" s="29"/>
      <c r="CS141" s="29"/>
      <c r="CT141" s="29"/>
      <c r="CU141" s="29"/>
      <c r="CV141" s="29"/>
      <c r="CW141" s="29"/>
      <c r="CX141" s="29"/>
      <c r="CY141" s="29"/>
      <c r="CZ141" s="29"/>
      <c r="DA141" s="29"/>
      <c r="DB141" s="29"/>
      <c r="DC141" s="29"/>
      <c r="DD141" s="29"/>
      <c r="DE141" s="29"/>
      <c r="DF141" s="29"/>
      <c r="DG141" s="29"/>
      <c r="DH141" s="29"/>
      <c r="DI141" s="29"/>
      <c r="DJ141" s="29"/>
      <c r="DK141" s="29"/>
      <c r="DL141" s="29"/>
      <c r="DM141" s="29"/>
      <c r="DN141" s="29"/>
      <c r="DO141" s="29"/>
      <c r="DP141" s="29"/>
      <c r="DQ141" s="29"/>
      <c r="DR141" s="29"/>
      <c r="DS141" s="29"/>
      <c r="DT141" s="29"/>
      <c r="DU141" s="29"/>
      <c r="DV141" s="29"/>
      <c r="DW141" s="29"/>
      <c r="DX141" s="29"/>
      <c r="DY141" s="29"/>
      <c r="DZ141" s="29"/>
      <c r="EA141" s="29"/>
      <c r="EB141" s="29"/>
      <c r="EC141" s="29"/>
      <c r="ED141" s="29"/>
      <c r="EE141" s="29"/>
      <c r="EF141" s="29"/>
      <c r="EG141" s="29"/>
      <c r="EH141" s="29"/>
      <c r="EI141" s="29"/>
      <c r="EJ141" s="29"/>
      <c r="EK141" s="29"/>
      <c r="EL141" s="29"/>
      <c r="EM141" s="29"/>
      <c r="EN141" s="29"/>
      <c r="EO141" s="29"/>
      <c r="EP141" s="29"/>
      <c r="EQ141" s="29"/>
      <c r="ER141" s="29"/>
      <c r="ES141" s="29"/>
      <c r="ET141" s="29"/>
      <c r="EU141" s="29"/>
      <c r="EV141" s="29"/>
      <c r="EW141" s="29"/>
      <c r="EX141" s="29"/>
      <c r="EY141" s="29"/>
      <c r="EZ141" s="29"/>
      <c r="FA141" s="29"/>
      <c r="FB141" s="29"/>
      <c r="FC141" s="29"/>
      <c r="FD141" s="29"/>
      <c r="FE141" s="29"/>
      <c r="FF141" s="29"/>
      <c r="FG141" s="29"/>
      <c r="FH141" s="29"/>
      <c r="FI141" s="29"/>
      <c r="FJ141" s="29"/>
      <c r="FK141" s="29"/>
      <c r="FL141" s="29"/>
      <c r="FM141" s="29"/>
      <c r="FN141" s="29"/>
      <c r="FO141" s="29"/>
      <c r="FP141" s="29"/>
      <c r="FQ141" s="29"/>
      <c r="FR141" s="29"/>
      <c r="FS141" s="29"/>
      <c r="FT141" s="29"/>
      <c r="FU141" s="29"/>
      <c r="FV141" s="29"/>
      <c r="FW141" s="29"/>
      <c r="FX141" s="29"/>
      <c r="FY141" s="29"/>
      <c r="FZ141" s="29"/>
      <c r="GA141" s="29"/>
      <c r="GB141" s="29"/>
      <c r="GC141" s="29"/>
      <c r="GD141" s="29"/>
      <c r="GE141" s="29"/>
      <c r="GF141" s="29"/>
      <c r="GG141" s="29"/>
      <c r="GH141" s="29"/>
      <c r="GI141" s="29"/>
      <c r="GJ141" s="29"/>
      <c r="GK141" s="29"/>
      <c r="GL141" s="29"/>
      <c r="GM141" s="29"/>
      <c r="GN141" s="29"/>
      <c r="GO141" s="29"/>
      <c r="GP141" s="29"/>
      <c r="GQ141" s="29"/>
      <c r="GR141" s="29"/>
      <c r="GS141" s="29"/>
      <c r="GT141" s="29"/>
    </row>
    <row r="142" spans="1:202" s="27" customFormat="1" ht="15.75" x14ac:dyDescent="0.25">
      <c r="A142" s="20">
        <v>139</v>
      </c>
      <c r="B142" s="21" t="s">
        <v>142</v>
      </c>
      <c r="C142" s="22">
        <v>3885.49</v>
      </c>
      <c r="D142" s="22">
        <v>0</v>
      </c>
      <c r="E142" s="22">
        <v>229327.19914051201</v>
      </c>
      <c r="F142" s="22">
        <v>34483.9</v>
      </c>
      <c r="G142" s="22">
        <v>0</v>
      </c>
      <c r="H142" s="22">
        <v>2009.8</v>
      </c>
      <c r="I142" s="22">
        <v>5228.6899999999996</v>
      </c>
      <c r="J142" s="22">
        <v>58755.051302098094</v>
      </c>
      <c r="K142" s="22">
        <v>1084.63686043904</v>
      </c>
      <c r="L142" s="22">
        <v>368888.83619912335</v>
      </c>
      <c r="M142" s="22">
        <v>0</v>
      </c>
      <c r="N142" s="22">
        <v>0</v>
      </c>
      <c r="O142" s="22">
        <v>17584.77</v>
      </c>
      <c r="P142" s="22">
        <v>0</v>
      </c>
      <c r="Q142" s="22">
        <v>0</v>
      </c>
      <c r="R142" s="22">
        <v>1085.58</v>
      </c>
      <c r="S142" s="22">
        <v>0</v>
      </c>
      <c r="T142" s="22">
        <v>13678.328596378511</v>
      </c>
      <c r="U142" s="22">
        <v>1600.5</v>
      </c>
      <c r="V142" s="22">
        <v>0</v>
      </c>
      <c r="W142" s="22">
        <v>0</v>
      </c>
      <c r="X142" s="22">
        <v>0</v>
      </c>
      <c r="Y142" s="22">
        <v>0</v>
      </c>
      <c r="Z142" s="22">
        <v>3924.9</v>
      </c>
      <c r="AA142" s="22">
        <v>2519.17</v>
      </c>
      <c r="AB142" s="22">
        <v>744056.85209855111</v>
      </c>
      <c r="AC142" s="23">
        <v>9.0432795676415967E-4</v>
      </c>
      <c r="AD142" s="24"/>
      <c r="AE142" s="24"/>
      <c r="AF142" s="24"/>
      <c r="AG142" s="24"/>
      <c r="AH142" s="24"/>
      <c r="AI142" s="24"/>
      <c r="AJ142" s="24"/>
      <c r="AK142" s="24"/>
      <c r="AL142" s="24"/>
      <c r="AM142" s="24"/>
      <c r="AN142" s="24"/>
      <c r="AO142" s="24"/>
      <c r="AP142" s="24"/>
      <c r="AQ142" s="24"/>
      <c r="AR142" s="24"/>
      <c r="AS142" s="24"/>
      <c r="AT142" s="24"/>
      <c r="AU142" s="24"/>
      <c r="AV142" s="24"/>
      <c r="AW142" s="24"/>
      <c r="AX142" s="24"/>
      <c r="AY142" s="24"/>
      <c r="AZ142" s="24"/>
      <c r="BA142" s="24"/>
      <c r="BB142" s="24"/>
      <c r="BC142" s="24"/>
      <c r="BD142" s="24"/>
      <c r="BE142" s="24"/>
      <c r="BF142" s="24"/>
      <c r="BG142" s="24"/>
      <c r="BH142" s="24"/>
      <c r="BI142" s="24"/>
      <c r="BJ142" s="24"/>
      <c r="BK142" s="24"/>
      <c r="BL142" s="24"/>
      <c r="BM142" s="24"/>
      <c r="BN142" s="24"/>
      <c r="BO142" s="24"/>
      <c r="BP142" s="24"/>
      <c r="BQ142" s="24"/>
      <c r="BR142" s="24"/>
      <c r="BS142" s="24"/>
      <c r="BT142" s="24"/>
      <c r="BU142" s="24"/>
      <c r="BV142" s="24"/>
      <c r="BW142" s="24"/>
      <c r="BX142" s="24"/>
      <c r="BY142" s="24"/>
      <c r="BZ142" s="24"/>
      <c r="CA142" s="24"/>
      <c r="CB142" s="24"/>
      <c r="CC142" s="24"/>
      <c r="CD142" s="24"/>
      <c r="CE142" s="24"/>
      <c r="CF142" s="24"/>
      <c r="CG142" s="24"/>
      <c r="CH142" s="24"/>
      <c r="CI142" s="24"/>
      <c r="CJ142" s="24"/>
      <c r="CK142" s="24"/>
      <c r="CL142" s="24"/>
      <c r="CM142" s="24"/>
      <c r="CN142" s="24"/>
      <c r="CO142" s="24"/>
      <c r="CP142" s="24"/>
      <c r="CQ142" s="24"/>
      <c r="CR142" s="24"/>
      <c r="CS142" s="24"/>
      <c r="CT142" s="24"/>
      <c r="CU142" s="24"/>
      <c r="CV142" s="24"/>
      <c r="CW142" s="24"/>
      <c r="CX142" s="24"/>
      <c r="CY142" s="24"/>
      <c r="CZ142" s="24"/>
      <c r="DA142" s="24"/>
      <c r="DB142" s="24"/>
      <c r="DC142" s="24"/>
      <c r="DD142" s="24"/>
      <c r="DE142" s="24"/>
      <c r="DF142" s="24"/>
      <c r="DG142" s="24"/>
      <c r="DH142" s="24"/>
      <c r="DI142" s="24"/>
      <c r="DJ142" s="24"/>
      <c r="DK142" s="24"/>
      <c r="DL142" s="24"/>
      <c r="DM142" s="24"/>
      <c r="DN142" s="24"/>
      <c r="DO142" s="24"/>
      <c r="DP142" s="24"/>
      <c r="DQ142" s="24"/>
      <c r="DR142" s="24"/>
      <c r="DS142" s="24"/>
      <c r="DT142" s="24"/>
      <c r="DU142" s="24"/>
      <c r="DV142" s="24"/>
      <c r="DW142" s="24"/>
      <c r="DX142" s="24"/>
      <c r="DY142" s="24"/>
      <c r="DZ142" s="24"/>
      <c r="EA142" s="24"/>
      <c r="EB142" s="24"/>
      <c r="EC142" s="24"/>
      <c r="ED142" s="24"/>
      <c r="EE142" s="24"/>
      <c r="EF142" s="24"/>
      <c r="EG142" s="24"/>
      <c r="EH142" s="24"/>
      <c r="EI142" s="24"/>
      <c r="EJ142" s="24"/>
      <c r="EK142" s="24"/>
      <c r="EL142" s="24"/>
      <c r="EM142" s="24"/>
      <c r="EN142" s="24"/>
      <c r="EO142" s="24"/>
      <c r="EP142" s="24"/>
      <c r="EQ142" s="24"/>
      <c r="ER142" s="24"/>
      <c r="ES142" s="24"/>
      <c r="ET142" s="24"/>
      <c r="EU142" s="24"/>
      <c r="EV142" s="24"/>
      <c r="EW142" s="24"/>
      <c r="EX142" s="24"/>
      <c r="EY142" s="24"/>
      <c r="EZ142" s="24"/>
      <c r="FA142" s="24"/>
      <c r="FB142" s="24"/>
      <c r="FC142" s="24"/>
      <c r="FD142" s="24"/>
      <c r="FE142" s="24"/>
      <c r="FF142" s="24"/>
      <c r="FG142" s="24"/>
      <c r="FH142" s="24"/>
      <c r="FI142" s="24"/>
      <c r="FJ142" s="24"/>
      <c r="FK142" s="24"/>
      <c r="FL142" s="24"/>
      <c r="FM142" s="24"/>
      <c r="FN142" s="24"/>
      <c r="FO142" s="24"/>
      <c r="FP142" s="24"/>
      <c r="FQ142" s="24"/>
      <c r="FR142" s="24"/>
      <c r="FS142" s="24"/>
      <c r="FT142" s="24"/>
      <c r="FU142" s="24"/>
      <c r="FV142" s="24"/>
      <c r="FW142" s="24"/>
      <c r="FX142" s="24"/>
      <c r="FY142" s="24"/>
      <c r="FZ142" s="24"/>
      <c r="GA142" s="24"/>
      <c r="GB142" s="24"/>
      <c r="GC142" s="24"/>
      <c r="GD142" s="24"/>
      <c r="GE142" s="24"/>
      <c r="GF142" s="24"/>
      <c r="GG142" s="24"/>
      <c r="GH142" s="24"/>
      <c r="GI142" s="24"/>
      <c r="GJ142" s="24"/>
      <c r="GK142" s="24"/>
      <c r="GL142" s="24"/>
      <c r="GM142" s="24"/>
      <c r="GN142" s="24"/>
      <c r="GO142" s="24"/>
      <c r="GP142" s="24"/>
      <c r="GQ142" s="24"/>
      <c r="GR142" s="24"/>
      <c r="GS142" s="24"/>
      <c r="GT142" s="24"/>
    </row>
    <row r="143" spans="1:202" s="24" customFormat="1" ht="15.75" x14ac:dyDescent="0.25">
      <c r="A143" s="20">
        <v>140</v>
      </c>
      <c r="B143" s="21" t="s">
        <v>312</v>
      </c>
      <c r="C143" s="22">
        <v>5437</v>
      </c>
      <c r="D143" s="22">
        <v>0</v>
      </c>
      <c r="E143" s="22">
        <v>347139</v>
      </c>
      <c r="F143" s="22">
        <v>19260</v>
      </c>
      <c r="G143" s="22">
        <v>0</v>
      </c>
      <c r="H143" s="22">
        <v>0</v>
      </c>
      <c r="I143" s="22">
        <v>1109</v>
      </c>
      <c r="J143" s="22">
        <v>55222</v>
      </c>
      <c r="K143" s="22">
        <v>116</v>
      </c>
      <c r="L143" s="22">
        <v>270366</v>
      </c>
      <c r="M143" s="22">
        <v>0</v>
      </c>
      <c r="N143" s="22">
        <v>0</v>
      </c>
      <c r="O143" s="22">
        <v>5374</v>
      </c>
      <c r="P143" s="22">
        <v>0</v>
      </c>
      <c r="Q143" s="22">
        <v>472</v>
      </c>
      <c r="R143" s="22">
        <v>25437</v>
      </c>
      <c r="S143" s="22">
        <v>6</v>
      </c>
      <c r="T143" s="22">
        <v>2503</v>
      </c>
      <c r="U143" s="22">
        <v>2553</v>
      </c>
      <c r="V143" s="22">
        <v>0</v>
      </c>
      <c r="W143" s="22">
        <v>4290</v>
      </c>
      <c r="X143" s="22">
        <v>0</v>
      </c>
      <c r="Y143" s="22">
        <v>3941</v>
      </c>
      <c r="Z143" s="22">
        <v>40</v>
      </c>
      <c r="AA143" s="22">
        <v>0</v>
      </c>
      <c r="AB143" s="22">
        <v>743265</v>
      </c>
      <c r="AC143" s="23">
        <v>9.0336553838400171E-4</v>
      </c>
      <c r="AD143" s="29"/>
      <c r="AE143" s="29"/>
      <c r="AF143" s="29"/>
      <c r="AG143" s="29"/>
      <c r="AH143" s="29"/>
      <c r="AI143" s="29"/>
      <c r="AJ143" s="29"/>
      <c r="AK143" s="29"/>
      <c r="AL143" s="29"/>
      <c r="AM143" s="29"/>
      <c r="AN143" s="29"/>
      <c r="AO143" s="29"/>
      <c r="AP143" s="29"/>
      <c r="AQ143" s="29"/>
      <c r="AR143" s="29"/>
      <c r="AS143" s="29"/>
      <c r="AT143" s="29"/>
      <c r="AU143" s="29"/>
      <c r="AV143" s="29"/>
      <c r="AW143" s="29"/>
      <c r="AX143" s="29"/>
      <c r="AY143" s="29"/>
      <c r="AZ143" s="29"/>
      <c r="BA143" s="29"/>
      <c r="BB143" s="29"/>
      <c r="BC143" s="29"/>
      <c r="BD143" s="29"/>
      <c r="BE143" s="29"/>
      <c r="BF143" s="29"/>
      <c r="BG143" s="29"/>
      <c r="BH143" s="29"/>
      <c r="BI143" s="29"/>
      <c r="BJ143" s="29"/>
      <c r="BK143" s="29"/>
      <c r="BL143" s="29"/>
      <c r="BM143" s="29"/>
      <c r="BN143" s="29"/>
      <c r="BO143" s="29"/>
      <c r="BP143" s="29"/>
      <c r="BQ143" s="29"/>
      <c r="BR143" s="29"/>
      <c r="BS143" s="29"/>
      <c r="BT143" s="29"/>
      <c r="BU143" s="29"/>
      <c r="BV143" s="29"/>
      <c r="BW143" s="29"/>
      <c r="BX143" s="29"/>
      <c r="BY143" s="29"/>
      <c r="BZ143" s="29"/>
      <c r="CA143" s="29"/>
      <c r="CB143" s="29"/>
      <c r="CC143" s="29"/>
      <c r="CD143" s="29"/>
      <c r="CE143" s="29"/>
      <c r="CF143" s="29"/>
      <c r="CG143" s="29"/>
      <c r="CH143" s="29"/>
      <c r="CI143" s="29"/>
      <c r="CJ143" s="29"/>
      <c r="CK143" s="29"/>
      <c r="CL143" s="29"/>
      <c r="CM143" s="29"/>
      <c r="CN143" s="29"/>
      <c r="CO143" s="29"/>
      <c r="CP143" s="29"/>
      <c r="CQ143" s="29"/>
      <c r="CR143" s="29"/>
      <c r="CS143" s="29"/>
      <c r="CT143" s="29"/>
      <c r="CU143" s="29"/>
      <c r="CV143" s="29"/>
      <c r="CW143" s="29"/>
      <c r="CX143" s="29"/>
      <c r="CY143" s="29"/>
      <c r="CZ143" s="29"/>
      <c r="DA143" s="29"/>
      <c r="DB143" s="29"/>
      <c r="DC143" s="29"/>
      <c r="DD143" s="29"/>
      <c r="DE143" s="29"/>
      <c r="DF143" s="29"/>
      <c r="DG143" s="29"/>
      <c r="DH143" s="29"/>
      <c r="DI143" s="29"/>
      <c r="DJ143" s="29"/>
      <c r="DK143" s="29"/>
      <c r="DL143" s="29"/>
      <c r="DM143" s="29"/>
      <c r="DN143" s="29"/>
      <c r="DO143" s="29"/>
      <c r="DP143" s="29"/>
      <c r="DQ143" s="29"/>
      <c r="DR143" s="29"/>
      <c r="DS143" s="29"/>
      <c r="DT143" s="29"/>
      <c r="DU143" s="29"/>
      <c r="DV143" s="29"/>
      <c r="DW143" s="29"/>
      <c r="DX143" s="29"/>
      <c r="DY143" s="29"/>
      <c r="DZ143" s="29"/>
      <c r="EA143" s="29"/>
      <c r="EB143" s="29"/>
      <c r="EC143" s="29"/>
      <c r="ED143" s="29"/>
      <c r="EE143" s="29"/>
      <c r="EF143" s="29"/>
      <c r="EG143" s="29"/>
      <c r="EH143" s="29"/>
      <c r="EI143" s="29"/>
      <c r="EJ143" s="29"/>
      <c r="EK143" s="29"/>
      <c r="EL143" s="29"/>
      <c r="EM143" s="29"/>
      <c r="EN143" s="29"/>
      <c r="EO143" s="29"/>
      <c r="EP143" s="29"/>
      <c r="EQ143" s="29"/>
      <c r="ER143" s="29"/>
      <c r="ES143" s="29"/>
      <c r="ET143" s="29"/>
      <c r="EU143" s="29"/>
      <c r="EV143" s="29"/>
      <c r="EW143" s="29"/>
      <c r="EX143" s="29"/>
      <c r="EY143" s="29"/>
      <c r="EZ143" s="29"/>
      <c r="FA143" s="29"/>
      <c r="FB143" s="29"/>
      <c r="FC143" s="29"/>
      <c r="FD143" s="29"/>
      <c r="FE143" s="29"/>
      <c r="FF143" s="29"/>
      <c r="FG143" s="29"/>
      <c r="FH143" s="29"/>
      <c r="FI143" s="29"/>
      <c r="FJ143" s="29"/>
      <c r="FK143" s="29"/>
      <c r="FL143" s="29"/>
      <c r="FM143" s="29"/>
      <c r="FN143" s="29"/>
      <c r="FO143" s="29"/>
      <c r="FP143" s="29"/>
      <c r="FQ143" s="29"/>
      <c r="FR143" s="29"/>
      <c r="FS143" s="29"/>
      <c r="FT143" s="29"/>
      <c r="FU143" s="29"/>
      <c r="FV143" s="29"/>
      <c r="FW143" s="29"/>
      <c r="FX143" s="29"/>
      <c r="FY143" s="29"/>
      <c r="FZ143" s="29"/>
      <c r="GA143" s="29"/>
      <c r="GB143" s="29"/>
      <c r="GC143" s="29"/>
      <c r="GD143" s="29"/>
      <c r="GE143" s="29"/>
      <c r="GF143" s="29"/>
      <c r="GG143" s="29"/>
      <c r="GH143" s="29"/>
      <c r="GI143" s="29"/>
      <c r="GJ143" s="29"/>
      <c r="GK143" s="29"/>
      <c r="GL143" s="29"/>
      <c r="GM143" s="29"/>
      <c r="GN143" s="29"/>
      <c r="GO143" s="29"/>
      <c r="GP143" s="29"/>
      <c r="GQ143" s="29"/>
      <c r="GR143" s="29"/>
      <c r="GS143" s="29"/>
      <c r="GT143" s="29"/>
    </row>
    <row r="144" spans="1:202" s="29" customFormat="1" ht="15.75" x14ac:dyDescent="0.25">
      <c r="A144" s="20">
        <v>141</v>
      </c>
      <c r="B144" s="21" t="s">
        <v>356</v>
      </c>
      <c r="C144" s="22">
        <v>6194.71</v>
      </c>
      <c r="D144" s="22">
        <v>0</v>
      </c>
      <c r="E144" s="22">
        <v>536800.21</v>
      </c>
      <c r="F144" s="22">
        <v>0</v>
      </c>
      <c r="G144" s="22">
        <v>0</v>
      </c>
      <c r="H144" s="22">
        <v>2199.9899999999998</v>
      </c>
      <c r="I144" s="22">
        <v>5362.22</v>
      </c>
      <c r="J144" s="22">
        <v>21363.760000000002</v>
      </c>
      <c r="K144" s="22">
        <v>1298.58</v>
      </c>
      <c r="L144" s="22">
        <v>140359.29</v>
      </c>
      <c r="M144" s="22">
        <v>0</v>
      </c>
      <c r="N144" s="22">
        <v>75</v>
      </c>
      <c r="O144" s="22">
        <v>16790.36</v>
      </c>
      <c r="P144" s="22">
        <v>0</v>
      </c>
      <c r="Q144" s="22">
        <v>0</v>
      </c>
      <c r="R144" s="22">
        <v>0</v>
      </c>
      <c r="S144" s="22">
        <v>3.5</v>
      </c>
      <c r="T144" s="22">
        <v>6577.38</v>
      </c>
      <c r="U144" s="22">
        <v>0</v>
      </c>
      <c r="V144" s="22">
        <v>0</v>
      </c>
      <c r="W144" s="22">
        <v>0</v>
      </c>
      <c r="X144" s="22">
        <v>0</v>
      </c>
      <c r="Y144" s="22">
        <v>0</v>
      </c>
      <c r="Z144" s="22">
        <v>0</v>
      </c>
      <c r="AA144" s="22">
        <v>0</v>
      </c>
      <c r="AB144" s="22">
        <v>737024.99999999988</v>
      </c>
      <c r="AC144" s="23">
        <v>8.9578143182777168E-4</v>
      </c>
    </row>
    <row r="145" spans="1:202" s="29" customFormat="1" ht="15.75" x14ac:dyDescent="0.25">
      <c r="A145" s="20">
        <v>142</v>
      </c>
      <c r="B145" s="21" t="s">
        <v>187</v>
      </c>
      <c r="C145" s="22">
        <v>15532</v>
      </c>
      <c r="D145" s="22">
        <v>0</v>
      </c>
      <c r="E145" s="22">
        <v>119141</v>
      </c>
      <c r="F145" s="22">
        <v>0</v>
      </c>
      <c r="G145" s="22">
        <v>0</v>
      </c>
      <c r="H145" s="22">
        <v>0</v>
      </c>
      <c r="I145" s="22">
        <v>0</v>
      </c>
      <c r="J145" s="22">
        <v>22441</v>
      </c>
      <c r="K145" s="22">
        <v>2055</v>
      </c>
      <c r="L145" s="22">
        <v>559925</v>
      </c>
      <c r="M145" s="22">
        <v>0</v>
      </c>
      <c r="N145" s="22">
        <v>0</v>
      </c>
      <c r="O145" s="22">
        <v>8405</v>
      </c>
      <c r="P145" s="22">
        <v>0</v>
      </c>
      <c r="Q145" s="22">
        <v>0</v>
      </c>
      <c r="R145" s="22">
        <v>0</v>
      </c>
      <c r="S145" s="22">
        <v>0</v>
      </c>
      <c r="T145" s="22">
        <v>5019</v>
      </c>
      <c r="U145" s="22">
        <v>0</v>
      </c>
      <c r="V145" s="22">
        <v>0</v>
      </c>
      <c r="W145" s="22">
        <v>0</v>
      </c>
      <c r="X145" s="22">
        <v>0</v>
      </c>
      <c r="Y145" s="22">
        <v>0</v>
      </c>
      <c r="Z145" s="22">
        <v>1544</v>
      </c>
      <c r="AA145" s="22">
        <v>0</v>
      </c>
      <c r="AB145" s="22">
        <v>734062</v>
      </c>
      <c r="AC145" s="23">
        <v>8.9218019661525436E-4</v>
      </c>
      <c r="AD145" s="24"/>
      <c r="AE145" s="24"/>
      <c r="AF145" s="24"/>
      <c r="AG145" s="24"/>
      <c r="AH145" s="24"/>
      <c r="AI145" s="24"/>
      <c r="AJ145" s="24"/>
      <c r="AK145" s="24"/>
      <c r="AL145" s="24"/>
      <c r="AM145" s="24"/>
      <c r="AN145" s="24"/>
      <c r="AO145" s="24"/>
      <c r="AP145" s="24"/>
      <c r="AQ145" s="24"/>
      <c r="AR145" s="24"/>
      <c r="AS145" s="24"/>
      <c r="AT145" s="24"/>
      <c r="AU145" s="24"/>
      <c r="AV145" s="24"/>
      <c r="AW145" s="24"/>
      <c r="AX145" s="24"/>
      <c r="AY145" s="24"/>
      <c r="AZ145" s="24"/>
      <c r="BA145" s="24"/>
      <c r="BB145" s="24"/>
      <c r="BC145" s="24"/>
      <c r="BD145" s="24"/>
      <c r="BE145" s="24"/>
      <c r="BF145" s="24"/>
      <c r="BG145" s="24"/>
      <c r="BH145" s="24"/>
      <c r="BI145" s="24"/>
      <c r="BJ145" s="24"/>
      <c r="BK145" s="24"/>
      <c r="BL145" s="24"/>
      <c r="BM145" s="24"/>
      <c r="BN145" s="24"/>
      <c r="BO145" s="24"/>
      <c r="BP145" s="24"/>
      <c r="BQ145" s="24"/>
      <c r="BR145" s="24"/>
      <c r="BS145" s="24"/>
      <c r="BT145" s="24"/>
      <c r="BU145" s="24"/>
      <c r="BV145" s="24"/>
      <c r="BW145" s="24"/>
      <c r="BX145" s="24"/>
      <c r="BY145" s="24"/>
      <c r="BZ145" s="24"/>
      <c r="CA145" s="24"/>
      <c r="CB145" s="24"/>
      <c r="CC145" s="24"/>
      <c r="CD145" s="24"/>
      <c r="CE145" s="24"/>
      <c r="CF145" s="24"/>
      <c r="CG145" s="24"/>
      <c r="CH145" s="24"/>
      <c r="CI145" s="24"/>
      <c r="CJ145" s="24"/>
      <c r="CK145" s="24"/>
      <c r="CL145" s="24"/>
      <c r="CM145" s="24"/>
      <c r="CN145" s="24"/>
      <c r="CO145" s="24"/>
      <c r="CP145" s="24"/>
      <c r="CQ145" s="24"/>
      <c r="CR145" s="24"/>
      <c r="CS145" s="24"/>
      <c r="CT145" s="24"/>
      <c r="CU145" s="24"/>
      <c r="CV145" s="24"/>
      <c r="CW145" s="24"/>
      <c r="CX145" s="24"/>
      <c r="CY145" s="24"/>
      <c r="CZ145" s="24"/>
      <c r="DA145" s="24"/>
      <c r="DB145" s="24"/>
      <c r="DC145" s="24"/>
      <c r="DD145" s="24"/>
      <c r="DE145" s="24"/>
      <c r="DF145" s="24"/>
      <c r="DG145" s="24"/>
      <c r="DH145" s="24"/>
      <c r="DI145" s="24"/>
      <c r="DJ145" s="24"/>
      <c r="DK145" s="24"/>
      <c r="DL145" s="24"/>
      <c r="DM145" s="24"/>
      <c r="DN145" s="24"/>
      <c r="DO145" s="24"/>
      <c r="DP145" s="24"/>
      <c r="DQ145" s="24"/>
      <c r="DR145" s="24"/>
      <c r="DS145" s="24"/>
      <c r="DT145" s="24"/>
      <c r="DU145" s="24"/>
      <c r="DV145" s="24"/>
      <c r="DW145" s="24"/>
      <c r="DX145" s="24"/>
      <c r="DY145" s="24"/>
      <c r="DZ145" s="24"/>
      <c r="EA145" s="24"/>
      <c r="EB145" s="24"/>
      <c r="EC145" s="24"/>
      <c r="ED145" s="24"/>
      <c r="EE145" s="24"/>
      <c r="EF145" s="24"/>
      <c r="EG145" s="24"/>
      <c r="EH145" s="24"/>
      <c r="EI145" s="24"/>
      <c r="EJ145" s="24"/>
      <c r="EK145" s="24"/>
      <c r="EL145" s="24"/>
      <c r="EM145" s="24"/>
      <c r="EN145" s="24"/>
      <c r="EO145" s="24"/>
      <c r="EP145" s="24"/>
      <c r="EQ145" s="24"/>
      <c r="ER145" s="24"/>
      <c r="ES145" s="24"/>
      <c r="ET145" s="24"/>
      <c r="EU145" s="24"/>
      <c r="EV145" s="24"/>
      <c r="EW145" s="24"/>
      <c r="EX145" s="24"/>
      <c r="EY145" s="24"/>
      <c r="EZ145" s="24"/>
      <c r="FA145" s="24"/>
      <c r="FB145" s="24"/>
      <c r="FC145" s="24"/>
      <c r="FD145" s="24"/>
      <c r="FE145" s="24"/>
      <c r="FF145" s="24"/>
      <c r="FG145" s="24"/>
      <c r="FH145" s="24"/>
      <c r="FI145" s="24"/>
      <c r="FJ145" s="24"/>
      <c r="FK145" s="24"/>
      <c r="FL145" s="24"/>
      <c r="FM145" s="24"/>
      <c r="FN145" s="24"/>
      <c r="FO145" s="24"/>
      <c r="FP145" s="24"/>
      <c r="FQ145" s="24"/>
      <c r="FR145" s="24"/>
      <c r="FS145" s="24"/>
      <c r="FT145" s="24"/>
      <c r="FU145" s="24"/>
      <c r="FV145" s="24"/>
      <c r="FW145" s="24"/>
      <c r="FX145" s="24"/>
      <c r="FY145" s="24"/>
      <c r="FZ145" s="24"/>
      <c r="GA145" s="24"/>
      <c r="GB145" s="24"/>
      <c r="GC145" s="24"/>
      <c r="GD145" s="24"/>
      <c r="GE145" s="24"/>
      <c r="GF145" s="24"/>
      <c r="GG145" s="24"/>
      <c r="GH145" s="24"/>
      <c r="GI145" s="24"/>
      <c r="GJ145" s="24"/>
      <c r="GK145" s="24"/>
      <c r="GL145" s="24"/>
      <c r="GM145" s="24"/>
      <c r="GN145" s="24"/>
      <c r="GO145" s="24"/>
      <c r="GP145" s="24"/>
      <c r="GQ145" s="24"/>
      <c r="GR145" s="24"/>
      <c r="GS145" s="24"/>
      <c r="GT145" s="24"/>
    </row>
    <row r="146" spans="1:202" s="24" customFormat="1" ht="15.75" x14ac:dyDescent="0.25">
      <c r="A146" s="20">
        <v>143</v>
      </c>
      <c r="B146" s="21" t="s">
        <v>210</v>
      </c>
      <c r="C146" s="22">
        <v>29531.060000000009</v>
      </c>
      <c r="D146" s="22">
        <v>0</v>
      </c>
      <c r="E146" s="22">
        <v>229481.68</v>
      </c>
      <c r="F146" s="22">
        <v>0</v>
      </c>
      <c r="G146" s="22">
        <v>0</v>
      </c>
      <c r="H146" s="22">
        <v>0</v>
      </c>
      <c r="I146" s="22">
        <v>3668.52</v>
      </c>
      <c r="J146" s="22">
        <v>46451.69</v>
      </c>
      <c r="K146" s="22">
        <v>2017</v>
      </c>
      <c r="L146" s="22">
        <v>384598.86999999994</v>
      </c>
      <c r="M146" s="22">
        <v>0</v>
      </c>
      <c r="N146" s="22">
        <v>0</v>
      </c>
      <c r="O146" s="22">
        <v>24969.119999999995</v>
      </c>
      <c r="P146" s="22">
        <v>0</v>
      </c>
      <c r="Q146" s="22">
        <v>1239.53</v>
      </c>
      <c r="R146" s="22">
        <v>0</v>
      </c>
      <c r="S146" s="22">
        <v>0</v>
      </c>
      <c r="T146" s="22">
        <v>1459.3000000000002</v>
      </c>
      <c r="U146" s="22">
        <v>658.79</v>
      </c>
      <c r="V146" s="22">
        <v>0</v>
      </c>
      <c r="W146" s="22">
        <v>0</v>
      </c>
      <c r="X146" s="22">
        <v>0</v>
      </c>
      <c r="Y146" s="22">
        <v>0</v>
      </c>
      <c r="Z146" s="22">
        <v>3492.74</v>
      </c>
      <c r="AA146" s="22">
        <v>0</v>
      </c>
      <c r="AB146" s="22">
        <v>727568.3</v>
      </c>
      <c r="AC146" s="23">
        <v>8.842877426498394E-4</v>
      </c>
      <c r="AD146" s="29"/>
      <c r="AE146" s="29"/>
      <c r="AF146" s="29"/>
      <c r="AG146" s="29"/>
      <c r="AH146" s="29"/>
      <c r="AI146" s="29"/>
      <c r="AJ146" s="29"/>
      <c r="AK146" s="29"/>
      <c r="AL146" s="29"/>
      <c r="AM146" s="29"/>
      <c r="AN146" s="29"/>
      <c r="AO146" s="29"/>
      <c r="AP146" s="29"/>
      <c r="AQ146" s="29"/>
      <c r="AR146" s="29"/>
      <c r="AS146" s="29"/>
      <c r="AT146" s="29"/>
      <c r="AU146" s="29"/>
      <c r="AV146" s="29"/>
      <c r="AW146" s="29"/>
      <c r="AX146" s="29"/>
      <c r="AY146" s="29"/>
      <c r="AZ146" s="29"/>
      <c r="BA146" s="29"/>
      <c r="BB146" s="29"/>
      <c r="BC146" s="29"/>
      <c r="BD146" s="29"/>
      <c r="BE146" s="29"/>
      <c r="BF146" s="29"/>
      <c r="BG146" s="29"/>
      <c r="BH146" s="29"/>
      <c r="BI146" s="29"/>
      <c r="BJ146" s="29"/>
      <c r="BK146" s="29"/>
      <c r="BL146" s="29"/>
      <c r="BM146" s="29"/>
      <c r="BN146" s="29"/>
      <c r="BO146" s="29"/>
      <c r="BP146" s="29"/>
      <c r="BQ146" s="29"/>
      <c r="BR146" s="29"/>
      <c r="BS146" s="29"/>
      <c r="BT146" s="29"/>
      <c r="BU146" s="29"/>
      <c r="BV146" s="29"/>
      <c r="BW146" s="29"/>
      <c r="BX146" s="29"/>
      <c r="BY146" s="29"/>
      <c r="BZ146" s="29"/>
      <c r="CA146" s="29"/>
      <c r="CB146" s="29"/>
      <c r="CC146" s="29"/>
      <c r="CD146" s="29"/>
      <c r="CE146" s="29"/>
      <c r="CF146" s="29"/>
      <c r="CG146" s="29"/>
      <c r="CH146" s="29"/>
      <c r="CI146" s="29"/>
      <c r="CJ146" s="29"/>
      <c r="CK146" s="29"/>
      <c r="CL146" s="29"/>
      <c r="CM146" s="29"/>
      <c r="CN146" s="29"/>
      <c r="CO146" s="29"/>
      <c r="CP146" s="29"/>
      <c r="CQ146" s="29"/>
      <c r="CR146" s="29"/>
      <c r="CS146" s="29"/>
      <c r="CT146" s="29"/>
      <c r="CU146" s="29"/>
      <c r="CV146" s="29"/>
      <c r="CW146" s="29"/>
      <c r="CX146" s="29"/>
      <c r="CY146" s="29"/>
      <c r="CZ146" s="29"/>
      <c r="DA146" s="29"/>
      <c r="DB146" s="29"/>
      <c r="DC146" s="29"/>
      <c r="DD146" s="29"/>
      <c r="DE146" s="29"/>
      <c r="DF146" s="29"/>
      <c r="DG146" s="29"/>
      <c r="DH146" s="29"/>
      <c r="DI146" s="29"/>
      <c r="DJ146" s="29"/>
      <c r="DK146" s="29"/>
      <c r="DL146" s="29"/>
      <c r="DM146" s="29"/>
      <c r="DN146" s="29"/>
      <c r="DO146" s="29"/>
      <c r="DP146" s="29"/>
      <c r="DQ146" s="29"/>
      <c r="DR146" s="29"/>
      <c r="DS146" s="29"/>
      <c r="DT146" s="29"/>
      <c r="DU146" s="29"/>
      <c r="DV146" s="29"/>
      <c r="DW146" s="29"/>
      <c r="DX146" s="29"/>
      <c r="DY146" s="29"/>
      <c r="DZ146" s="29"/>
      <c r="EA146" s="29"/>
      <c r="EB146" s="29"/>
      <c r="EC146" s="29"/>
      <c r="ED146" s="29"/>
      <c r="EE146" s="29"/>
      <c r="EF146" s="29"/>
      <c r="EG146" s="29"/>
      <c r="EH146" s="29"/>
      <c r="EI146" s="29"/>
      <c r="EJ146" s="29"/>
      <c r="EK146" s="29"/>
      <c r="EL146" s="29"/>
      <c r="EM146" s="29"/>
      <c r="EN146" s="29"/>
      <c r="EO146" s="29"/>
      <c r="EP146" s="29"/>
      <c r="EQ146" s="29"/>
      <c r="ER146" s="29"/>
      <c r="ES146" s="29"/>
      <c r="ET146" s="29"/>
      <c r="EU146" s="29"/>
      <c r="EV146" s="29"/>
      <c r="EW146" s="29"/>
      <c r="EX146" s="29"/>
      <c r="EY146" s="29"/>
      <c r="EZ146" s="29"/>
      <c r="FA146" s="29"/>
      <c r="FB146" s="29"/>
      <c r="FC146" s="29"/>
      <c r="FD146" s="29"/>
      <c r="FE146" s="29"/>
      <c r="FF146" s="29"/>
      <c r="FG146" s="29"/>
      <c r="FH146" s="29"/>
      <c r="FI146" s="29"/>
      <c r="FJ146" s="29"/>
      <c r="FK146" s="29"/>
      <c r="FL146" s="29"/>
      <c r="FM146" s="29"/>
      <c r="FN146" s="29"/>
      <c r="FO146" s="29"/>
      <c r="FP146" s="29"/>
      <c r="FQ146" s="29"/>
      <c r="FR146" s="29"/>
      <c r="FS146" s="29"/>
      <c r="FT146" s="29"/>
      <c r="FU146" s="29"/>
      <c r="FV146" s="29"/>
      <c r="FW146" s="29"/>
      <c r="FX146" s="29"/>
      <c r="FY146" s="29"/>
      <c r="FZ146" s="29"/>
      <c r="GA146" s="29"/>
      <c r="GB146" s="29"/>
      <c r="GC146" s="29"/>
      <c r="GD146" s="29"/>
      <c r="GE146" s="29"/>
      <c r="GF146" s="29"/>
      <c r="GG146" s="29"/>
      <c r="GH146" s="29"/>
      <c r="GI146" s="29"/>
      <c r="GJ146" s="29"/>
      <c r="GK146" s="29"/>
      <c r="GL146" s="29"/>
      <c r="GM146" s="29"/>
      <c r="GN146" s="29"/>
      <c r="GO146" s="29"/>
      <c r="GP146" s="29"/>
      <c r="GQ146" s="29"/>
      <c r="GR146" s="29"/>
      <c r="GS146" s="29"/>
      <c r="GT146" s="29"/>
    </row>
    <row r="147" spans="1:202" s="24" customFormat="1" ht="15.75" x14ac:dyDescent="0.25">
      <c r="A147" s="20">
        <v>144</v>
      </c>
      <c r="B147" s="21" t="s">
        <v>112</v>
      </c>
      <c r="C147" s="22">
        <v>1692.42</v>
      </c>
      <c r="D147" s="22">
        <v>0</v>
      </c>
      <c r="E147" s="22">
        <v>111752.4</v>
      </c>
      <c r="F147" s="22">
        <v>0</v>
      </c>
      <c r="G147" s="22">
        <v>0</v>
      </c>
      <c r="H147" s="22">
        <v>0</v>
      </c>
      <c r="I147" s="22">
        <v>0</v>
      </c>
      <c r="J147" s="22">
        <v>16675.68</v>
      </c>
      <c r="K147" s="22">
        <v>5895.82</v>
      </c>
      <c r="L147" s="22">
        <v>272438.78999999992</v>
      </c>
      <c r="M147" s="22">
        <v>0</v>
      </c>
      <c r="N147" s="22">
        <v>0</v>
      </c>
      <c r="O147" s="22">
        <v>5940.3099999999995</v>
      </c>
      <c r="P147" s="22">
        <v>0</v>
      </c>
      <c r="Q147" s="22">
        <v>296699.16000000003</v>
      </c>
      <c r="R147" s="22">
        <v>1525.6</v>
      </c>
      <c r="S147" s="22">
        <v>37.799999999999997</v>
      </c>
      <c r="T147" s="22">
        <v>3140.94</v>
      </c>
      <c r="U147" s="22">
        <v>0</v>
      </c>
      <c r="V147" s="22">
        <v>0</v>
      </c>
      <c r="W147" s="22">
        <v>0</v>
      </c>
      <c r="X147" s="22">
        <v>0</v>
      </c>
      <c r="Y147" s="22">
        <v>0</v>
      </c>
      <c r="Z147" s="22">
        <v>0</v>
      </c>
      <c r="AA147" s="22">
        <v>10688</v>
      </c>
      <c r="AB147" s="22">
        <v>726486.91999999993</v>
      </c>
      <c r="AC147" s="23">
        <v>8.8297343156846489E-4</v>
      </c>
    </row>
    <row r="148" spans="1:202" s="29" customFormat="1" ht="15.75" x14ac:dyDescent="0.25">
      <c r="A148" s="20">
        <v>145</v>
      </c>
      <c r="B148" s="21" t="s">
        <v>191</v>
      </c>
      <c r="C148" s="22">
        <v>9143</v>
      </c>
      <c r="D148" s="22">
        <v>1480</v>
      </c>
      <c r="E148" s="22">
        <v>226862</v>
      </c>
      <c r="F148" s="22">
        <v>0</v>
      </c>
      <c r="G148" s="22">
        <v>0</v>
      </c>
      <c r="H148" s="22">
        <v>0</v>
      </c>
      <c r="I148" s="22">
        <v>0</v>
      </c>
      <c r="J148" s="22">
        <v>46657</v>
      </c>
      <c r="K148" s="22">
        <v>585</v>
      </c>
      <c r="L148" s="22">
        <v>349158</v>
      </c>
      <c r="M148" s="22">
        <v>0</v>
      </c>
      <c r="N148" s="22">
        <v>0</v>
      </c>
      <c r="O148" s="22">
        <v>8493.5</v>
      </c>
      <c r="P148" s="22">
        <v>0</v>
      </c>
      <c r="Q148" s="22">
        <v>1884</v>
      </c>
      <c r="R148" s="22">
        <v>0</v>
      </c>
      <c r="S148" s="22">
        <v>0</v>
      </c>
      <c r="T148" s="22">
        <v>4270</v>
      </c>
      <c r="U148" s="22">
        <v>5692</v>
      </c>
      <c r="V148" s="22">
        <v>0</v>
      </c>
      <c r="W148" s="22">
        <v>32772</v>
      </c>
      <c r="X148" s="22">
        <v>0</v>
      </c>
      <c r="Y148" s="22">
        <v>328</v>
      </c>
      <c r="Z148" s="22">
        <v>9262</v>
      </c>
      <c r="AA148" s="22">
        <v>18766</v>
      </c>
      <c r="AB148" s="22">
        <v>715352.5</v>
      </c>
      <c r="AC148" s="23">
        <v>8.6944063866432777E-4</v>
      </c>
      <c r="AD148" s="24"/>
      <c r="AE148" s="24"/>
      <c r="AF148" s="24"/>
      <c r="AG148" s="24"/>
      <c r="AH148" s="24"/>
      <c r="AI148" s="24"/>
      <c r="AJ148" s="24"/>
      <c r="AK148" s="24"/>
      <c r="AL148" s="24"/>
      <c r="AM148" s="24"/>
      <c r="AN148" s="24"/>
      <c r="AO148" s="24"/>
      <c r="AP148" s="24"/>
      <c r="AQ148" s="24"/>
      <c r="AR148" s="24"/>
      <c r="AS148" s="24"/>
      <c r="AT148" s="24"/>
      <c r="AU148" s="24"/>
      <c r="AV148" s="24"/>
      <c r="AW148" s="24"/>
      <c r="AX148" s="24"/>
      <c r="AY148" s="24"/>
      <c r="AZ148" s="24"/>
      <c r="BA148" s="24"/>
      <c r="BB148" s="24"/>
      <c r="BC148" s="24"/>
      <c r="BD148" s="24"/>
      <c r="BE148" s="24"/>
      <c r="BF148" s="24"/>
      <c r="BG148" s="24"/>
      <c r="BH148" s="24"/>
      <c r="BI148" s="24"/>
      <c r="BJ148" s="24"/>
      <c r="BK148" s="24"/>
      <c r="BL148" s="24"/>
      <c r="BM148" s="24"/>
      <c r="BN148" s="24"/>
      <c r="BO148" s="24"/>
      <c r="BP148" s="24"/>
      <c r="BQ148" s="24"/>
      <c r="BR148" s="24"/>
      <c r="BS148" s="24"/>
      <c r="BT148" s="24"/>
      <c r="BU148" s="24"/>
      <c r="BV148" s="24"/>
      <c r="BW148" s="24"/>
      <c r="BX148" s="24"/>
      <c r="BY148" s="24"/>
      <c r="BZ148" s="24"/>
      <c r="CA148" s="24"/>
      <c r="CB148" s="24"/>
      <c r="CC148" s="24"/>
      <c r="CD148" s="24"/>
      <c r="CE148" s="24"/>
      <c r="CF148" s="24"/>
      <c r="CG148" s="24"/>
      <c r="CH148" s="24"/>
      <c r="CI148" s="24"/>
      <c r="CJ148" s="24"/>
      <c r="CK148" s="24"/>
      <c r="CL148" s="24"/>
      <c r="CM148" s="24"/>
      <c r="CN148" s="24"/>
      <c r="CO148" s="24"/>
      <c r="CP148" s="24"/>
      <c r="CQ148" s="24"/>
      <c r="CR148" s="24"/>
      <c r="CS148" s="24"/>
      <c r="CT148" s="24"/>
      <c r="CU148" s="24"/>
      <c r="CV148" s="24"/>
      <c r="CW148" s="24"/>
      <c r="CX148" s="24"/>
      <c r="CY148" s="24"/>
      <c r="CZ148" s="24"/>
      <c r="DA148" s="24"/>
      <c r="DB148" s="24"/>
      <c r="DC148" s="24"/>
      <c r="DD148" s="24"/>
      <c r="DE148" s="24"/>
      <c r="DF148" s="24"/>
      <c r="DG148" s="24"/>
      <c r="DH148" s="24"/>
      <c r="DI148" s="24"/>
      <c r="DJ148" s="24"/>
      <c r="DK148" s="24"/>
      <c r="DL148" s="24"/>
      <c r="DM148" s="24"/>
      <c r="DN148" s="24"/>
      <c r="DO148" s="24"/>
      <c r="DP148" s="24"/>
      <c r="DQ148" s="24"/>
      <c r="DR148" s="24"/>
      <c r="DS148" s="24"/>
      <c r="DT148" s="24"/>
      <c r="DU148" s="24"/>
      <c r="DV148" s="24"/>
      <c r="DW148" s="24"/>
      <c r="DX148" s="24"/>
      <c r="DY148" s="24"/>
      <c r="DZ148" s="24"/>
      <c r="EA148" s="24"/>
      <c r="EB148" s="24"/>
      <c r="EC148" s="24"/>
      <c r="ED148" s="24"/>
      <c r="EE148" s="24"/>
      <c r="EF148" s="24"/>
      <c r="EG148" s="24"/>
      <c r="EH148" s="24"/>
      <c r="EI148" s="24"/>
      <c r="EJ148" s="24"/>
      <c r="EK148" s="24"/>
      <c r="EL148" s="24"/>
      <c r="EM148" s="24"/>
      <c r="EN148" s="24"/>
      <c r="EO148" s="24"/>
      <c r="EP148" s="24"/>
      <c r="EQ148" s="24"/>
      <c r="ER148" s="24"/>
      <c r="ES148" s="24"/>
      <c r="ET148" s="24"/>
      <c r="EU148" s="24"/>
      <c r="EV148" s="24"/>
      <c r="EW148" s="24"/>
      <c r="EX148" s="24"/>
      <c r="EY148" s="24"/>
      <c r="EZ148" s="24"/>
      <c r="FA148" s="24"/>
      <c r="FB148" s="24"/>
      <c r="FC148" s="24"/>
      <c r="FD148" s="24"/>
      <c r="FE148" s="24"/>
      <c r="FF148" s="24"/>
      <c r="FG148" s="24"/>
      <c r="FH148" s="24"/>
      <c r="FI148" s="24"/>
      <c r="FJ148" s="24"/>
      <c r="FK148" s="24"/>
      <c r="FL148" s="24"/>
      <c r="FM148" s="24"/>
      <c r="FN148" s="24"/>
      <c r="FO148" s="24"/>
      <c r="FP148" s="24"/>
      <c r="FQ148" s="24"/>
      <c r="FR148" s="24"/>
      <c r="FS148" s="24"/>
      <c r="FT148" s="24"/>
      <c r="FU148" s="24"/>
      <c r="FV148" s="24"/>
      <c r="FW148" s="24"/>
      <c r="FX148" s="24"/>
      <c r="FY148" s="24"/>
      <c r="FZ148" s="24"/>
      <c r="GA148" s="24"/>
      <c r="GB148" s="24"/>
      <c r="GC148" s="24"/>
      <c r="GD148" s="24"/>
      <c r="GE148" s="24"/>
      <c r="GF148" s="24"/>
      <c r="GG148" s="24"/>
      <c r="GH148" s="24"/>
      <c r="GI148" s="24"/>
      <c r="GJ148" s="24"/>
      <c r="GK148" s="24"/>
      <c r="GL148" s="24"/>
      <c r="GM148" s="24"/>
      <c r="GN148" s="24"/>
      <c r="GO148" s="24"/>
      <c r="GP148" s="24"/>
      <c r="GQ148" s="24"/>
      <c r="GR148" s="24"/>
      <c r="GS148" s="24"/>
      <c r="GT148" s="24"/>
    </row>
    <row r="149" spans="1:202" s="29" customFormat="1" ht="15.75" x14ac:dyDescent="0.25">
      <c r="A149" s="20">
        <v>146</v>
      </c>
      <c r="B149" s="21" t="s">
        <v>286</v>
      </c>
      <c r="C149" s="22">
        <v>4610.6000000000004</v>
      </c>
      <c r="D149" s="22">
        <v>8</v>
      </c>
      <c r="E149" s="22">
        <v>72581</v>
      </c>
      <c r="F149" s="22">
        <v>0</v>
      </c>
      <c r="G149" s="22">
        <v>0</v>
      </c>
      <c r="H149" s="22">
        <v>0</v>
      </c>
      <c r="I149" s="22">
        <v>0</v>
      </c>
      <c r="J149" s="22">
        <v>11744.69</v>
      </c>
      <c r="K149" s="22">
        <v>307</v>
      </c>
      <c r="L149" s="22">
        <v>578545.80999999994</v>
      </c>
      <c r="M149" s="22">
        <v>0</v>
      </c>
      <c r="N149" s="22">
        <v>0</v>
      </c>
      <c r="O149" s="22">
        <v>2596</v>
      </c>
      <c r="P149" s="22">
        <v>0</v>
      </c>
      <c r="Q149" s="22">
        <v>0</v>
      </c>
      <c r="R149" s="22">
        <v>0</v>
      </c>
      <c r="S149" s="22">
        <v>0.5</v>
      </c>
      <c r="T149" s="22">
        <v>1359</v>
      </c>
      <c r="U149" s="22">
        <v>781</v>
      </c>
      <c r="V149" s="22">
        <v>0</v>
      </c>
      <c r="W149" s="22">
        <v>0</v>
      </c>
      <c r="X149" s="22">
        <v>0</v>
      </c>
      <c r="Y149" s="22">
        <v>0</v>
      </c>
      <c r="Z149" s="22">
        <v>0</v>
      </c>
      <c r="AA149" s="22">
        <v>0</v>
      </c>
      <c r="AB149" s="22">
        <v>672533.6</v>
      </c>
      <c r="AC149" s="23">
        <v>8.1739847516744478E-4</v>
      </c>
    </row>
    <row r="150" spans="1:202" s="29" customFormat="1" ht="15.75" x14ac:dyDescent="0.25">
      <c r="A150" s="20">
        <v>147</v>
      </c>
      <c r="B150" s="21" t="s">
        <v>110</v>
      </c>
      <c r="C150" s="22">
        <v>76483.179999999993</v>
      </c>
      <c r="D150" s="22">
        <v>0</v>
      </c>
      <c r="E150" s="22">
        <v>117845.79000000001</v>
      </c>
      <c r="F150" s="22">
        <v>0</v>
      </c>
      <c r="G150" s="22">
        <v>0</v>
      </c>
      <c r="H150" s="22">
        <v>0</v>
      </c>
      <c r="I150" s="22">
        <v>0</v>
      </c>
      <c r="J150" s="22">
        <v>122951.23000000001</v>
      </c>
      <c r="K150" s="22">
        <v>5785.04</v>
      </c>
      <c r="L150" s="22">
        <v>196917.55</v>
      </c>
      <c r="M150" s="22">
        <v>0</v>
      </c>
      <c r="N150" s="22">
        <v>0</v>
      </c>
      <c r="O150" s="22">
        <v>15286.59</v>
      </c>
      <c r="P150" s="22">
        <v>0</v>
      </c>
      <c r="Q150" s="22">
        <v>1712.12</v>
      </c>
      <c r="R150" s="22">
        <v>0</v>
      </c>
      <c r="S150" s="22">
        <v>10</v>
      </c>
      <c r="T150" s="22">
        <v>14927.259999999998</v>
      </c>
      <c r="U150" s="22">
        <v>57783.17</v>
      </c>
      <c r="V150" s="22">
        <v>17731.91</v>
      </c>
      <c r="W150" s="22">
        <v>0</v>
      </c>
      <c r="X150" s="22">
        <v>0</v>
      </c>
      <c r="Y150" s="22">
        <v>0</v>
      </c>
      <c r="Z150" s="22">
        <v>837.56</v>
      </c>
      <c r="AA150" s="22">
        <v>36229.050000000003</v>
      </c>
      <c r="AB150" s="22">
        <v>664500.45000000019</v>
      </c>
      <c r="AC150" s="23">
        <v>8.0763497106773696E-4</v>
      </c>
      <c r="AD150" s="24"/>
      <c r="AE150" s="24"/>
      <c r="AF150" s="24"/>
      <c r="AG150" s="24"/>
      <c r="AH150" s="24"/>
      <c r="AI150" s="24"/>
      <c r="AJ150" s="24"/>
      <c r="AK150" s="24"/>
      <c r="AL150" s="24"/>
      <c r="AM150" s="24"/>
      <c r="AN150" s="24"/>
      <c r="AO150" s="24"/>
      <c r="AP150" s="24"/>
      <c r="AQ150" s="24"/>
      <c r="AR150" s="24"/>
      <c r="AS150" s="24"/>
      <c r="AT150" s="24"/>
      <c r="AU150" s="24"/>
      <c r="AV150" s="24"/>
      <c r="AW150" s="24"/>
      <c r="AX150" s="24"/>
      <c r="AY150" s="24"/>
      <c r="AZ150" s="24"/>
      <c r="BA150" s="24"/>
      <c r="BB150" s="24"/>
      <c r="BC150" s="24"/>
      <c r="BD150" s="24"/>
      <c r="BE150" s="24"/>
      <c r="BF150" s="24"/>
      <c r="BG150" s="24"/>
      <c r="BH150" s="24"/>
      <c r="BI150" s="24"/>
      <c r="BJ150" s="24"/>
      <c r="BK150" s="24"/>
      <c r="BL150" s="24"/>
      <c r="BM150" s="24"/>
      <c r="BN150" s="24"/>
      <c r="BO150" s="24"/>
      <c r="BP150" s="24"/>
      <c r="BQ150" s="24"/>
      <c r="BR150" s="24"/>
      <c r="BS150" s="24"/>
      <c r="BT150" s="24"/>
      <c r="BU150" s="24"/>
      <c r="BV150" s="24"/>
      <c r="BW150" s="24"/>
      <c r="BX150" s="24"/>
      <c r="BY150" s="24"/>
      <c r="BZ150" s="24"/>
      <c r="CA150" s="24"/>
      <c r="CB150" s="24"/>
      <c r="CC150" s="24"/>
      <c r="CD150" s="24"/>
      <c r="CE150" s="24"/>
      <c r="CF150" s="24"/>
      <c r="CG150" s="24"/>
      <c r="CH150" s="24"/>
      <c r="CI150" s="24"/>
      <c r="CJ150" s="24"/>
      <c r="CK150" s="24"/>
      <c r="CL150" s="24"/>
      <c r="CM150" s="24"/>
      <c r="CN150" s="24"/>
      <c r="CO150" s="24"/>
      <c r="CP150" s="24"/>
      <c r="CQ150" s="24"/>
      <c r="CR150" s="24"/>
      <c r="CS150" s="24"/>
      <c r="CT150" s="24"/>
      <c r="CU150" s="24"/>
      <c r="CV150" s="24"/>
      <c r="CW150" s="24"/>
      <c r="CX150" s="24"/>
      <c r="CY150" s="24"/>
      <c r="CZ150" s="24"/>
      <c r="DA150" s="24"/>
      <c r="DB150" s="24"/>
      <c r="DC150" s="24"/>
      <c r="DD150" s="24"/>
      <c r="DE150" s="24"/>
      <c r="DF150" s="24"/>
      <c r="DG150" s="24"/>
      <c r="DH150" s="24"/>
      <c r="DI150" s="24"/>
      <c r="DJ150" s="24"/>
      <c r="DK150" s="24"/>
      <c r="DL150" s="24"/>
      <c r="DM150" s="24"/>
      <c r="DN150" s="24"/>
      <c r="DO150" s="24"/>
      <c r="DP150" s="24"/>
      <c r="DQ150" s="24"/>
      <c r="DR150" s="24"/>
      <c r="DS150" s="24"/>
      <c r="DT150" s="24"/>
      <c r="DU150" s="24"/>
      <c r="DV150" s="24"/>
      <c r="DW150" s="24"/>
      <c r="DX150" s="24"/>
      <c r="DY150" s="24"/>
      <c r="DZ150" s="24"/>
      <c r="EA150" s="24"/>
      <c r="EB150" s="24"/>
      <c r="EC150" s="24"/>
      <c r="ED150" s="24"/>
      <c r="EE150" s="24"/>
      <c r="EF150" s="24"/>
      <c r="EG150" s="24"/>
      <c r="EH150" s="24"/>
      <c r="EI150" s="24"/>
      <c r="EJ150" s="24"/>
      <c r="EK150" s="24"/>
      <c r="EL150" s="24"/>
      <c r="EM150" s="24"/>
      <c r="EN150" s="24"/>
      <c r="EO150" s="24"/>
      <c r="EP150" s="24"/>
      <c r="EQ150" s="24"/>
      <c r="ER150" s="24"/>
      <c r="ES150" s="24"/>
      <c r="ET150" s="24"/>
      <c r="EU150" s="24"/>
      <c r="EV150" s="24"/>
      <c r="EW150" s="24"/>
      <c r="EX150" s="24"/>
      <c r="EY150" s="24"/>
      <c r="EZ150" s="24"/>
      <c r="FA150" s="24"/>
      <c r="FB150" s="24"/>
      <c r="FC150" s="24"/>
      <c r="FD150" s="24"/>
      <c r="FE150" s="24"/>
      <c r="FF150" s="24"/>
      <c r="FG150" s="24"/>
      <c r="FH150" s="24"/>
      <c r="FI150" s="24"/>
      <c r="FJ150" s="24"/>
      <c r="FK150" s="24"/>
      <c r="FL150" s="24"/>
      <c r="FM150" s="24"/>
      <c r="FN150" s="24"/>
      <c r="FO150" s="24"/>
      <c r="FP150" s="24"/>
      <c r="FQ150" s="24"/>
      <c r="FR150" s="24"/>
      <c r="FS150" s="24"/>
      <c r="FT150" s="24"/>
      <c r="FU150" s="24"/>
      <c r="FV150" s="24"/>
      <c r="FW150" s="24"/>
      <c r="FX150" s="24"/>
      <c r="FY150" s="24"/>
      <c r="FZ150" s="24"/>
      <c r="GA150" s="24"/>
      <c r="GB150" s="24"/>
      <c r="GC150" s="24"/>
      <c r="GD150" s="24"/>
      <c r="GE150" s="24"/>
      <c r="GF150" s="24"/>
      <c r="GG150" s="24"/>
      <c r="GH150" s="24"/>
      <c r="GI150" s="24"/>
      <c r="GJ150" s="24"/>
      <c r="GK150" s="24"/>
      <c r="GL150" s="24"/>
      <c r="GM150" s="24"/>
      <c r="GN150" s="24"/>
      <c r="GO150" s="24"/>
      <c r="GP150" s="24"/>
      <c r="GQ150" s="24"/>
      <c r="GR150" s="24"/>
      <c r="GS150" s="24"/>
      <c r="GT150" s="24"/>
    </row>
    <row r="151" spans="1:202" s="29" customFormat="1" ht="15.75" x14ac:dyDescent="0.25">
      <c r="A151" s="20">
        <v>148</v>
      </c>
      <c r="B151" s="21" t="s">
        <v>77</v>
      </c>
      <c r="C151" s="22">
        <v>11885.48</v>
      </c>
      <c r="D151" s="22">
        <v>0</v>
      </c>
      <c r="E151" s="22">
        <v>294629</v>
      </c>
      <c r="F151" s="22">
        <v>0</v>
      </c>
      <c r="G151" s="22">
        <v>0</v>
      </c>
      <c r="H151" s="22">
        <v>0</v>
      </c>
      <c r="I151" s="22">
        <v>21062</v>
      </c>
      <c r="J151" s="22">
        <v>91319.43</v>
      </c>
      <c r="K151" s="22">
        <v>8430</v>
      </c>
      <c r="L151" s="22">
        <v>220264.16</v>
      </c>
      <c r="M151" s="22">
        <v>0</v>
      </c>
      <c r="N151" s="22">
        <v>0</v>
      </c>
      <c r="O151" s="22">
        <v>674</v>
      </c>
      <c r="P151" s="22">
        <v>0</v>
      </c>
      <c r="Q151" s="22">
        <v>0</v>
      </c>
      <c r="R151" s="22">
        <v>0</v>
      </c>
      <c r="S151" s="22">
        <v>0</v>
      </c>
      <c r="T151" s="22">
        <v>5499.13</v>
      </c>
      <c r="U151" s="22">
        <v>4621.46</v>
      </c>
      <c r="V151" s="22">
        <v>0</v>
      </c>
      <c r="W151" s="22">
        <v>0</v>
      </c>
      <c r="X151" s="22">
        <v>0</v>
      </c>
      <c r="Y151" s="22">
        <v>468.18</v>
      </c>
      <c r="Z151" s="22">
        <v>0</v>
      </c>
      <c r="AA151" s="22">
        <v>2074.73</v>
      </c>
      <c r="AB151" s="22">
        <v>660927.56999999995</v>
      </c>
      <c r="AC151" s="23">
        <v>8.0329248667148311E-4</v>
      </c>
      <c r="AD151" s="24"/>
      <c r="AE151" s="24"/>
      <c r="AF151" s="24"/>
      <c r="AG151" s="24"/>
      <c r="AH151" s="24"/>
      <c r="AI151" s="24"/>
      <c r="AJ151" s="24"/>
      <c r="AK151" s="24"/>
      <c r="AL151" s="24"/>
      <c r="AM151" s="24"/>
      <c r="AN151" s="24"/>
      <c r="AO151" s="24"/>
      <c r="AP151" s="24"/>
      <c r="AQ151" s="24"/>
      <c r="AR151" s="24"/>
      <c r="AS151" s="24"/>
      <c r="AT151" s="24"/>
      <c r="AU151" s="24"/>
      <c r="AV151" s="24"/>
      <c r="AW151" s="24"/>
      <c r="AX151" s="24"/>
      <c r="AY151" s="24"/>
      <c r="AZ151" s="24"/>
      <c r="BA151" s="24"/>
      <c r="BB151" s="24"/>
      <c r="BC151" s="24"/>
      <c r="BD151" s="24"/>
      <c r="BE151" s="24"/>
      <c r="BF151" s="24"/>
      <c r="BG151" s="24"/>
      <c r="BH151" s="24"/>
      <c r="BI151" s="24"/>
      <c r="BJ151" s="24"/>
      <c r="BK151" s="24"/>
      <c r="BL151" s="24"/>
      <c r="BM151" s="24"/>
      <c r="BN151" s="24"/>
      <c r="BO151" s="24"/>
      <c r="BP151" s="24"/>
      <c r="BQ151" s="24"/>
      <c r="BR151" s="24"/>
      <c r="BS151" s="24"/>
      <c r="BT151" s="24"/>
      <c r="BU151" s="24"/>
      <c r="BV151" s="24"/>
      <c r="BW151" s="24"/>
      <c r="BX151" s="24"/>
      <c r="BY151" s="24"/>
      <c r="BZ151" s="24"/>
      <c r="CA151" s="24"/>
      <c r="CB151" s="24"/>
      <c r="CC151" s="24"/>
      <c r="CD151" s="24"/>
      <c r="CE151" s="24"/>
      <c r="CF151" s="24"/>
      <c r="CG151" s="24"/>
      <c r="CH151" s="24"/>
      <c r="CI151" s="24"/>
      <c r="CJ151" s="24"/>
      <c r="CK151" s="24"/>
      <c r="CL151" s="24"/>
      <c r="CM151" s="24"/>
      <c r="CN151" s="24"/>
      <c r="CO151" s="24"/>
      <c r="CP151" s="24"/>
      <c r="CQ151" s="24"/>
      <c r="CR151" s="24"/>
      <c r="CS151" s="24"/>
      <c r="CT151" s="24"/>
      <c r="CU151" s="24"/>
      <c r="CV151" s="24"/>
      <c r="CW151" s="24"/>
      <c r="CX151" s="24"/>
      <c r="CY151" s="24"/>
      <c r="CZ151" s="24"/>
      <c r="DA151" s="24"/>
      <c r="DB151" s="24"/>
      <c r="DC151" s="24"/>
      <c r="DD151" s="24"/>
      <c r="DE151" s="24"/>
      <c r="DF151" s="24"/>
      <c r="DG151" s="24"/>
      <c r="DH151" s="24"/>
      <c r="DI151" s="24"/>
      <c r="DJ151" s="24"/>
      <c r="DK151" s="24"/>
      <c r="DL151" s="24"/>
      <c r="DM151" s="24"/>
      <c r="DN151" s="24"/>
      <c r="DO151" s="24"/>
      <c r="DP151" s="24"/>
      <c r="DQ151" s="24"/>
      <c r="DR151" s="24"/>
      <c r="DS151" s="24"/>
      <c r="DT151" s="24"/>
      <c r="DU151" s="24"/>
      <c r="DV151" s="24"/>
      <c r="DW151" s="24"/>
      <c r="DX151" s="24"/>
      <c r="DY151" s="24"/>
      <c r="DZ151" s="24"/>
      <c r="EA151" s="24"/>
      <c r="EB151" s="24"/>
      <c r="EC151" s="24"/>
      <c r="ED151" s="24"/>
      <c r="EE151" s="24"/>
      <c r="EF151" s="24"/>
      <c r="EG151" s="24"/>
      <c r="EH151" s="24"/>
      <c r="EI151" s="24"/>
      <c r="EJ151" s="24"/>
      <c r="EK151" s="24"/>
      <c r="EL151" s="24"/>
      <c r="EM151" s="24"/>
      <c r="EN151" s="24"/>
      <c r="EO151" s="24"/>
      <c r="EP151" s="24"/>
      <c r="EQ151" s="24"/>
      <c r="ER151" s="24"/>
      <c r="ES151" s="24"/>
      <c r="ET151" s="24"/>
      <c r="EU151" s="24"/>
      <c r="EV151" s="24"/>
      <c r="EW151" s="24"/>
      <c r="EX151" s="24"/>
      <c r="EY151" s="24"/>
      <c r="EZ151" s="24"/>
      <c r="FA151" s="24"/>
      <c r="FB151" s="24"/>
      <c r="FC151" s="24"/>
      <c r="FD151" s="24"/>
      <c r="FE151" s="24"/>
      <c r="FF151" s="24"/>
      <c r="FG151" s="24"/>
      <c r="FH151" s="24"/>
      <c r="FI151" s="24"/>
      <c r="FJ151" s="24"/>
      <c r="FK151" s="24"/>
      <c r="FL151" s="24"/>
      <c r="FM151" s="24"/>
      <c r="FN151" s="24"/>
      <c r="FO151" s="24"/>
      <c r="FP151" s="24"/>
      <c r="FQ151" s="24"/>
      <c r="FR151" s="24"/>
      <c r="FS151" s="24"/>
      <c r="FT151" s="24"/>
      <c r="FU151" s="24"/>
      <c r="FV151" s="24"/>
      <c r="FW151" s="24"/>
      <c r="FX151" s="24"/>
      <c r="FY151" s="24"/>
      <c r="FZ151" s="24"/>
      <c r="GA151" s="24"/>
      <c r="GB151" s="24"/>
      <c r="GC151" s="24"/>
      <c r="GD151" s="24"/>
      <c r="GE151" s="24"/>
      <c r="GF151" s="24"/>
      <c r="GG151" s="24"/>
      <c r="GH151" s="24"/>
      <c r="GI151" s="24"/>
      <c r="GJ151" s="24"/>
      <c r="GK151" s="24"/>
      <c r="GL151" s="24"/>
      <c r="GM151" s="24"/>
      <c r="GN151" s="24"/>
      <c r="GO151" s="24"/>
      <c r="GP151" s="24"/>
      <c r="GQ151" s="24"/>
      <c r="GR151" s="24"/>
      <c r="GS151" s="24"/>
      <c r="GT151" s="24"/>
    </row>
    <row r="152" spans="1:202" s="29" customFormat="1" ht="15.75" x14ac:dyDescent="0.25">
      <c r="A152" s="20">
        <v>149</v>
      </c>
      <c r="B152" s="21" t="s">
        <v>107</v>
      </c>
      <c r="C152" s="22">
        <v>3566</v>
      </c>
      <c r="D152" s="22">
        <v>0</v>
      </c>
      <c r="E152" s="22">
        <v>77815</v>
      </c>
      <c r="F152" s="22">
        <v>0</v>
      </c>
      <c r="G152" s="22">
        <v>0</v>
      </c>
      <c r="H152" s="22">
        <v>0</v>
      </c>
      <c r="I152" s="22">
        <v>0</v>
      </c>
      <c r="J152" s="22">
        <v>75037</v>
      </c>
      <c r="K152" s="22">
        <v>0</v>
      </c>
      <c r="L152" s="22">
        <v>466191</v>
      </c>
      <c r="M152" s="22">
        <v>0</v>
      </c>
      <c r="N152" s="22">
        <v>0</v>
      </c>
      <c r="O152" s="22">
        <v>6765</v>
      </c>
      <c r="P152" s="22">
        <v>0</v>
      </c>
      <c r="Q152" s="22">
        <v>5905</v>
      </c>
      <c r="R152" s="22">
        <v>0</v>
      </c>
      <c r="S152" s="22">
        <v>0</v>
      </c>
      <c r="T152" s="22">
        <v>656</v>
      </c>
      <c r="U152" s="22">
        <v>0</v>
      </c>
      <c r="V152" s="22">
        <v>0</v>
      </c>
      <c r="W152" s="22">
        <v>0</v>
      </c>
      <c r="X152" s="22">
        <v>0</v>
      </c>
      <c r="Y152" s="22">
        <v>0</v>
      </c>
      <c r="Z152" s="22">
        <v>1951</v>
      </c>
      <c r="AA152" s="22">
        <v>0</v>
      </c>
      <c r="AB152" s="22">
        <v>637886</v>
      </c>
      <c r="AC152" s="23">
        <v>7.7528772351397859E-4</v>
      </c>
      <c r="AD152" s="24"/>
      <c r="AE152" s="24"/>
      <c r="AF152" s="24"/>
      <c r="AG152" s="24"/>
      <c r="AH152" s="24"/>
      <c r="AI152" s="24"/>
      <c r="AJ152" s="24"/>
      <c r="AK152" s="24"/>
      <c r="AL152" s="24"/>
      <c r="AM152" s="24"/>
      <c r="AN152" s="24"/>
      <c r="AO152" s="24"/>
      <c r="AP152" s="24"/>
      <c r="AQ152" s="24"/>
      <c r="AR152" s="24"/>
      <c r="AS152" s="24"/>
      <c r="AT152" s="24"/>
      <c r="AU152" s="24"/>
      <c r="AV152" s="24"/>
      <c r="AW152" s="24"/>
      <c r="AX152" s="24"/>
      <c r="AY152" s="24"/>
      <c r="AZ152" s="24"/>
      <c r="BA152" s="24"/>
      <c r="BB152" s="24"/>
      <c r="BC152" s="24"/>
      <c r="BD152" s="24"/>
      <c r="BE152" s="24"/>
      <c r="BF152" s="24"/>
      <c r="BG152" s="24"/>
      <c r="BH152" s="24"/>
      <c r="BI152" s="24"/>
      <c r="BJ152" s="24"/>
      <c r="BK152" s="24"/>
      <c r="BL152" s="24"/>
      <c r="BM152" s="24"/>
      <c r="BN152" s="24"/>
      <c r="BO152" s="24"/>
      <c r="BP152" s="24"/>
      <c r="BQ152" s="24"/>
      <c r="BR152" s="24"/>
      <c r="BS152" s="24"/>
      <c r="BT152" s="24"/>
      <c r="BU152" s="24"/>
      <c r="BV152" s="24"/>
      <c r="BW152" s="24"/>
      <c r="BX152" s="24"/>
      <c r="BY152" s="24"/>
      <c r="BZ152" s="24"/>
      <c r="CA152" s="24"/>
      <c r="CB152" s="24"/>
      <c r="CC152" s="24"/>
      <c r="CD152" s="24"/>
      <c r="CE152" s="24"/>
      <c r="CF152" s="24"/>
      <c r="CG152" s="24"/>
      <c r="CH152" s="24"/>
      <c r="CI152" s="24"/>
      <c r="CJ152" s="24"/>
      <c r="CK152" s="24"/>
      <c r="CL152" s="24"/>
      <c r="CM152" s="24"/>
      <c r="CN152" s="24"/>
      <c r="CO152" s="24"/>
      <c r="CP152" s="24"/>
      <c r="CQ152" s="24"/>
      <c r="CR152" s="24"/>
      <c r="CS152" s="24"/>
      <c r="CT152" s="24"/>
      <c r="CU152" s="24"/>
      <c r="CV152" s="24"/>
      <c r="CW152" s="24"/>
      <c r="CX152" s="24"/>
      <c r="CY152" s="24"/>
      <c r="CZ152" s="24"/>
      <c r="DA152" s="24"/>
      <c r="DB152" s="24"/>
      <c r="DC152" s="24"/>
      <c r="DD152" s="24"/>
      <c r="DE152" s="24"/>
      <c r="DF152" s="24"/>
      <c r="DG152" s="24"/>
      <c r="DH152" s="24"/>
      <c r="DI152" s="24"/>
      <c r="DJ152" s="24"/>
      <c r="DK152" s="24"/>
      <c r="DL152" s="24"/>
      <c r="DM152" s="24"/>
      <c r="DN152" s="24"/>
      <c r="DO152" s="24"/>
      <c r="DP152" s="24"/>
      <c r="DQ152" s="24"/>
      <c r="DR152" s="24"/>
      <c r="DS152" s="24"/>
      <c r="DT152" s="24"/>
      <c r="DU152" s="24"/>
      <c r="DV152" s="24"/>
      <c r="DW152" s="24"/>
      <c r="DX152" s="24"/>
      <c r="DY152" s="24"/>
      <c r="DZ152" s="24"/>
      <c r="EA152" s="24"/>
      <c r="EB152" s="24"/>
      <c r="EC152" s="24"/>
      <c r="ED152" s="24"/>
      <c r="EE152" s="24"/>
      <c r="EF152" s="24"/>
      <c r="EG152" s="24"/>
      <c r="EH152" s="24"/>
      <c r="EI152" s="24"/>
      <c r="EJ152" s="24"/>
      <c r="EK152" s="24"/>
      <c r="EL152" s="24"/>
      <c r="EM152" s="24"/>
      <c r="EN152" s="24"/>
      <c r="EO152" s="24"/>
      <c r="EP152" s="24"/>
      <c r="EQ152" s="24"/>
      <c r="ER152" s="24"/>
      <c r="ES152" s="24"/>
      <c r="ET152" s="24"/>
      <c r="EU152" s="24"/>
      <c r="EV152" s="24"/>
      <c r="EW152" s="24"/>
      <c r="EX152" s="24"/>
      <c r="EY152" s="24"/>
      <c r="EZ152" s="24"/>
      <c r="FA152" s="24"/>
      <c r="FB152" s="24"/>
      <c r="FC152" s="24"/>
      <c r="FD152" s="24"/>
      <c r="FE152" s="24"/>
      <c r="FF152" s="24"/>
      <c r="FG152" s="24"/>
      <c r="FH152" s="24"/>
      <c r="FI152" s="24"/>
      <c r="FJ152" s="24"/>
      <c r="FK152" s="24"/>
      <c r="FL152" s="24"/>
      <c r="FM152" s="24"/>
      <c r="FN152" s="24"/>
      <c r="FO152" s="24"/>
      <c r="FP152" s="24"/>
      <c r="FQ152" s="24"/>
      <c r="FR152" s="24"/>
      <c r="FS152" s="24"/>
      <c r="FT152" s="24"/>
      <c r="FU152" s="24"/>
      <c r="FV152" s="24"/>
      <c r="FW152" s="24"/>
      <c r="FX152" s="24"/>
      <c r="FY152" s="24"/>
      <c r="FZ152" s="24"/>
      <c r="GA152" s="24"/>
      <c r="GB152" s="24"/>
      <c r="GC152" s="24"/>
      <c r="GD152" s="24"/>
      <c r="GE152" s="24"/>
      <c r="GF152" s="24"/>
      <c r="GG152" s="24"/>
      <c r="GH152" s="24"/>
      <c r="GI152" s="24"/>
      <c r="GJ152" s="24"/>
      <c r="GK152" s="24"/>
      <c r="GL152" s="24"/>
      <c r="GM152" s="24"/>
      <c r="GN152" s="24"/>
      <c r="GO152" s="24"/>
      <c r="GP152" s="24"/>
      <c r="GQ152" s="24"/>
      <c r="GR152" s="24"/>
      <c r="GS152" s="24"/>
      <c r="GT152" s="24"/>
    </row>
    <row r="153" spans="1:202" s="29" customFormat="1" ht="15.75" x14ac:dyDescent="0.25">
      <c r="A153" s="20">
        <v>150</v>
      </c>
      <c r="B153" s="21" t="s">
        <v>373</v>
      </c>
      <c r="C153" s="22">
        <v>11972</v>
      </c>
      <c r="D153" s="22">
        <v>27049</v>
      </c>
      <c r="E153" s="22">
        <v>236187</v>
      </c>
      <c r="F153" s="22">
        <v>0</v>
      </c>
      <c r="G153" s="22">
        <v>0</v>
      </c>
      <c r="H153" s="22">
        <v>978</v>
      </c>
      <c r="I153" s="22">
        <v>5279</v>
      </c>
      <c r="J153" s="22">
        <v>88031</v>
      </c>
      <c r="K153" s="22">
        <v>27192</v>
      </c>
      <c r="L153" s="22">
        <v>117831</v>
      </c>
      <c r="M153" s="22">
        <v>0</v>
      </c>
      <c r="N153" s="22">
        <v>0</v>
      </c>
      <c r="O153" s="22">
        <v>32908</v>
      </c>
      <c r="P153" s="22">
        <v>0</v>
      </c>
      <c r="Q153" s="22">
        <v>1844</v>
      </c>
      <c r="R153" s="22">
        <v>344</v>
      </c>
      <c r="S153" s="22">
        <v>0</v>
      </c>
      <c r="T153" s="22">
        <v>7004</v>
      </c>
      <c r="U153" s="22">
        <v>0</v>
      </c>
      <c r="V153" s="22">
        <v>0</v>
      </c>
      <c r="W153" s="22">
        <v>0</v>
      </c>
      <c r="X153" s="22">
        <v>0</v>
      </c>
      <c r="Y153" s="22">
        <v>0</v>
      </c>
      <c r="Z153" s="22">
        <v>0</v>
      </c>
      <c r="AA153" s="22">
        <v>74990</v>
      </c>
      <c r="AB153" s="22">
        <v>631609</v>
      </c>
      <c r="AC153" s="23">
        <v>7.6765864709515573E-4</v>
      </c>
    </row>
    <row r="154" spans="1:202" s="29" customFormat="1" ht="15.75" x14ac:dyDescent="0.25">
      <c r="A154" s="20">
        <v>151</v>
      </c>
      <c r="B154" s="21" t="s">
        <v>120</v>
      </c>
      <c r="C154" s="22">
        <v>13667.900000000001</v>
      </c>
      <c r="D154" s="22">
        <v>34.49</v>
      </c>
      <c r="E154" s="22">
        <v>203774.32</v>
      </c>
      <c r="F154" s="22">
        <v>0</v>
      </c>
      <c r="G154" s="22">
        <v>0</v>
      </c>
      <c r="H154" s="22">
        <v>0</v>
      </c>
      <c r="I154" s="22">
        <v>4199.5200000000004</v>
      </c>
      <c r="J154" s="22">
        <v>53939.08</v>
      </c>
      <c r="K154" s="22">
        <v>483.4</v>
      </c>
      <c r="L154" s="22">
        <v>305066.43</v>
      </c>
      <c r="M154" s="22">
        <v>0</v>
      </c>
      <c r="N154" s="22">
        <v>0</v>
      </c>
      <c r="O154" s="22">
        <v>13979.48</v>
      </c>
      <c r="P154" s="22">
        <v>0</v>
      </c>
      <c r="Q154" s="22">
        <v>0</v>
      </c>
      <c r="R154" s="22">
        <v>0</v>
      </c>
      <c r="S154" s="22">
        <v>1</v>
      </c>
      <c r="T154" s="22">
        <v>14492.619999999999</v>
      </c>
      <c r="U154" s="22">
        <v>20142.98</v>
      </c>
      <c r="V154" s="22">
        <v>0</v>
      </c>
      <c r="W154" s="22">
        <v>0</v>
      </c>
      <c r="X154" s="22">
        <v>0</v>
      </c>
      <c r="Y154" s="22">
        <v>0</v>
      </c>
      <c r="Z154" s="22">
        <v>240.16000000000003</v>
      </c>
      <c r="AA154" s="22">
        <v>1317.19</v>
      </c>
      <c r="AB154" s="22">
        <v>631338.56999999995</v>
      </c>
      <c r="AC154" s="23">
        <v>7.6732996601566825E-4</v>
      </c>
      <c r="AD154" s="24"/>
      <c r="AE154" s="24"/>
      <c r="AF154" s="24"/>
      <c r="AG154" s="24"/>
      <c r="AH154" s="24"/>
      <c r="AI154" s="24"/>
      <c r="AJ154" s="24"/>
      <c r="AK154" s="24"/>
      <c r="AL154" s="24"/>
      <c r="AM154" s="24"/>
      <c r="AN154" s="24"/>
      <c r="AO154" s="24"/>
      <c r="AP154" s="24"/>
      <c r="AQ154" s="24"/>
      <c r="AR154" s="24"/>
      <c r="AS154" s="24"/>
      <c r="AT154" s="24"/>
      <c r="AU154" s="24"/>
      <c r="AV154" s="24"/>
      <c r="AW154" s="24"/>
      <c r="AX154" s="24"/>
      <c r="AY154" s="24"/>
      <c r="AZ154" s="24"/>
      <c r="BA154" s="24"/>
      <c r="BB154" s="24"/>
      <c r="BC154" s="24"/>
      <c r="BD154" s="24"/>
      <c r="BE154" s="24"/>
      <c r="BF154" s="24"/>
      <c r="BG154" s="24"/>
      <c r="BH154" s="24"/>
      <c r="BI154" s="24"/>
      <c r="BJ154" s="24"/>
      <c r="BK154" s="24"/>
      <c r="BL154" s="24"/>
      <c r="BM154" s="24"/>
      <c r="BN154" s="24"/>
      <c r="BO154" s="24"/>
      <c r="BP154" s="24"/>
      <c r="BQ154" s="24"/>
      <c r="BR154" s="24"/>
      <c r="BS154" s="24"/>
      <c r="BT154" s="24"/>
      <c r="BU154" s="24"/>
      <c r="BV154" s="24"/>
      <c r="BW154" s="24"/>
      <c r="BX154" s="24"/>
      <c r="BY154" s="24"/>
      <c r="BZ154" s="24"/>
      <c r="CA154" s="24"/>
      <c r="CB154" s="24"/>
      <c r="CC154" s="24"/>
      <c r="CD154" s="24"/>
      <c r="CE154" s="24"/>
      <c r="CF154" s="24"/>
      <c r="CG154" s="24"/>
      <c r="CH154" s="24"/>
      <c r="CI154" s="24"/>
      <c r="CJ154" s="24"/>
      <c r="CK154" s="24"/>
      <c r="CL154" s="24"/>
      <c r="CM154" s="24"/>
      <c r="CN154" s="24"/>
      <c r="CO154" s="24"/>
      <c r="CP154" s="24"/>
      <c r="CQ154" s="24"/>
      <c r="CR154" s="24"/>
      <c r="CS154" s="24"/>
      <c r="CT154" s="24"/>
      <c r="CU154" s="24"/>
      <c r="CV154" s="24"/>
      <c r="CW154" s="24"/>
      <c r="CX154" s="24"/>
      <c r="CY154" s="24"/>
      <c r="CZ154" s="24"/>
      <c r="DA154" s="24"/>
      <c r="DB154" s="24"/>
      <c r="DC154" s="24"/>
      <c r="DD154" s="24"/>
      <c r="DE154" s="24"/>
      <c r="DF154" s="24"/>
      <c r="DG154" s="24"/>
      <c r="DH154" s="24"/>
      <c r="DI154" s="24"/>
      <c r="DJ154" s="24"/>
      <c r="DK154" s="24"/>
      <c r="DL154" s="24"/>
      <c r="DM154" s="24"/>
      <c r="DN154" s="24"/>
      <c r="DO154" s="24"/>
      <c r="DP154" s="24"/>
      <c r="DQ154" s="24"/>
      <c r="DR154" s="24"/>
      <c r="DS154" s="24"/>
      <c r="DT154" s="24"/>
      <c r="DU154" s="24"/>
      <c r="DV154" s="24"/>
      <c r="DW154" s="24"/>
      <c r="DX154" s="24"/>
      <c r="DY154" s="24"/>
      <c r="DZ154" s="24"/>
      <c r="EA154" s="24"/>
      <c r="EB154" s="24"/>
      <c r="EC154" s="24"/>
      <c r="ED154" s="24"/>
      <c r="EE154" s="24"/>
      <c r="EF154" s="24"/>
      <c r="EG154" s="24"/>
      <c r="EH154" s="24"/>
      <c r="EI154" s="24"/>
      <c r="EJ154" s="24"/>
      <c r="EK154" s="24"/>
      <c r="EL154" s="24"/>
      <c r="EM154" s="24"/>
      <c r="EN154" s="24"/>
      <c r="EO154" s="24"/>
      <c r="EP154" s="24"/>
      <c r="EQ154" s="24"/>
      <c r="ER154" s="24"/>
      <c r="ES154" s="24"/>
      <c r="ET154" s="24"/>
      <c r="EU154" s="24"/>
      <c r="EV154" s="24"/>
      <c r="EW154" s="24"/>
      <c r="EX154" s="24"/>
      <c r="EY154" s="24"/>
      <c r="EZ154" s="24"/>
      <c r="FA154" s="24"/>
      <c r="FB154" s="24"/>
      <c r="FC154" s="24"/>
      <c r="FD154" s="24"/>
      <c r="FE154" s="24"/>
      <c r="FF154" s="24"/>
      <c r="FG154" s="24"/>
      <c r="FH154" s="24"/>
      <c r="FI154" s="24"/>
      <c r="FJ154" s="24"/>
      <c r="FK154" s="24"/>
      <c r="FL154" s="24"/>
      <c r="FM154" s="24"/>
      <c r="FN154" s="24"/>
      <c r="FO154" s="24"/>
      <c r="FP154" s="24"/>
      <c r="FQ154" s="24"/>
      <c r="FR154" s="24"/>
      <c r="FS154" s="24"/>
      <c r="FT154" s="24"/>
      <c r="FU154" s="24"/>
      <c r="FV154" s="24"/>
      <c r="FW154" s="24"/>
      <c r="FX154" s="24"/>
      <c r="FY154" s="24"/>
      <c r="FZ154" s="24"/>
      <c r="GA154" s="24"/>
      <c r="GB154" s="24"/>
      <c r="GC154" s="24"/>
      <c r="GD154" s="24"/>
      <c r="GE154" s="24"/>
      <c r="GF154" s="24"/>
      <c r="GG154" s="24"/>
      <c r="GH154" s="24"/>
      <c r="GI154" s="24"/>
      <c r="GJ154" s="24"/>
      <c r="GK154" s="24"/>
      <c r="GL154" s="24"/>
      <c r="GM154" s="24"/>
      <c r="GN154" s="24"/>
      <c r="GO154" s="24"/>
      <c r="GP154" s="24"/>
      <c r="GQ154" s="24"/>
      <c r="GR154" s="24"/>
      <c r="GS154" s="24"/>
      <c r="GT154" s="24"/>
    </row>
    <row r="155" spans="1:202" s="29" customFormat="1" ht="15.75" x14ac:dyDescent="0.25">
      <c r="A155" s="20">
        <v>152</v>
      </c>
      <c r="B155" s="21" t="s">
        <v>180</v>
      </c>
      <c r="C155" s="22">
        <v>635.5</v>
      </c>
      <c r="D155" s="22">
        <v>0</v>
      </c>
      <c r="E155" s="22">
        <v>172144.27999999997</v>
      </c>
      <c r="F155" s="22">
        <v>0</v>
      </c>
      <c r="G155" s="22">
        <v>0</v>
      </c>
      <c r="H155" s="22">
        <v>0</v>
      </c>
      <c r="I155" s="22">
        <v>52713.68</v>
      </c>
      <c r="J155" s="22">
        <v>108480.07</v>
      </c>
      <c r="K155" s="22">
        <v>0</v>
      </c>
      <c r="L155" s="22">
        <v>177433.65</v>
      </c>
      <c r="M155" s="22">
        <v>0</v>
      </c>
      <c r="N155" s="22">
        <v>0</v>
      </c>
      <c r="O155" s="22">
        <v>20020.719999999998</v>
      </c>
      <c r="P155" s="22">
        <v>0</v>
      </c>
      <c r="Q155" s="22">
        <v>0</v>
      </c>
      <c r="R155" s="22">
        <v>2326.5</v>
      </c>
      <c r="S155" s="22">
        <v>0</v>
      </c>
      <c r="T155" s="22">
        <v>3816.61</v>
      </c>
      <c r="U155" s="22">
        <v>27519.23</v>
      </c>
      <c r="V155" s="22">
        <v>4064</v>
      </c>
      <c r="W155" s="22">
        <v>0</v>
      </c>
      <c r="X155" s="22">
        <v>0</v>
      </c>
      <c r="Y155" s="22">
        <v>0</v>
      </c>
      <c r="Z155" s="22">
        <v>7255</v>
      </c>
      <c r="AA155" s="22">
        <v>26915.11</v>
      </c>
      <c r="AB155" s="22">
        <v>603324.34999999986</v>
      </c>
      <c r="AC155" s="23">
        <v>7.3328143563591418E-4</v>
      </c>
      <c r="AD155" s="24"/>
      <c r="AE155" s="24"/>
      <c r="AF155" s="24"/>
      <c r="AG155" s="24"/>
      <c r="AH155" s="24"/>
      <c r="AI155" s="24"/>
      <c r="AJ155" s="24"/>
      <c r="AK155" s="24"/>
      <c r="AL155" s="24"/>
      <c r="AM155" s="24"/>
      <c r="AN155" s="24"/>
      <c r="AO155" s="24"/>
      <c r="AP155" s="24"/>
      <c r="AQ155" s="24"/>
      <c r="AR155" s="24"/>
      <c r="AS155" s="24"/>
      <c r="AT155" s="24"/>
      <c r="AU155" s="24"/>
      <c r="AV155" s="24"/>
      <c r="AW155" s="24"/>
      <c r="AX155" s="24"/>
      <c r="AY155" s="24"/>
      <c r="AZ155" s="24"/>
      <c r="BA155" s="24"/>
      <c r="BB155" s="24"/>
      <c r="BC155" s="24"/>
      <c r="BD155" s="24"/>
      <c r="BE155" s="24"/>
      <c r="BF155" s="24"/>
      <c r="BG155" s="24"/>
      <c r="BH155" s="24"/>
      <c r="BI155" s="24"/>
      <c r="BJ155" s="24"/>
      <c r="BK155" s="24"/>
      <c r="BL155" s="24"/>
      <c r="BM155" s="24"/>
      <c r="BN155" s="24"/>
      <c r="BO155" s="24"/>
      <c r="BP155" s="24"/>
      <c r="BQ155" s="24"/>
      <c r="BR155" s="24"/>
      <c r="BS155" s="24"/>
      <c r="BT155" s="24"/>
      <c r="BU155" s="24"/>
      <c r="BV155" s="24"/>
      <c r="BW155" s="24"/>
      <c r="BX155" s="24"/>
      <c r="BY155" s="24"/>
      <c r="BZ155" s="24"/>
      <c r="CA155" s="24"/>
      <c r="CB155" s="24"/>
      <c r="CC155" s="24"/>
      <c r="CD155" s="24"/>
      <c r="CE155" s="24"/>
      <c r="CF155" s="24"/>
      <c r="CG155" s="24"/>
      <c r="CH155" s="24"/>
      <c r="CI155" s="24"/>
      <c r="CJ155" s="24"/>
      <c r="CK155" s="24"/>
      <c r="CL155" s="24"/>
      <c r="CM155" s="24"/>
      <c r="CN155" s="24"/>
      <c r="CO155" s="24"/>
      <c r="CP155" s="24"/>
      <c r="CQ155" s="24"/>
      <c r="CR155" s="24"/>
      <c r="CS155" s="24"/>
      <c r="CT155" s="24"/>
      <c r="CU155" s="24"/>
      <c r="CV155" s="24"/>
      <c r="CW155" s="24"/>
      <c r="CX155" s="24"/>
      <c r="CY155" s="24"/>
      <c r="CZ155" s="24"/>
      <c r="DA155" s="24"/>
      <c r="DB155" s="24"/>
      <c r="DC155" s="24"/>
      <c r="DD155" s="24"/>
      <c r="DE155" s="24"/>
      <c r="DF155" s="24"/>
      <c r="DG155" s="24"/>
      <c r="DH155" s="24"/>
      <c r="DI155" s="24"/>
      <c r="DJ155" s="24"/>
      <c r="DK155" s="24"/>
      <c r="DL155" s="24"/>
      <c r="DM155" s="24"/>
      <c r="DN155" s="24"/>
      <c r="DO155" s="24"/>
      <c r="DP155" s="24"/>
      <c r="DQ155" s="24"/>
      <c r="DR155" s="24"/>
      <c r="DS155" s="24"/>
      <c r="DT155" s="24"/>
      <c r="DU155" s="24"/>
      <c r="DV155" s="24"/>
      <c r="DW155" s="24"/>
      <c r="DX155" s="24"/>
      <c r="DY155" s="24"/>
      <c r="DZ155" s="24"/>
      <c r="EA155" s="24"/>
      <c r="EB155" s="24"/>
      <c r="EC155" s="24"/>
      <c r="ED155" s="24"/>
      <c r="EE155" s="24"/>
      <c r="EF155" s="24"/>
      <c r="EG155" s="24"/>
      <c r="EH155" s="24"/>
      <c r="EI155" s="24"/>
      <c r="EJ155" s="24"/>
      <c r="EK155" s="24"/>
      <c r="EL155" s="24"/>
      <c r="EM155" s="24"/>
      <c r="EN155" s="24"/>
      <c r="EO155" s="24"/>
      <c r="EP155" s="24"/>
      <c r="EQ155" s="24"/>
      <c r="ER155" s="24"/>
      <c r="ES155" s="24"/>
      <c r="ET155" s="24"/>
      <c r="EU155" s="24"/>
      <c r="EV155" s="24"/>
      <c r="EW155" s="24"/>
      <c r="EX155" s="24"/>
      <c r="EY155" s="24"/>
      <c r="EZ155" s="24"/>
      <c r="FA155" s="24"/>
      <c r="FB155" s="24"/>
      <c r="FC155" s="24"/>
      <c r="FD155" s="24"/>
      <c r="FE155" s="24"/>
      <c r="FF155" s="24"/>
      <c r="FG155" s="24"/>
      <c r="FH155" s="24"/>
      <c r="FI155" s="24"/>
      <c r="FJ155" s="24"/>
      <c r="FK155" s="24"/>
      <c r="FL155" s="24"/>
      <c r="FM155" s="24"/>
      <c r="FN155" s="24"/>
      <c r="FO155" s="24"/>
      <c r="FP155" s="24"/>
      <c r="FQ155" s="24"/>
      <c r="FR155" s="24"/>
      <c r="FS155" s="24"/>
      <c r="FT155" s="24"/>
      <c r="FU155" s="24"/>
      <c r="FV155" s="24"/>
      <c r="FW155" s="24"/>
      <c r="FX155" s="24"/>
      <c r="FY155" s="24"/>
      <c r="FZ155" s="24"/>
      <c r="GA155" s="24"/>
      <c r="GB155" s="24"/>
      <c r="GC155" s="24"/>
      <c r="GD155" s="24"/>
      <c r="GE155" s="24"/>
      <c r="GF155" s="24"/>
      <c r="GG155" s="24"/>
      <c r="GH155" s="24"/>
      <c r="GI155" s="24"/>
      <c r="GJ155" s="24"/>
      <c r="GK155" s="24"/>
      <c r="GL155" s="24"/>
      <c r="GM155" s="24"/>
      <c r="GN155" s="24"/>
      <c r="GO155" s="24"/>
      <c r="GP155" s="24"/>
      <c r="GQ155" s="24"/>
      <c r="GR155" s="24"/>
      <c r="GS155" s="24"/>
      <c r="GT155" s="24"/>
    </row>
    <row r="156" spans="1:202" s="29" customFormat="1" ht="15.75" x14ac:dyDescent="0.25">
      <c r="A156" s="20">
        <v>153</v>
      </c>
      <c r="B156" s="21" t="s">
        <v>265</v>
      </c>
      <c r="C156" s="22">
        <v>20812.28</v>
      </c>
      <c r="D156" s="22">
        <v>0</v>
      </c>
      <c r="E156" s="22">
        <v>243044.49</v>
      </c>
      <c r="F156" s="22">
        <v>0</v>
      </c>
      <c r="G156" s="22">
        <v>0</v>
      </c>
      <c r="H156" s="22">
        <v>2134</v>
      </c>
      <c r="I156" s="22">
        <v>9092.9699999999993</v>
      </c>
      <c r="J156" s="22">
        <v>58304.710000000006</v>
      </c>
      <c r="K156" s="22">
        <v>0</v>
      </c>
      <c r="L156" s="22">
        <v>258620.39999999997</v>
      </c>
      <c r="M156" s="22">
        <v>0</v>
      </c>
      <c r="N156" s="22">
        <v>1106.49</v>
      </c>
      <c r="O156" s="22">
        <v>6183.15</v>
      </c>
      <c r="P156" s="22">
        <v>0</v>
      </c>
      <c r="Q156" s="22">
        <v>0</v>
      </c>
      <c r="R156" s="22">
        <v>2018.75</v>
      </c>
      <c r="S156" s="22">
        <v>4.5</v>
      </c>
      <c r="T156" s="22">
        <v>1609.77</v>
      </c>
      <c r="U156" s="22">
        <v>0</v>
      </c>
      <c r="V156" s="22">
        <v>0</v>
      </c>
      <c r="W156" s="22">
        <v>0</v>
      </c>
      <c r="X156" s="22">
        <v>0</v>
      </c>
      <c r="Y156" s="22">
        <v>0</v>
      </c>
      <c r="Z156" s="22">
        <v>0</v>
      </c>
      <c r="AA156" s="22">
        <v>0</v>
      </c>
      <c r="AB156" s="22">
        <v>602931.51</v>
      </c>
      <c r="AC156" s="23">
        <v>7.3280397723534557E-4</v>
      </c>
      <c r="AD156" s="30"/>
      <c r="AE156" s="30"/>
      <c r="AF156" s="30"/>
      <c r="AG156" s="30"/>
      <c r="AH156" s="30"/>
      <c r="AI156" s="30"/>
      <c r="AJ156" s="30"/>
      <c r="AK156" s="30"/>
      <c r="AL156" s="30"/>
      <c r="AM156" s="30"/>
      <c r="AN156" s="30"/>
      <c r="AO156" s="30"/>
      <c r="AP156" s="30"/>
      <c r="AQ156" s="30"/>
      <c r="AR156" s="30"/>
      <c r="AS156" s="30"/>
      <c r="AT156" s="30"/>
      <c r="AU156" s="30"/>
      <c r="AV156" s="30"/>
      <c r="AW156" s="30"/>
      <c r="AX156" s="30"/>
      <c r="AY156" s="30"/>
      <c r="AZ156" s="30"/>
      <c r="BA156" s="30"/>
      <c r="BB156" s="30"/>
      <c r="BC156" s="30"/>
      <c r="BD156" s="30"/>
      <c r="BE156" s="30"/>
      <c r="BF156" s="30"/>
      <c r="BG156" s="30"/>
      <c r="BH156" s="30"/>
      <c r="BI156" s="30"/>
      <c r="BJ156" s="30"/>
      <c r="BK156" s="30"/>
      <c r="BL156" s="30"/>
      <c r="BM156" s="30"/>
      <c r="BN156" s="30"/>
      <c r="BO156" s="30"/>
      <c r="BP156" s="30"/>
      <c r="BQ156" s="30"/>
      <c r="BR156" s="30"/>
      <c r="BS156" s="30"/>
      <c r="BT156" s="30"/>
      <c r="BU156" s="30"/>
      <c r="BV156" s="30"/>
      <c r="BW156" s="30"/>
      <c r="BX156" s="30"/>
      <c r="BY156" s="30"/>
      <c r="BZ156" s="30"/>
      <c r="CA156" s="30"/>
      <c r="CB156" s="30"/>
      <c r="CC156" s="30"/>
      <c r="CD156" s="30"/>
      <c r="CE156" s="30"/>
      <c r="CF156" s="30"/>
      <c r="CG156" s="30"/>
      <c r="CH156" s="30"/>
      <c r="CI156" s="30"/>
      <c r="CJ156" s="30"/>
      <c r="CK156" s="30"/>
      <c r="CL156" s="30"/>
      <c r="CM156" s="30"/>
      <c r="CN156" s="30"/>
      <c r="CO156" s="30"/>
      <c r="CP156" s="30"/>
      <c r="CQ156" s="30"/>
      <c r="CR156" s="30"/>
      <c r="CS156" s="30"/>
      <c r="CT156" s="30"/>
      <c r="CU156" s="30"/>
      <c r="CV156" s="30"/>
      <c r="CW156" s="30"/>
      <c r="CX156" s="30"/>
      <c r="CY156" s="30"/>
      <c r="CZ156" s="30"/>
      <c r="DA156" s="30"/>
      <c r="DB156" s="30"/>
      <c r="DC156" s="30"/>
      <c r="DD156" s="30"/>
      <c r="DE156" s="30"/>
      <c r="DF156" s="30"/>
      <c r="DG156" s="30"/>
      <c r="DH156" s="30"/>
      <c r="DI156" s="30"/>
      <c r="DJ156" s="30"/>
      <c r="DK156" s="30"/>
      <c r="DL156" s="30"/>
      <c r="DM156" s="30"/>
      <c r="DN156" s="30"/>
      <c r="DO156" s="30"/>
      <c r="DP156" s="30"/>
      <c r="DQ156" s="30"/>
      <c r="DR156" s="30"/>
      <c r="DS156" s="30"/>
      <c r="DT156" s="30"/>
      <c r="DU156" s="30"/>
      <c r="DV156" s="30"/>
      <c r="DW156" s="30"/>
      <c r="DX156" s="30"/>
      <c r="DY156" s="30"/>
      <c r="DZ156" s="30"/>
      <c r="EA156" s="30"/>
      <c r="EB156" s="30"/>
      <c r="EC156" s="30"/>
      <c r="ED156" s="30"/>
      <c r="EE156" s="30"/>
      <c r="EF156" s="30"/>
      <c r="EG156" s="30"/>
      <c r="EH156" s="30"/>
      <c r="EI156" s="30"/>
      <c r="EJ156" s="30"/>
      <c r="EK156" s="30"/>
      <c r="EL156" s="30"/>
      <c r="EM156" s="30"/>
      <c r="EN156" s="30"/>
      <c r="EO156" s="30"/>
      <c r="EP156" s="30"/>
      <c r="EQ156" s="30"/>
      <c r="ER156" s="30"/>
      <c r="ES156" s="30"/>
      <c r="ET156" s="30"/>
      <c r="EU156" s="30"/>
      <c r="EV156" s="30"/>
      <c r="EW156" s="30"/>
      <c r="EX156" s="30"/>
      <c r="EY156" s="30"/>
      <c r="EZ156" s="30"/>
      <c r="FA156" s="30"/>
      <c r="FB156" s="30"/>
      <c r="FC156" s="30"/>
      <c r="FD156" s="30"/>
      <c r="FE156" s="30"/>
      <c r="FF156" s="30"/>
      <c r="FG156" s="30"/>
      <c r="FH156" s="30"/>
      <c r="FI156" s="30"/>
      <c r="FJ156" s="30"/>
      <c r="FK156" s="30"/>
      <c r="FL156" s="30"/>
      <c r="FM156" s="30"/>
      <c r="FN156" s="30"/>
      <c r="FO156" s="30"/>
      <c r="FP156" s="30"/>
      <c r="FQ156" s="30"/>
      <c r="FR156" s="30"/>
      <c r="FS156" s="30"/>
      <c r="FT156" s="30"/>
      <c r="FU156" s="30"/>
      <c r="FV156" s="30"/>
      <c r="FW156" s="30"/>
      <c r="FX156" s="30"/>
      <c r="FY156" s="30"/>
      <c r="FZ156" s="30"/>
      <c r="GA156" s="30"/>
      <c r="GB156" s="30"/>
      <c r="GC156" s="30"/>
      <c r="GD156" s="30"/>
      <c r="GE156" s="30"/>
      <c r="GF156" s="30"/>
      <c r="GG156" s="30"/>
      <c r="GH156" s="30"/>
      <c r="GI156" s="30"/>
      <c r="GJ156" s="30"/>
      <c r="GK156" s="30"/>
      <c r="GL156" s="30"/>
      <c r="GM156" s="30"/>
      <c r="GN156" s="30"/>
      <c r="GO156" s="30"/>
      <c r="GP156" s="30"/>
      <c r="GQ156" s="30"/>
      <c r="GR156" s="30"/>
      <c r="GS156" s="30"/>
      <c r="GT156" s="30"/>
    </row>
    <row r="157" spans="1:202" s="29" customFormat="1" ht="15.75" x14ac:dyDescent="0.25">
      <c r="A157" s="20">
        <v>154</v>
      </c>
      <c r="B157" s="21" t="s">
        <v>114</v>
      </c>
      <c r="C157" s="22">
        <v>1417</v>
      </c>
      <c r="D157" s="22">
        <v>0</v>
      </c>
      <c r="E157" s="22">
        <v>253207</v>
      </c>
      <c r="F157" s="22">
        <v>0</v>
      </c>
      <c r="G157" s="22">
        <v>0</v>
      </c>
      <c r="H157" s="22">
        <v>0</v>
      </c>
      <c r="I157" s="22">
        <v>0</v>
      </c>
      <c r="J157" s="22">
        <v>11754</v>
      </c>
      <c r="K157" s="22">
        <v>3604</v>
      </c>
      <c r="L157" s="22">
        <v>306240</v>
      </c>
      <c r="M157" s="22">
        <v>0</v>
      </c>
      <c r="N157" s="22">
        <v>0</v>
      </c>
      <c r="O157" s="22">
        <v>17201</v>
      </c>
      <c r="P157" s="22">
        <v>0</v>
      </c>
      <c r="Q157" s="22">
        <v>0</v>
      </c>
      <c r="R157" s="22">
        <v>0</v>
      </c>
      <c r="S157" s="22">
        <v>0</v>
      </c>
      <c r="T157" s="22">
        <v>2033</v>
      </c>
      <c r="U157" s="22">
        <v>0</v>
      </c>
      <c r="V157" s="22">
        <v>0</v>
      </c>
      <c r="W157" s="22">
        <v>0</v>
      </c>
      <c r="X157" s="22">
        <v>0</v>
      </c>
      <c r="Y157" s="22">
        <v>0</v>
      </c>
      <c r="Z157" s="22">
        <v>0</v>
      </c>
      <c r="AA157" s="22">
        <v>0</v>
      </c>
      <c r="AB157" s="22">
        <v>595456</v>
      </c>
      <c r="AC157" s="23">
        <v>7.2371822973499908E-4</v>
      </c>
      <c r="AD157" s="24"/>
      <c r="AE157" s="24"/>
      <c r="AF157" s="24"/>
      <c r="AG157" s="24"/>
      <c r="AH157" s="24"/>
      <c r="AI157" s="24"/>
      <c r="AJ157" s="24"/>
      <c r="AK157" s="24"/>
      <c r="AL157" s="24"/>
      <c r="AM157" s="24"/>
      <c r="AN157" s="24"/>
      <c r="AO157" s="24"/>
      <c r="AP157" s="24"/>
      <c r="AQ157" s="24"/>
      <c r="AR157" s="24"/>
      <c r="AS157" s="24"/>
      <c r="AT157" s="24"/>
      <c r="AU157" s="24"/>
      <c r="AV157" s="24"/>
      <c r="AW157" s="24"/>
      <c r="AX157" s="24"/>
      <c r="AY157" s="24"/>
      <c r="AZ157" s="24"/>
      <c r="BA157" s="24"/>
      <c r="BB157" s="24"/>
      <c r="BC157" s="24"/>
      <c r="BD157" s="24"/>
      <c r="BE157" s="24"/>
      <c r="BF157" s="24"/>
      <c r="BG157" s="24"/>
      <c r="BH157" s="24"/>
      <c r="BI157" s="24"/>
      <c r="BJ157" s="24"/>
      <c r="BK157" s="24"/>
      <c r="BL157" s="24"/>
      <c r="BM157" s="24"/>
      <c r="BN157" s="24"/>
      <c r="BO157" s="24"/>
      <c r="BP157" s="24"/>
      <c r="BQ157" s="24"/>
      <c r="BR157" s="24"/>
      <c r="BS157" s="24"/>
      <c r="BT157" s="24"/>
      <c r="BU157" s="24"/>
      <c r="BV157" s="24"/>
      <c r="BW157" s="24"/>
      <c r="BX157" s="24"/>
      <c r="BY157" s="24"/>
      <c r="BZ157" s="24"/>
      <c r="CA157" s="24"/>
      <c r="CB157" s="24"/>
      <c r="CC157" s="24"/>
      <c r="CD157" s="24"/>
      <c r="CE157" s="24"/>
      <c r="CF157" s="24"/>
      <c r="CG157" s="24"/>
      <c r="CH157" s="24"/>
      <c r="CI157" s="24"/>
      <c r="CJ157" s="24"/>
      <c r="CK157" s="24"/>
      <c r="CL157" s="24"/>
      <c r="CM157" s="24"/>
      <c r="CN157" s="24"/>
      <c r="CO157" s="24"/>
      <c r="CP157" s="24"/>
      <c r="CQ157" s="24"/>
      <c r="CR157" s="24"/>
      <c r="CS157" s="24"/>
      <c r="CT157" s="24"/>
      <c r="CU157" s="24"/>
      <c r="CV157" s="24"/>
      <c r="CW157" s="24"/>
      <c r="CX157" s="24"/>
      <c r="CY157" s="24"/>
      <c r="CZ157" s="24"/>
      <c r="DA157" s="24"/>
      <c r="DB157" s="24"/>
      <c r="DC157" s="24"/>
      <c r="DD157" s="24"/>
      <c r="DE157" s="24"/>
      <c r="DF157" s="24"/>
      <c r="DG157" s="24"/>
      <c r="DH157" s="24"/>
      <c r="DI157" s="24"/>
      <c r="DJ157" s="24"/>
      <c r="DK157" s="24"/>
      <c r="DL157" s="24"/>
      <c r="DM157" s="24"/>
      <c r="DN157" s="24"/>
      <c r="DO157" s="24"/>
      <c r="DP157" s="24"/>
      <c r="DQ157" s="24"/>
      <c r="DR157" s="24"/>
      <c r="DS157" s="24"/>
      <c r="DT157" s="24"/>
      <c r="DU157" s="24"/>
      <c r="DV157" s="24"/>
      <c r="DW157" s="24"/>
      <c r="DX157" s="24"/>
      <c r="DY157" s="24"/>
      <c r="DZ157" s="24"/>
      <c r="EA157" s="24"/>
      <c r="EB157" s="24"/>
      <c r="EC157" s="24"/>
      <c r="ED157" s="24"/>
      <c r="EE157" s="24"/>
      <c r="EF157" s="24"/>
      <c r="EG157" s="24"/>
      <c r="EH157" s="24"/>
      <c r="EI157" s="24"/>
      <c r="EJ157" s="24"/>
      <c r="EK157" s="24"/>
      <c r="EL157" s="24"/>
      <c r="EM157" s="24"/>
      <c r="EN157" s="24"/>
      <c r="EO157" s="24"/>
      <c r="EP157" s="24"/>
      <c r="EQ157" s="24"/>
      <c r="ER157" s="24"/>
      <c r="ES157" s="24"/>
      <c r="ET157" s="24"/>
      <c r="EU157" s="24"/>
      <c r="EV157" s="24"/>
      <c r="EW157" s="24"/>
      <c r="EX157" s="24"/>
      <c r="EY157" s="24"/>
      <c r="EZ157" s="24"/>
      <c r="FA157" s="24"/>
      <c r="FB157" s="24"/>
      <c r="FC157" s="24"/>
      <c r="FD157" s="24"/>
      <c r="FE157" s="24"/>
      <c r="FF157" s="24"/>
      <c r="FG157" s="24"/>
      <c r="FH157" s="24"/>
      <c r="FI157" s="24"/>
      <c r="FJ157" s="24"/>
      <c r="FK157" s="24"/>
      <c r="FL157" s="24"/>
      <c r="FM157" s="24"/>
      <c r="FN157" s="24"/>
      <c r="FO157" s="24"/>
      <c r="FP157" s="24"/>
      <c r="FQ157" s="24"/>
      <c r="FR157" s="24"/>
      <c r="FS157" s="24"/>
      <c r="FT157" s="24"/>
      <c r="FU157" s="24"/>
      <c r="FV157" s="24"/>
      <c r="FW157" s="24"/>
      <c r="FX157" s="24"/>
      <c r="FY157" s="24"/>
      <c r="FZ157" s="24"/>
      <c r="GA157" s="24"/>
      <c r="GB157" s="24"/>
      <c r="GC157" s="24"/>
      <c r="GD157" s="24"/>
      <c r="GE157" s="24"/>
      <c r="GF157" s="24"/>
      <c r="GG157" s="24"/>
      <c r="GH157" s="24"/>
      <c r="GI157" s="24"/>
      <c r="GJ157" s="24"/>
      <c r="GK157" s="24"/>
      <c r="GL157" s="24"/>
      <c r="GM157" s="24"/>
      <c r="GN157" s="24"/>
      <c r="GO157" s="24"/>
      <c r="GP157" s="24"/>
      <c r="GQ157" s="24"/>
      <c r="GR157" s="24"/>
      <c r="GS157" s="24"/>
      <c r="GT157" s="24"/>
    </row>
    <row r="158" spans="1:202" s="29" customFormat="1" ht="15.75" x14ac:dyDescent="0.25">
      <c r="A158" s="20">
        <v>155</v>
      </c>
      <c r="B158" s="21" t="s">
        <v>167</v>
      </c>
      <c r="C158" s="22">
        <v>519.05999999999995</v>
      </c>
      <c r="D158" s="22">
        <v>1027.8599999999999</v>
      </c>
      <c r="E158" s="22">
        <v>198647.94</v>
      </c>
      <c r="F158" s="22">
        <v>0</v>
      </c>
      <c r="G158" s="22">
        <v>39530.18</v>
      </c>
      <c r="H158" s="22">
        <v>0</v>
      </c>
      <c r="I158" s="22">
        <v>6138</v>
      </c>
      <c r="J158" s="22">
        <v>7911.2000000000007</v>
      </c>
      <c r="K158" s="22">
        <v>9808.17</v>
      </c>
      <c r="L158" s="22">
        <v>139453.60999999999</v>
      </c>
      <c r="M158" s="22">
        <v>4968.6900000000005</v>
      </c>
      <c r="N158" s="22">
        <v>0</v>
      </c>
      <c r="O158" s="22">
        <v>81571.95</v>
      </c>
      <c r="P158" s="22">
        <v>0</v>
      </c>
      <c r="Q158" s="22">
        <v>0</v>
      </c>
      <c r="R158" s="22">
        <v>0</v>
      </c>
      <c r="S158" s="22">
        <v>2.5</v>
      </c>
      <c r="T158" s="22">
        <v>2329.4</v>
      </c>
      <c r="U158" s="22">
        <v>559</v>
      </c>
      <c r="V158" s="22">
        <v>0</v>
      </c>
      <c r="W158" s="22">
        <v>0</v>
      </c>
      <c r="X158" s="22">
        <v>0</v>
      </c>
      <c r="Y158" s="22">
        <v>0</v>
      </c>
      <c r="Z158" s="22">
        <v>0</v>
      </c>
      <c r="AA158" s="22">
        <v>93425</v>
      </c>
      <c r="AB158" s="22">
        <v>585892.56000000006</v>
      </c>
      <c r="AC158" s="23">
        <v>7.1209480858049426E-4</v>
      </c>
      <c r="AD158" s="24"/>
      <c r="AE158" s="24"/>
      <c r="AF158" s="24"/>
      <c r="AG158" s="24"/>
      <c r="AH158" s="24"/>
      <c r="AI158" s="24"/>
      <c r="AJ158" s="24"/>
      <c r="AK158" s="24"/>
      <c r="AL158" s="24"/>
      <c r="AM158" s="24"/>
      <c r="AN158" s="24"/>
      <c r="AO158" s="24"/>
      <c r="AP158" s="24"/>
      <c r="AQ158" s="24"/>
      <c r="AR158" s="24"/>
      <c r="AS158" s="24"/>
      <c r="AT158" s="24"/>
      <c r="AU158" s="24"/>
      <c r="AV158" s="24"/>
      <c r="AW158" s="24"/>
      <c r="AX158" s="24"/>
      <c r="AY158" s="24"/>
      <c r="AZ158" s="24"/>
      <c r="BA158" s="24"/>
      <c r="BB158" s="24"/>
      <c r="BC158" s="24"/>
      <c r="BD158" s="24"/>
      <c r="BE158" s="24"/>
      <c r="BF158" s="24"/>
      <c r="BG158" s="24"/>
      <c r="BH158" s="24"/>
      <c r="BI158" s="24"/>
      <c r="BJ158" s="24"/>
      <c r="BK158" s="24"/>
      <c r="BL158" s="24"/>
      <c r="BM158" s="24"/>
      <c r="BN158" s="24"/>
      <c r="BO158" s="24"/>
      <c r="BP158" s="24"/>
      <c r="BQ158" s="24"/>
      <c r="BR158" s="24"/>
      <c r="BS158" s="24"/>
      <c r="BT158" s="24"/>
      <c r="BU158" s="24"/>
      <c r="BV158" s="24"/>
      <c r="BW158" s="24"/>
      <c r="BX158" s="24"/>
      <c r="BY158" s="24"/>
      <c r="BZ158" s="24"/>
      <c r="CA158" s="24"/>
      <c r="CB158" s="24"/>
      <c r="CC158" s="24"/>
      <c r="CD158" s="24"/>
      <c r="CE158" s="24"/>
      <c r="CF158" s="24"/>
      <c r="CG158" s="24"/>
      <c r="CH158" s="24"/>
      <c r="CI158" s="24"/>
      <c r="CJ158" s="24"/>
      <c r="CK158" s="24"/>
      <c r="CL158" s="24"/>
      <c r="CM158" s="24"/>
      <c r="CN158" s="24"/>
      <c r="CO158" s="24"/>
      <c r="CP158" s="24"/>
      <c r="CQ158" s="24"/>
      <c r="CR158" s="24"/>
      <c r="CS158" s="24"/>
      <c r="CT158" s="24"/>
      <c r="CU158" s="24"/>
      <c r="CV158" s="24"/>
      <c r="CW158" s="24"/>
      <c r="CX158" s="24"/>
      <c r="CY158" s="24"/>
      <c r="CZ158" s="24"/>
      <c r="DA158" s="24"/>
      <c r="DB158" s="24"/>
      <c r="DC158" s="24"/>
      <c r="DD158" s="24"/>
      <c r="DE158" s="24"/>
      <c r="DF158" s="24"/>
      <c r="DG158" s="24"/>
      <c r="DH158" s="24"/>
      <c r="DI158" s="24"/>
      <c r="DJ158" s="24"/>
      <c r="DK158" s="24"/>
      <c r="DL158" s="24"/>
      <c r="DM158" s="24"/>
      <c r="DN158" s="24"/>
      <c r="DO158" s="24"/>
      <c r="DP158" s="24"/>
      <c r="DQ158" s="24"/>
      <c r="DR158" s="24"/>
      <c r="DS158" s="24"/>
      <c r="DT158" s="24"/>
      <c r="DU158" s="24"/>
      <c r="DV158" s="24"/>
      <c r="DW158" s="24"/>
      <c r="DX158" s="24"/>
      <c r="DY158" s="24"/>
      <c r="DZ158" s="24"/>
      <c r="EA158" s="24"/>
      <c r="EB158" s="24"/>
      <c r="EC158" s="24"/>
      <c r="ED158" s="24"/>
      <c r="EE158" s="24"/>
      <c r="EF158" s="24"/>
      <c r="EG158" s="24"/>
      <c r="EH158" s="24"/>
      <c r="EI158" s="24"/>
      <c r="EJ158" s="24"/>
      <c r="EK158" s="24"/>
      <c r="EL158" s="24"/>
      <c r="EM158" s="24"/>
      <c r="EN158" s="24"/>
      <c r="EO158" s="24"/>
      <c r="EP158" s="24"/>
      <c r="EQ158" s="24"/>
      <c r="ER158" s="24"/>
      <c r="ES158" s="24"/>
      <c r="ET158" s="24"/>
      <c r="EU158" s="24"/>
      <c r="EV158" s="24"/>
      <c r="EW158" s="24"/>
      <c r="EX158" s="24"/>
      <c r="EY158" s="24"/>
      <c r="EZ158" s="24"/>
      <c r="FA158" s="24"/>
      <c r="FB158" s="24"/>
      <c r="FC158" s="24"/>
      <c r="FD158" s="24"/>
      <c r="FE158" s="24"/>
      <c r="FF158" s="24"/>
      <c r="FG158" s="24"/>
      <c r="FH158" s="24"/>
      <c r="FI158" s="24"/>
      <c r="FJ158" s="24"/>
      <c r="FK158" s="24"/>
      <c r="FL158" s="24"/>
      <c r="FM158" s="24"/>
      <c r="FN158" s="24"/>
      <c r="FO158" s="24"/>
      <c r="FP158" s="24"/>
      <c r="FQ158" s="24"/>
      <c r="FR158" s="24"/>
      <c r="FS158" s="24"/>
      <c r="FT158" s="24"/>
      <c r="FU158" s="24"/>
      <c r="FV158" s="24"/>
      <c r="FW158" s="24"/>
      <c r="FX158" s="24"/>
      <c r="FY158" s="24"/>
      <c r="FZ158" s="24"/>
      <c r="GA158" s="24"/>
      <c r="GB158" s="24"/>
      <c r="GC158" s="24"/>
      <c r="GD158" s="24"/>
      <c r="GE158" s="24"/>
      <c r="GF158" s="24"/>
      <c r="GG158" s="24"/>
      <c r="GH158" s="24"/>
      <c r="GI158" s="24"/>
      <c r="GJ158" s="24"/>
      <c r="GK158" s="24"/>
      <c r="GL158" s="24"/>
      <c r="GM158" s="24"/>
      <c r="GN158" s="24"/>
      <c r="GO158" s="24"/>
      <c r="GP158" s="24"/>
      <c r="GQ158" s="24"/>
      <c r="GR158" s="24"/>
      <c r="GS158" s="24"/>
      <c r="GT158" s="24"/>
    </row>
    <row r="159" spans="1:202" s="29" customFormat="1" ht="15.75" x14ac:dyDescent="0.25">
      <c r="A159" s="20">
        <v>156</v>
      </c>
      <c r="B159" s="21" t="s">
        <v>348</v>
      </c>
      <c r="C159" s="22">
        <v>1039.5899999999999</v>
      </c>
      <c r="D159" s="22">
        <v>0</v>
      </c>
      <c r="E159" s="22">
        <v>70039.570000000007</v>
      </c>
      <c r="F159" s="22">
        <v>0</v>
      </c>
      <c r="G159" s="22">
        <v>0</v>
      </c>
      <c r="H159" s="22">
        <v>0</v>
      </c>
      <c r="I159" s="22">
        <v>2442.2799999999997</v>
      </c>
      <c r="J159" s="22">
        <v>8377.2099999999991</v>
      </c>
      <c r="K159" s="22">
        <v>164.4</v>
      </c>
      <c r="L159" s="22">
        <v>498459.41000000003</v>
      </c>
      <c r="M159" s="22">
        <v>0</v>
      </c>
      <c r="N159" s="22">
        <v>0</v>
      </c>
      <c r="O159" s="22">
        <v>1726.78</v>
      </c>
      <c r="P159" s="22">
        <v>0</v>
      </c>
      <c r="Q159" s="22">
        <v>0</v>
      </c>
      <c r="R159" s="22">
        <v>0</v>
      </c>
      <c r="S159" s="22">
        <v>0</v>
      </c>
      <c r="T159" s="22">
        <v>1421.58</v>
      </c>
      <c r="U159" s="22">
        <v>0</v>
      </c>
      <c r="V159" s="22">
        <v>0</v>
      </c>
      <c r="W159" s="22">
        <v>0</v>
      </c>
      <c r="X159" s="22">
        <v>0</v>
      </c>
      <c r="Y159" s="22">
        <v>0</v>
      </c>
      <c r="Z159" s="22">
        <v>0</v>
      </c>
      <c r="AA159" s="22">
        <v>0</v>
      </c>
      <c r="AB159" s="22">
        <v>583670.81999999995</v>
      </c>
      <c r="AC159" s="23">
        <v>7.0939450202596877E-4</v>
      </c>
    </row>
    <row r="160" spans="1:202" s="29" customFormat="1" ht="15.75" x14ac:dyDescent="0.25">
      <c r="A160" s="20">
        <v>157</v>
      </c>
      <c r="B160" s="21" t="s">
        <v>234</v>
      </c>
      <c r="C160" s="22">
        <v>1713</v>
      </c>
      <c r="D160" s="22">
        <v>8573</v>
      </c>
      <c r="E160" s="22">
        <v>319494</v>
      </c>
      <c r="F160" s="22">
        <v>0</v>
      </c>
      <c r="G160" s="22">
        <v>0</v>
      </c>
      <c r="H160" s="22">
        <v>0</v>
      </c>
      <c r="I160" s="22">
        <v>3211</v>
      </c>
      <c r="J160" s="22">
        <v>39730</v>
      </c>
      <c r="K160" s="22">
        <v>11107</v>
      </c>
      <c r="L160" s="22">
        <v>187892</v>
      </c>
      <c r="M160" s="22">
        <v>0</v>
      </c>
      <c r="N160" s="22">
        <v>0</v>
      </c>
      <c r="O160" s="22">
        <v>7189</v>
      </c>
      <c r="P160" s="22">
        <v>0</v>
      </c>
      <c r="Q160" s="22">
        <v>0</v>
      </c>
      <c r="R160" s="22">
        <v>0</v>
      </c>
      <c r="S160" s="22">
        <v>3</v>
      </c>
      <c r="T160" s="22">
        <v>1179</v>
      </c>
      <c r="U160" s="22">
        <v>2550</v>
      </c>
      <c r="V160" s="22">
        <v>0</v>
      </c>
      <c r="W160" s="22">
        <v>0</v>
      </c>
      <c r="X160" s="22">
        <v>0</v>
      </c>
      <c r="Y160" s="22">
        <v>106</v>
      </c>
      <c r="Z160" s="22">
        <v>0</v>
      </c>
      <c r="AA160" s="22">
        <v>87</v>
      </c>
      <c r="AB160" s="22">
        <v>582834</v>
      </c>
      <c r="AC160" s="23">
        <v>7.0837742958231747E-4</v>
      </c>
    </row>
    <row r="161" spans="1:202" s="29" customFormat="1" ht="15.75" x14ac:dyDescent="0.25">
      <c r="A161" s="20">
        <v>158</v>
      </c>
      <c r="B161" s="21" t="s">
        <v>310</v>
      </c>
      <c r="C161" s="22">
        <v>5805</v>
      </c>
      <c r="D161" s="22">
        <v>756</v>
      </c>
      <c r="E161" s="22">
        <v>152361</v>
      </c>
      <c r="F161" s="22">
        <v>0</v>
      </c>
      <c r="G161" s="22">
        <v>0</v>
      </c>
      <c r="H161" s="22">
        <v>0</v>
      </c>
      <c r="I161" s="22">
        <v>0</v>
      </c>
      <c r="J161" s="22">
        <v>11991</v>
      </c>
      <c r="K161" s="22">
        <v>1179</v>
      </c>
      <c r="L161" s="22">
        <v>391429</v>
      </c>
      <c r="M161" s="22">
        <v>0</v>
      </c>
      <c r="N161" s="22">
        <v>92</v>
      </c>
      <c r="O161" s="22">
        <v>10968</v>
      </c>
      <c r="P161" s="22">
        <v>0</v>
      </c>
      <c r="Q161" s="22">
        <v>156</v>
      </c>
      <c r="R161" s="22">
        <v>0</v>
      </c>
      <c r="S161" s="22">
        <v>3</v>
      </c>
      <c r="T161" s="22">
        <v>2851</v>
      </c>
      <c r="U161" s="22">
        <v>0</v>
      </c>
      <c r="V161" s="22">
        <v>0</v>
      </c>
      <c r="W161" s="22">
        <v>0</v>
      </c>
      <c r="X161" s="22">
        <v>0</v>
      </c>
      <c r="Y161" s="22">
        <v>0</v>
      </c>
      <c r="Z161" s="22">
        <v>266</v>
      </c>
      <c r="AA161" s="22">
        <v>0</v>
      </c>
      <c r="AB161" s="22">
        <v>577857</v>
      </c>
      <c r="AC161" s="23">
        <v>7.0232837536270923E-4</v>
      </c>
    </row>
    <row r="162" spans="1:202" s="29" customFormat="1" ht="15.75" x14ac:dyDescent="0.25">
      <c r="A162" s="20">
        <v>159</v>
      </c>
      <c r="B162" s="21" t="s">
        <v>211</v>
      </c>
      <c r="C162" s="22">
        <v>4054.4</v>
      </c>
      <c r="D162" s="22">
        <v>0</v>
      </c>
      <c r="E162" s="22">
        <v>333081.19000000006</v>
      </c>
      <c r="F162" s="22">
        <v>0</v>
      </c>
      <c r="G162" s="22">
        <v>0</v>
      </c>
      <c r="H162" s="22">
        <v>600</v>
      </c>
      <c r="I162" s="22">
        <v>5376.55</v>
      </c>
      <c r="J162" s="22">
        <v>4045.8100000000004</v>
      </c>
      <c r="K162" s="22">
        <v>2020.06</v>
      </c>
      <c r="L162" s="22">
        <v>220875.71</v>
      </c>
      <c r="M162" s="22">
        <v>0</v>
      </c>
      <c r="N162" s="22">
        <v>0</v>
      </c>
      <c r="O162" s="22">
        <v>3596.74</v>
      </c>
      <c r="P162" s="22">
        <v>0</v>
      </c>
      <c r="Q162" s="22">
        <v>0</v>
      </c>
      <c r="R162" s="22">
        <v>0</v>
      </c>
      <c r="S162" s="22">
        <v>1</v>
      </c>
      <c r="T162" s="22">
        <v>677.1</v>
      </c>
      <c r="U162" s="22">
        <v>907.2</v>
      </c>
      <c r="V162" s="22">
        <v>0</v>
      </c>
      <c r="W162" s="22">
        <v>0</v>
      </c>
      <c r="X162" s="22">
        <v>0</v>
      </c>
      <c r="Y162" s="22">
        <v>0</v>
      </c>
      <c r="Z162" s="22">
        <v>0</v>
      </c>
      <c r="AA162" s="22">
        <v>2137.3000000000002</v>
      </c>
      <c r="AB162" s="22">
        <v>577373.06000000006</v>
      </c>
      <c r="AC162" s="23">
        <v>7.017401938680263E-4</v>
      </c>
    </row>
    <row r="163" spans="1:202" s="29" customFormat="1" ht="15.75" x14ac:dyDescent="0.25">
      <c r="A163" s="20">
        <v>160</v>
      </c>
      <c r="B163" s="21" t="s">
        <v>346</v>
      </c>
      <c r="C163" s="22">
        <v>7551</v>
      </c>
      <c r="D163" s="22">
        <v>0</v>
      </c>
      <c r="E163" s="22">
        <v>132826</v>
      </c>
      <c r="F163" s="22">
        <v>0</v>
      </c>
      <c r="G163" s="22">
        <v>0</v>
      </c>
      <c r="H163" s="22">
        <v>0</v>
      </c>
      <c r="I163" s="22">
        <v>0</v>
      </c>
      <c r="J163" s="22">
        <v>12531</v>
      </c>
      <c r="K163" s="22">
        <v>0</v>
      </c>
      <c r="L163" s="22">
        <v>406276</v>
      </c>
      <c r="M163" s="22">
        <v>0</v>
      </c>
      <c r="N163" s="22">
        <v>0</v>
      </c>
      <c r="O163" s="22">
        <v>6866</v>
      </c>
      <c r="P163" s="22">
        <v>0</v>
      </c>
      <c r="Q163" s="22">
        <v>0</v>
      </c>
      <c r="R163" s="22">
        <v>0</v>
      </c>
      <c r="S163" s="22">
        <v>0</v>
      </c>
      <c r="T163" s="22">
        <v>593</v>
      </c>
      <c r="U163" s="22">
        <v>0</v>
      </c>
      <c r="V163" s="22">
        <v>0</v>
      </c>
      <c r="W163" s="22">
        <v>0</v>
      </c>
      <c r="X163" s="22">
        <v>0</v>
      </c>
      <c r="Y163" s="22">
        <v>0</v>
      </c>
      <c r="Z163" s="22">
        <v>0</v>
      </c>
      <c r="AA163" s="22">
        <v>0</v>
      </c>
      <c r="AB163" s="22">
        <v>566643</v>
      </c>
      <c r="AC163" s="23">
        <v>6.8869886079194614E-4</v>
      </c>
    </row>
    <row r="164" spans="1:202" s="29" customFormat="1" ht="15.75" x14ac:dyDescent="0.25">
      <c r="A164" s="20">
        <v>161</v>
      </c>
      <c r="B164" s="21" t="s">
        <v>357</v>
      </c>
      <c r="C164" s="22">
        <v>46233.13</v>
      </c>
      <c r="D164" s="22">
        <v>54.12</v>
      </c>
      <c r="E164" s="22">
        <v>19839.810000000001</v>
      </c>
      <c r="F164" s="22">
        <v>0</v>
      </c>
      <c r="G164" s="22">
        <v>14676.8</v>
      </c>
      <c r="H164" s="22">
        <v>2000</v>
      </c>
      <c r="I164" s="22">
        <v>0</v>
      </c>
      <c r="J164" s="22">
        <v>13510.7</v>
      </c>
      <c r="K164" s="22">
        <v>0</v>
      </c>
      <c r="L164" s="22">
        <v>100546.75000000001</v>
      </c>
      <c r="M164" s="22">
        <v>13891.75</v>
      </c>
      <c r="N164" s="22">
        <v>0</v>
      </c>
      <c r="O164" s="22">
        <v>27227.86</v>
      </c>
      <c r="P164" s="22">
        <v>0</v>
      </c>
      <c r="Q164" s="22">
        <v>0</v>
      </c>
      <c r="R164" s="22">
        <v>0</v>
      </c>
      <c r="S164" s="22">
        <v>1.5</v>
      </c>
      <c r="T164" s="22">
        <v>12965.69</v>
      </c>
      <c r="U164" s="22">
        <v>0</v>
      </c>
      <c r="V164" s="22">
        <v>0</v>
      </c>
      <c r="W164" s="22">
        <v>0</v>
      </c>
      <c r="X164" s="22">
        <v>0</v>
      </c>
      <c r="Y164" s="22">
        <v>0</v>
      </c>
      <c r="Z164" s="22">
        <v>9096.25</v>
      </c>
      <c r="AA164" s="22">
        <v>294852.46000000002</v>
      </c>
      <c r="AB164" s="22">
        <v>554896.82000000007</v>
      </c>
      <c r="AC164" s="23">
        <v>6.7442253374889246E-4</v>
      </c>
    </row>
    <row r="165" spans="1:202" s="29" customFormat="1" ht="15.75" x14ac:dyDescent="0.25">
      <c r="A165" s="20">
        <v>162</v>
      </c>
      <c r="B165" s="21" t="s">
        <v>198</v>
      </c>
      <c r="C165" s="22">
        <v>5</v>
      </c>
      <c r="D165" s="22">
        <v>466585.44</v>
      </c>
      <c r="E165" s="22">
        <v>6637.5199999999995</v>
      </c>
      <c r="F165" s="22">
        <v>0</v>
      </c>
      <c r="G165" s="22">
        <v>0</v>
      </c>
      <c r="H165" s="22">
        <v>0</v>
      </c>
      <c r="I165" s="22">
        <v>0</v>
      </c>
      <c r="J165" s="22">
        <v>0</v>
      </c>
      <c r="K165" s="22">
        <v>9588.43</v>
      </c>
      <c r="L165" s="22">
        <v>3473.92</v>
      </c>
      <c r="M165" s="22">
        <v>0</v>
      </c>
      <c r="N165" s="22">
        <v>0</v>
      </c>
      <c r="O165" s="22">
        <v>1149.94</v>
      </c>
      <c r="P165" s="22">
        <v>0</v>
      </c>
      <c r="Q165" s="22">
        <v>1100</v>
      </c>
      <c r="R165" s="22">
        <v>0</v>
      </c>
      <c r="S165" s="22">
        <v>0.5</v>
      </c>
      <c r="T165" s="22">
        <v>949.76</v>
      </c>
      <c r="U165" s="22">
        <v>42657.31</v>
      </c>
      <c r="V165" s="22">
        <v>0</v>
      </c>
      <c r="W165" s="22">
        <v>0</v>
      </c>
      <c r="X165" s="22">
        <v>0</v>
      </c>
      <c r="Y165" s="22">
        <v>0</v>
      </c>
      <c r="Z165" s="22">
        <v>354.65</v>
      </c>
      <c r="AA165" s="22">
        <v>20685.16</v>
      </c>
      <c r="AB165" s="22">
        <v>553187.63000000012</v>
      </c>
      <c r="AC165" s="23">
        <v>6.7234518133144983E-4</v>
      </c>
      <c r="AD165" s="24"/>
      <c r="AE165" s="24"/>
      <c r="AF165" s="24"/>
      <c r="AG165" s="24"/>
      <c r="AH165" s="24"/>
      <c r="AI165" s="24"/>
      <c r="AJ165" s="24"/>
      <c r="AK165" s="24"/>
      <c r="AL165" s="24"/>
      <c r="AM165" s="24"/>
      <c r="AN165" s="24"/>
      <c r="AO165" s="24"/>
      <c r="AP165" s="24"/>
      <c r="AQ165" s="24"/>
      <c r="AR165" s="24"/>
      <c r="AS165" s="24"/>
      <c r="AT165" s="24"/>
      <c r="AU165" s="24"/>
      <c r="AV165" s="24"/>
      <c r="AW165" s="24"/>
      <c r="AX165" s="24"/>
      <c r="AY165" s="24"/>
      <c r="AZ165" s="24"/>
      <c r="BA165" s="24"/>
      <c r="BB165" s="24"/>
      <c r="BC165" s="24"/>
      <c r="BD165" s="24"/>
      <c r="BE165" s="24"/>
      <c r="BF165" s="24"/>
      <c r="BG165" s="24"/>
      <c r="BH165" s="24"/>
      <c r="BI165" s="24"/>
      <c r="BJ165" s="24"/>
      <c r="BK165" s="24"/>
      <c r="BL165" s="24"/>
      <c r="BM165" s="24"/>
      <c r="BN165" s="24"/>
      <c r="BO165" s="24"/>
      <c r="BP165" s="24"/>
      <c r="BQ165" s="24"/>
      <c r="BR165" s="24"/>
      <c r="BS165" s="24"/>
      <c r="BT165" s="24"/>
      <c r="BU165" s="24"/>
      <c r="BV165" s="24"/>
      <c r="BW165" s="24"/>
      <c r="BX165" s="24"/>
      <c r="BY165" s="24"/>
      <c r="BZ165" s="24"/>
      <c r="CA165" s="24"/>
      <c r="CB165" s="24"/>
      <c r="CC165" s="24"/>
      <c r="CD165" s="24"/>
      <c r="CE165" s="24"/>
      <c r="CF165" s="24"/>
      <c r="CG165" s="24"/>
      <c r="CH165" s="24"/>
      <c r="CI165" s="24"/>
      <c r="CJ165" s="24"/>
      <c r="CK165" s="24"/>
      <c r="CL165" s="24"/>
      <c r="CM165" s="24"/>
      <c r="CN165" s="24"/>
      <c r="CO165" s="24"/>
      <c r="CP165" s="24"/>
      <c r="CQ165" s="24"/>
      <c r="CR165" s="24"/>
      <c r="CS165" s="24"/>
      <c r="CT165" s="24"/>
      <c r="CU165" s="24"/>
      <c r="CV165" s="24"/>
      <c r="CW165" s="24"/>
      <c r="CX165" s="24"/>
      <c r="CY165" s="24"/>
      <c r="CZ165" s="24"/>
      <c r="DA165" s="24"/>
      <c r="DB165" s="24"/>
      <c r="DC165" s="24"/>
      <c r="DD165" s="24"/>
      <c r="DE165" s="24"/>
      <c r="DF165" s="24"/>
      <c r="DG165" s="24"/>
      <c r="DH165" s="24"/>
      <c r="DI165" s="24"/>
      <c r="DJ165" s="24"/>
      <c r="DK165" s="24"/>
      <c r="DL165" s="24"/>
      <c r="DM165" s="24"/>
      <c r="DN165" s="24"/>
      <c r="DO165" s="24"/>
      <c r="DP165" s="24"/>
      <c r="DQ165" s="24"/>
      <c r="DR165" s="24"/>
      <c r="DS165" s="24"/>
      <c r="DT165" s="24"/>
      <c r="DU165" s="24"/>
      <c r="DV165" s="24"/>
      <c r="DW165" s="24"/>
      <c r="DX165" s="24"/>
      <c r="DY165" s="24"/>
      <c r="DZ165" s="24"/>
      <c r="EA165" s="24"/>
      <c r="EB165" s="24"/>
      <c r="EC165" s="24"/>
      <c r="ED165" s="24"/>
      <c r="EE165" s="24"/>
      <c r="EF165" s="24"/>
      <c r="EG165" s="24"/>
      <c r="EH165" s="24"/>
      <c r="EI165" s="24"/>
      <c r="EJ165" s="24"/>
      <c r="EK165" s="24"/>
      <c r="EL165" s="24"/>
      <c r="EM165" s="24"/>
      <c r="EN165" s="24"/>
      <c r="EO165" s="24"/>
      <c r="EP165" s="24"/>
      <c r="EQ165" s="24"/>
      <c r="ER165" s="24"/>
      <c r="ES165" s="24"/>
      <c r="ET165" s="24"/>
      <c r="EU165" s="24"/>
      <c r="EV165" s="24"/>
      <c r="EW165" s="24"/>
      <c r="EX165" s="24"/>
      <c r="EY165" s="24"/>
      <c r="EZ165" s="24"/>
      <c r="FA165" s="24"/>
      <c r="FB165" s="24"/>
      <c r="FC165" s="24"/>
      <c r="FD165" s="24"/>
      <c r="FE165" s="24"/>
      <c r="FF165" s="24"/>
      <c r="FG165" s="24"/>
      <c r="FH165" s="24"/>
      <c r="FI165" s="24"/>
      <c r="FJ165" s="24"/>
      <c r="FK165" s="24"/>
      <c r="FL165" s="24"/>
      <c r="FM165" s="24"/>
      <c r="FN165" s="24"/>
      <c r="FO165" s="24"/>
      <c r="FP165" s="24"/>
      <c r="FQ165" s="24"/>
      <c r="FR165" s="24"/>
      <c r="FS165" s="24"/>
      <c r="FT165" s="24"/>
      <c r="FU165" s="24"/>
      <c r="FV165" s="24"/>
      <c r="FW165" s="24"/>
      <c r="FX165" s="24"/>
      <c r="FY165" s="24"/>
      <c r="FZ165" s="24"/>
      <c r="GA165" s="24"/>
      <c r="GB165" s="24"/>
      <c r="GC165" s="24"/>
      <c r="GD165" s="24"/>
      <c r="GE165" s="24"/>
      <c r="GF165" s="24"/>
      <c r="GG165" s="24"/>
      <c r="GH165" s="24"/>
      <c r="GI165" s="24"/>
      <c r="GJ165" s="24"/>
      <c r="GK165" s="24"/>
      <c r="GL165" s="24"/>
      <c r="GM165" s="24"/>
      <c r="GN165" s="24"/>
      <c r="GO165" s="24"/>
      <c r="GP165" s="24"/>
      <c r="GQ165" s="24"/>
      <c r="GR165" s="24"/>
      <c r="GS165" s="24"/>
      <c r="GT165" s="24"/>
    </row>
    <row r="166" spans="1:202" s="29" customFormat="1" ht="15.75" x14ac:dyDescent="0.25">
      <c r="A166" s="20">
        <v>163</v>
      </c>
      <c r="B166" s="21" t="s">
        <v>233</v>
      </c>
      <c r="C166" s="22">
        <v>8486</v>
      </c>
      <c r="D166" s="22">
        <v>19900</v>
      </c>
      <c r="E166" s="22">
        <v>284196</v>
      </c>
      <c r="F166" s="22">
        <v>0</v>
      </c>
      <c r="G166" s="22">
        <v>0</v>
      </c>
      <c r="H166" s="22">
        <v>0</v>
      </c>
      <c r="I166" s="22">
        <v>1534</v>
      </c>
      <c r="J166" s="22">
        <v>24704</v>
      </c>
      <c r="K166" s="22">
        <v>2233</v>
      </c>
      <c r="L166" s="22">
        <v>170732</v>
      </c>
      <c r="M166" s="22">
        <v>0</v>
      </c>
      <c r="N166" s="22">
        <v>180</v>
      </c>
      <c r="O166" s="22">
        <v>26210</v>
      </c>
      <c r="P166" s="22">
        <v>0</v>
      </c>
      <c r="Q166" s="22">
        <v>0</v>
      </c>
      <c r="R166" s="22">
        <v>0</v>
      </c>
      <c r="S166" s="22">
        <v>4</v>
      </c>
      <c r="T166" s="22">
        <v>8102</v>
      </c>
      <c r="U166" s="22">
        <v>0</v>
      </c>
      <c r="V166" s="22">
        <v>0</v>
      </c>
      <c r="W166" s="22">
        <v>0</v>
      </c>
      <c r="X166" s="22">
        <v>0</v>
      </c>
      <c r="Y166" s="22">
        <v>0</v>
      </c>
      <c r="Z166" s="22">
        <v>11</v>
      </c>
      <c r="AA166" s="22">
        <v>0</v>
      </c>
      <c r="AB166" s="22">
        <v>546292</v>
      </c>
      <c r="AC166" s="23">
        <v>6.6396422096408824E-4</v>
      </c>
    </row>
    <row r="167" spans="1:202" s="29" customFormat="1" ht="15.75" x14ac:dyDescent="0.25">
      <c r="A167" s="20">
        <v>164</v>
      </c>
      <c r="B167" s="21" t="s">
        <v>105</v>
      </c>
      <c r="C167" s="22">
        <v>5712</v>
      </c>
      <c r="D167" s="22">
        <v>0</v>
      </c>
      <c r="E167" s="22">
        <v>80146</v>
      </c>
      <c r="F167" s="22">
        <v>0</v>
      </c>
      <c r="G167" s="22">
        <v>0</v>
      </c>
      <c r="H167" s="22">
        <v>0</v>
      </c>
      <c r="I167" s="22">
        <v>2895</v>
      </c>
      <c r="J167" s="22">
        <v>4407</v>
      </c>
      <c r="K167" s="22">
        <v>0</v>
      </c>
      <c r="L167" s="22">
        <v>448254</v>
      </c>
      <c r="M167" s="22">
        <v>0</v>
      </c>
      <c r="N167" s="22">
        <v>0</v>
      </c>
      <c r="O167" s="22">
        <v>2016</v>
      </c>
      <c r="P167" s="22">
        <v>0</v>
      </c>
      <c r="Q167" s="22">
        <v>0</v>
      </c>
      <c r="R167" s="22">
        <v>0</v>
      </c>
      <c r="S167" s="22">
        <v>0</v>
      </c>
      <c r="T167" s="22">
        <v>516</v>
      </c>
      <c r="U167" s="22">
        <v>0</v>
      </c>
      <c r="V167" s="22">
        <v>0</v>
      </c>
      <c r="W167" s="22">
        <v>0</v>
      </c>
      <c r="X167" s="22">
        <v>0</v>
      </c>
      <c r="Y167" s="22">
        <v>0</v>
      </c>
      <c r="Z167" s="22">
        <v>0</v>
      </c>
      <c r="AA167" s="22">
        <v>0</v>
      </c>
      <c r="AB167" s="22">
        <v>543946</v>
      </c>
      <c r="AC167" s="23">
        <v>6.6111288859535186E-4</v>
      </c>
      <c r="AD167" s="24"/>
      <c r="AE167" s="24"/>
      <c r="AF167" s="24"/>
      <c r="AG167" s="24"/>
      <c r="AH167" s="24"/>
      <c r="AI167" s="24"/>
      <c r="AJ167" s="24"/>
      <c r="AK167" s="24"/>
      <c r="AL167" s="24"/>
      <c r="AM167" s="24"/>
      <c r="AN167" s="24"/>
      <c r="AO167" s="24"/>
      <c r="AP167" s="24"/>
      <c r="AQ167" s="24"/>
      <c r="AR167" s="24"/>
      <c r="AS167" s="24"/>
      <c r="AT167" s="24"/>
      <c r="AU167" s="24"/>
      <c r="AV167" s="24"/>
      <c r="AW167" s="24"/>
      <c r="AX167" s="24"/>
      <c r="AY167" s="24"/>
      <c r="AZ167" s="24"/>
      <c r="BA167" s="24"/>
      <c r="BB167" s="24"/>
      <c r="BC167" s="24"/>
      <c r="BD167" s="24"/>
      <c r="BE167" s="24"/>
      <c r="BF167" s="24"/>
      <c r="BG167" s="24"/>
      <c r="BH167" s="24"/>
      <c r="BI167" s="24"/>
      <c r="BJ167" s="24"/>
      <c r="BK167" s="24"/>
      <c r="BL167" s="24"/>
      <c r="BM167" s="24"/>
      <c r="BN167" s="24"/>
      <c r="BO167" s="24"/>
      <c r="BP167" s="24"/>
      <c r="BQ167" s="24"/>
      <c r="BR167" s="24"/>
      <c r="BS167" s="24"/>
      <c r="BT167" s="24"/>
      <c r="BU167" s="24"/>
      <c r="BV167" s="24"/>
      <c r="BW167" s="24"/>
      <c r="BX167" s="24"/>
      <c r="BY167" s="24"/>
      <c r="BZ167" s="24"/>
      <c r="CA167" s="24"/>
      <c r="CB167" s="24"/>
      <c r="CC167" s="24"/>
      <c r="CD167" s="24"/>
      <c r="CE167" s="24"/>
      <c r="CF167" s="24"/>
      <c r="CG167" s="24"/>
      <c r="CH167" s="24"/>
      <c r="CI167" s="24"/>
      <c r="CJ167" s="24"/>
      <c r="CK167" s="24"/>
      <c r="CL167" s="24"/>
      <c r="CM167" s="24"/>
      <c r="CN167" s="24"/>
      <c r="CO167" s="24"/>
      <c r="CP167" s="24"/>
      <c r="CQ167" s="24"/>
      <c r="CR167" s="24"/>
      <c r="CS167" s="24"/>
      <c r="CT167" s="24"/>
      <c r="CU167" s="24"/>
      <c r="CV167" s="24"/>
      <c r="CW167" s="24"/>
      <c r="CX167" s="24"/>
      <c r="CY167" s="24"/>
      <c r="CZ167" s="24"/>
      <c r="DA167" s="24"/>
      <c r="DB167" s="24"/>
      <c r="DC167" s="24"/>
      <c r="DD167" s="24"/>
      <c r="DE167" s="24"/>
      <c r="DF167" s="24"/>
      <c r="DG167" s="24"/>
      <c r="DH167" s="24"/>
      <c r="DI167" s="24"/>
      <c r="DJ167" s="24"/>
      <c r="DK167" s="24"/>
      <c r="DL167" s="24"/>
      <c r="DM167" s="24"/>
      <c r="DN167" s="24"/>
      <c r="DO167" s="24"/>
      <c r="DP167" s="24"/>
      <c r="DQ167" s="24"/>
      <c r="DR167" s="24"/>
      <c r="DS167" s="24"/>
      <c r="DT167" s="24"/>
      <c r="DU167" s="24"/>
      <c r="DV167" s="24"/>
      <c r="DW167" s="24"/>
      <c r="DX167" s="24"/>
      <c r="DY167" s="24"/>
      <c r="DZ167" s="24"/>
      <c r="EA167" s="24"/>
      <c r="EB167" s="24"/>
      <c r="EC167" s="24"/>
      <c r="ED167" s="24"/>
      <c r="EE167" s="24"/>
      <c r="EF167" s="24"/>
      <c r="EG167" s="24"/>
      <c r="EH167" s="24"/>
      <c r="EI167" s="24"/>
      <c r="EJ167" s="24"/>
      <c r="EK167" s="24"/>
      <c r="EL167" s="24"/>
      <c r="EM167" s="24"/>
      <c r="EN167" s="24"/>
      <c r="EO167" s="24"/>
      <c r="EP167" s="24"/>
      <c r="EQ167" s="24"/>
      <c r="ER167" s="24"/>
      <c r="ES167" s="24"/>
      <c r="ET167" s="24"/>
      <c r="EU167" s="24"/>
      <c r="EV167" s="24"/>
      <c r="EW167" s="24"/>
      <c r="EX167" s="24"/>
      <c r="EY167" s="24"/>
      <c r="EZ167" s="24"/>
      <c r="FA167" s="24"/>
      <c r="FB167" s="24"/>
      <c r="FC167" s="24"/>
      <c r="FD167" s="24"/>
      <c r="FE167" s="24"/>
      <c r="FF167" s="24"/>
      <c r="FG167" s="24"/>
      <c r="FH167" s="24"/>
      <c r="FI167" s="24"/>
      <c r="FJ167" s="24"/>
      <c r="FK167" s="24"/>
      <c r="FL167" s="24"/>
      <c r="FM167" s="24"/>
      <c r="FN167" s="24"/>
      <c r="FO167" s="24"/>
      <c r="FP167" s="24"/>
      <c r="FQ167" s="24"/>
      <c r="FR167" s="24"/>
      <c r="FS167" s="24"/>
      <c r="FT167" s="24"/>
      <c r="FU167" s="24"/>
      <c r="FV167" s="24"/>
      <c r="FW167" s="24"/>
      <c r="FX167" s="24"/>
      <c r="FY167" s="24"/>
      <c r="FZ167" s="24"/>
      <c r="GA167" s="24"/>
      <c r="GB167" s="24"/>
      <c r="GC167" s="24"/>
      <c r="GD167" s="24"/>
      <c r="GE167" s="24"/>
      <c r="GF167" s="24"/>
      <c r="GG167" s="24"/>
      <c r="GH167" s="24"/>
      <c r="GI167" s="24"/>
      <c r="GJ167" s="24"/>
      <c r="GK167" s="24"/>
      <c r="GL167" s="24"/>
      <c r="GM167" s="24"/>
      <c r="GN167" s="24"/>
      <c r="GO167" s="24"/>
      <c r="GP167" s="24"/>
      <c r="GQ167" s="24"/>
      <c r="GR167" s="24"/>
      <c r="GS167" s="24"/>
      <c r="GT167" s="24"/>
    </row>
    <row r="168" spans="1:202" s="29" customFormat="1" ht="15.75" x14ac:dyDescent="0.25">
      <c r="A168" s="20">
        <v>165</v>
      </c>
      <c r="B168" s="21" t="s">
        <v>146</v>
      </c>
      <c r="C168" s="22">
        <v>7080.3899999999994</v>
      </c>
      <c r="D168" s="22">
        <v>0</v>
      </c>
      <c r="E168" s="22">
        <v>166415.53999999998</v>
      </c>
      <c r="F168" s="22">
        <v>0</v>
      </c>
      <c r="G168" s="22">
        <v>0</v>
      </c>
      <c r="H168" s="22">
        <v>0</v>
      </c>
      <c r="I168" s="22">
        <v>6661.1799999999994</v>
      </c>
      <c r="J168" s="22">
        <v>40819.68</v>
      </c>
      <c r="K168" s="22">
        <v>1386</v>
      </c>
      <c r="L168" s="22">
        <v>238468.95999999996</v>
      </c>
      <c r="M168" s="22">
        <v>0</v>
      </c>
      <c r="N168" s="22">
        <v>36</v>
      </c>
      <c r="O168" s="22">
        <v>11157.46</v>
      </c>
      <c r="P168" s="22">
        <v>0</v>
      </c>
      <c r="Q168" s="22">
        <v>0</v>
      </c>
      <c r="R168" s="22">
        <v>0</v>
      </c>
      <c r="S168" s="22">
        <v>0</v>
      </c>
      <c r="T168" s="22">
        <v>2575.13</v>
      </c>
      <c r="U168" s="22">
        <v>32508.17</v>
      </c>
      <c r="V168" s="22">
        <v>197.45</v>
      </c>
      <c r="W168" s="22">
        <v>7691.16</v>
      </c>
      <c r="X168" s="22">
        <v>0</v>
      </c>
      <c r="Y168" s="22">
        <v>0</v>
      </c>
      <c r="Z168" s="22">
        <v>496.02</v>
      </c>
      <c r="AA168" s="22">
        <v>21229.629999999997</v>
      </c>
      <c r="AB168" s="22">
        <v>536722.7699999999</v>
      </c>
      <c r="AC168" s="23">
        <v>6.5233376263378821E-4</v>
      </c>
      <c r="AD168" s="24"/>
      <c r="AE168" s="24"/>
      <c r="AF168" s="24"/>
      <c r="AG168" s="24"/>
      <c r="AH168" s="24"/>
      <c r="AI168" s="24"/>
      <c r="AJ168" s="24"/>
      <c r="AK168" s="24"/>
      <c r="AL168" s="24"/>
      <c r="AM168" s="24"/>
      <c r="AN168" s="24"/>
      <c r="AO168" s="24"/>
      <c r="AP168" s="24"/>
      <c r="AQ168" s="24"/>
      <c r="AR168" s="24"/>
      <c r="AS168" s="24"/>
      <c r="AT168" s="24"/>
      <c r="AU168" s="24"/>
      <c r="AV168" s="24"/>
      <c r="AW168" s="24"/>
      <c r="AX168" s="24"/>
      <c r="AY168" s="24"/>
      <c r="AZ168" s="24"/>
      <c r="BA168" s="24"/>
      <c r="BB168" s="24"/>
      <c r="BC168" s="24"/>
      <c r="BD168" s="24"/>
      <c r="BE168" s="24"/>
      <c r="BF168" s="24"/>
      <c r="BG168" s="24"/>
      <c r="BH168" s="24"/>
      <c r="BI168" s="24"/>
      <c r="BJ168" s="24"/>
      <c r="BK168" s="24"/>
      <c r="BL168" s="24"/>
      <c r="BM168" s="24"/>
      <c r="BN168" s="24"/>
      <c r="BO168" s="24"/>
      <c r="BP168" s="24"/>
      <c r="BQ168" s="24"/>
      <c r="BR168" s="24"/>
      <c r="BS168" s="24"/>
      <c r="BT168" s="24"/>
      <c r="BU168" s="24"/>
      <c r="BV168" s="24"/>
      <c r="BW168" s="24"/>
      <c r="BX168" s="24"/>
      <c r="BY168" s="24"/>
      <c r="BZ168" s="24"/>
      <c r="CA168" s="24"/>
      <c r="CB168" s="24"/>
      <c r="CC168" s="24"/>
      <c r="CD168" s="24"/>
      <c r="CE168" s="24"/>
      <c r="CF168" s="24"/>
      <c r="CG168" s="24"/>
      <c r="CH168" s="24"/>
      <c r="CI168" s="24"/>
      <c r="CJ168" s="24"/>
      <c r="CK168" s="24"/>
      <c r="CL168" s="24"/>
      <c r="CM168" s="24"/>
      <c r="CN168" s="24"/>
      <c r="CO168" s="24"/>
      <c r="CP168" s="24"/>
      <c r="CQ168" s="24"/>
      <c r="CR168" s="24"/>
      <c r="CS168" s="24"/>
      <c r="CT168" s="24"/>
      <c r="CU168" s="24"/>
      <c r="CV168" s="24"/>
      <c r="CW168" s="24"/>
      <c r="CX168" s="24"/>
      <c r="CY168" s="24"/>
      <c r="CZ168" s="24"/>
      <c r="DA168" s="24"/>
      <c r="DB168" s="24"/>
      <c r="DC168" s="24"/>
      <c r="DD168" s="24"/>
      <c r="DE168" s="24"/>
      <c r="DF168" s="24"/>
      <c r="DG168" s="24"/>
      <c r="DH168" s="24"/>
      <c r="DI168" s="24"/>
      <c r="DJ168" s="24"/>
      <c r="DK168" s="24"/>
      <c r="DL168" s="24"/>
      <c r="DM168" s="24"/>
      <c r="DN168" s="24"/>
      <c r="DO168" s="24"/>
      <c r="DP168" s="24"/>
      <c r="DQ168" s="24"/>
      <c r="DR168" s="24"/>
      <c r="DS168" s="24"/>
      <c r="DT168" s="24"/>
      <c r="DU168" s="24"/>
      <c r="DV168" s="24"/>
      <c r="DW168" s="24"/>
      <c r="DX168" s="24"/>
      <c r="DY168" s="24"/>
      <c r="DZ168" s="24"/>
      <c r="EA168" s="24"/>
      <c r="EB168" s="24"/>
      <c r="EC168" s="24"/>
      <c r="ED168" s="24"/>
      <c r="EE168" s="24"/>
      <c r="EF168" s="24"/>
      <c r="EG168" s="24"/>
      <c r="EH168" s="24"/>
      <c r="EI168" s="24"/>
      <c r="EJ168" s="24"/>
      <c r="EK168" s="24"/>
      <c r="EL168" s="24"/>
      <c r="EM168" s="24"/>
      <c r="EN168" s="24"/>
      <c r="EO168" s="24"/>
      <c r="EP168" s="24"/>
      <c r="EQ168" s="24"/>
      <c r="ER168" s="24"/>
      <c r="ES168" s="24"/>
      <c r="ET168" s="24"/>
      <c r="EU168" s="24"/>
      <c r="EV168" s="24"/>
      <c r="EW168" s="24"/>
      <c r="EX168" s="24"/>
      <c r="EY168" s="24"/>
      <c r="EZ168" s="24"/>
      <c r="FA168" s="24"/>
      <c r="FB168" s="24"/>
      <c r="FC168" s="24"/>
      <c r="FD168" s="24"/>
      <c r="FE168" s="24"/>
      <c r="FF168" s="24"/>
      <c r="FG168" s="24"/>
      <c r="FH168" s="24"/>
      <c r="FI168" s="24"/>
      <c r="FJ168" s="24"/>
      <c r="FK168" s="24"/>
      <c r="FL168" s="24"/>
      <c r="FM168" s="24"/>
      <c r="FN168" s="24"/>
      <c r="FO168" s="24"/>
      <c r="FP168" s="24"/>
      <c r="FQ168" s="24"/>
      <c r="FR168" s="24"/>
      <c r="FS168" s="24"/>
      <c r="FT168" s="24"/>
      <c r="FU168" s="24"/>
      <c r="FV168" s="24"/>
      <c r="FW168" s="24"/>
      <c r="FX168" s="24"/>
      <c r="FY168" s="24"/>
      <c r="FZ168" s="24"/>
      <c r="GA168" s="24"/>
      <c r="GB168" s="24"/>
      <c r="GC168" s="24"/>
      <c r="GD168" s="24"/>
      <c r="GE168" s="24"/>
      <c r="GF168" s="24"/>
      <c r="GG168" s="24"/>
      <c r="GH168" s="24"/>
      <c r="GI168" s="24"/>
      <c r="GJ168" s="24"/>
      <c r="GK168" s="24"/>
      <c r="GL168" s="24"/>
      <c r="GM168" s="24"/>
      <c r="GN168" s="24"/>
      <c r="GO168" s="24"/>
      <c r="GP168" s="24"/>
      <c r="GQ168" s="24"/>
      <c r="GR168" s="24"/>
      <c r="GS168" s="24"/>
      <c r="GT168" s="24"/>
    </row>
    <row r="169" spans="1:202" s="29" customFormat="1" ht="15.75" x14ac:dyDescent="0.25">
      <c r="A169" s="20">
        <v>166</v>
      </c>
      <c r="B169" s="21" t="s">
        <v>97</v>
      </c>
      <c r="C169" s="22">
        <v>14870.19</v>
      </c>
      <c r="D169" s="22">
        <v>0</v>
      </c>
      <c r="E169" s="22">
        <v>101654.09</v>
      </c>
      <c r="F169" s="22">
        <v>0</v>
      </c>
      <c r="G169" s="22">
        <v>0</v>
      </c>
      <c r="H169" s="22">
        <v>0</v>
      </c>
      <c r="I169" s="22">
        <v>12174.19</v>
      </c>
      <c r="J169" s="22">
        <v>63058.419999999991</v>
      </c>
      <c r="K169" s="22">
        <v>8229.2900000000009</v>
      </c>
      <c r="L169" s="22">
        <v>303164.21999999997</v>
      </c>
      <c r="M169" s="22">
        <v>0</v>
      </c>
      <c r="N169" s="22">
        <v>0</v>
      </c>
      <c r="O169" s="22">
        <v>19373.09</v>
      </c>
      <c r="P169" s="22">
        <v>0</v>
      </c>
      <c r="Q169" s="22">
        <v>0</v>
      </c>
      <c r="R169" s="22">
        <v>0</v>
      </c>
      <c r="S169" s="22">
        <v>2.38</v>
      </c>
      <c r="T169" s="22">
        <v>629.46999999999991</v>
      </c>
      <c r="U169" s="22">
        <v>1622.55</v>
      </c>
      <c r="V169" s="22">
        <v>946.74</v>
      </c>
      <c r="W169" s="22">
        <v>0</v>
      </c>
      <c r="X169" s="22">
        <v>0</v>
      </c>
      <c r="Y169" s="22">
        <v>0</v>
      </c>
      <c r="Z169" s="22">
        <v>40</v>
      </c>
      <c r="AA169" s="22">
        <v>0</v>
      </c>
      <c r="AB169" s="22">
        <v>525764.63</v>
      </c>
      <c r="AC169" s="23">
        <v>6.3901522073986459E-4</v>
      </c>
      <c r="AD169" s="24"/>
      <c r="AE169" s="24"/>
      <c r="AF169" s="24"/>
      <c r="AG169" s="24"/>
      <c r="AH169" s="24"/>
      <c r="AI169" s="24"/>
      <c r="AJ169" s="24"/>
      <c r="AK169" s="24"/>
      <c r="AL169" s="24"/>
      <c r="AM169" s="24"/>
      <c r="AN169" s="24"/>
      <c r="AO169" s="24"/>
      <c r="AP169" s="24"/>
      <c r="AQ169" s="24"/>
      <c r="AR169" s="24"/>
      <c r="AS169" s="24"/>
      <c r="AT169" s="24"/>
      <c r="AU169" s="24"/>
      <c r="AV169" s="24"/>
      <c r="AW169" s="24"/>
      <c r="AX169" s="24"/>
      <c r="AY169" s="24"/>
      <c r="AZ169" s="24"/>
      <c r="BA169" s="24"/>
      <c r="BB169" s="24"/>
      <c r="BC169" s="24"/>
      <c r="BD169" s="24"/>
      <c r="BE169" s="24"/>
      <c r="BF169" s="24"/>
      <c r="BG169" s="24"/>
      <c r="BH169" s="24"/>
      <c r="BI169" s="24"/>
      <c r="BJ169" s="24"/>
      <c r="BK169" s="24"/>
      <c r="BL169" s="24"/>
      <c r="BM169" s="24"/>
      <c r="BN169" s="24"/>
      <c r="BO169" s="24"/>
      <c r="BP169" s="24"/>
      <c r="BQ169" s="24"/>
      <c r="BR169" s="24"/>
      <c r="BS169" s="24"/>
      <c r="BT169" s="24"/>
      <c r="BU169" s="24"/>
      <c r="BV169" s="24"/>
      <c r="BW169" s="24"/>
      <c r="BX169" s="24"/>
      <c r="BY169" s="24"/>
      <c r="BZ169" s="24"/>
      <c r="CA169" s="24"/>
      <c r="CB169" s="24"/>
      <c r="CC169" s="24"/>
      <c r="CD169" s="24"/>
      <c r="CE169" s="24"/>
      <c r="CF169" s="24"/>
      <c r="CG169" s="24"/>
      <c r="CH169" s="24"/>
      <c r="CI169" s="24"/>
      <c r="CJ169" s="24"/>
      <c r="CK169" s="24"/>
      <c r="CL169" s="24"/>
      <c r="CM169" s="24"/>
      <c r="CN169" s="24"/>
      <c r="CO169" s="24"/>
      <c r="CP169" s="24"/>
      <c r="CQ169" s="24"/>
      <c r="CR169" s="24"/>
      <c r="CS169" s="24"/>
      <c r="CT169" s="24"/>
      <c r="CU169" s="24"/>
      <c r="CV169" s="24"/>
      <c r="CW169" s="24"/>
      <c r="CX169" s="24"/>
      <c r="CY169" s="24"/>
      <c r="CZ169" s="24"/>
      <c r="DA169" s="24"/>
      <c r="DB169" s="24"/>
      <c r="DC169" s="24"/>
      <c r="DD169" s="24"/>
      <c r="DE169" s="24"/>
      <c r="DF169" s="24"/>
      <c r="DG169" s="24"/>
      <c r="DH169" s="24"/>
      <c r="DI169" s="24"/>
      <c r="DJ169" s="24"/>
      <c r="DK169" s="24"/>
      <c r="DL169" s="24"/>
      <c r="DM169" s="24"/>
      <c r="DN169" s="24"/>
      <c r="DO169" s="24"/>
      <c r="DP169" s="24"/>
      <c r="DQ169" s="24"/>
      <c r="DR169" s="24"/>
      <c r="DS169" s="24"/>
      <c r="DT169" s="24"/>
      <c r="DU169" s="24"/>
      <c r="DV169" s="24"/>
      <c r="DW169" s="24"/>
      <c r="DX169" s="24"/>
      <c r="DY169" s="24"/>
      <c r="DZ169" s="24"/>
      <c r="EA169" s="24"/>
      <c r="EB169" s="24"/>
      <c r="EC169" s="24"/>
      <c r="ED169" s="24"/>
      <c r="EE169" s="24"/>
      <c r="EF169" s="24"/>
      <c r="EG169" s="24"/>
      <c r="EH169" s="24"/>
      <c r="EI169" s="24"/>
      <c r="EJ169" s="24"/>
      <c r="EK169" s="24"/>
      <c r="EL169" s="24"/>
      <c r="EM169" s="24"/>
      <c r="EN169" s="24"/>
      <c r="EO169" s="24"/>
      <c r="EP169" s="24"/>
      <c r="EQ169" s="24"/>
      <c r="ER169" s="24"/>
      <c r="ES169" s="24"/>
      <c r="ET169" s="24"/>
      <c r="EU169" s="24"/>
      <c r="EV169" s="24"/>
      <c r="EW169" s="24"/>
      <c r="EX169" s="24"/>
      <c r="EY169" s="24"/>
      <c r="EZ169" s="24"/>
      <c r="FA169" s="24"/>
      <c r="FB169" s="24"/>
      <c r="FC169" s="24"/>
      <c r="FD169" s="24"/>
      <c r="FE169" s="24"/>
      <c r="FF169" s="24"/>
      <c r="FG169" s="24"/>
      <c r="FH169" s="24"/>
      <c r="FI169" s="24"/>
      <c r="FJ169" s="24"/>
      <c r="FK169" s="24"/>
      <c r="FL169" s="24"/>
      <c r="FM169" s="24"/>
      <c r="FN169" s="24"/>
      <c r="FO169" s="24"/>
      <c r="FP169" s="24"/>
      <c r="FQ169" s="24"/>
      <c r="FR169" s="24"/>
      <c r="FS169" s="24"/>
      <c r="FT169" s="24"/>
      <c r="FU169" s="24"/>
      <c r="FV169" s="24"/>
      <c r="FW169" s="24"/>
      <c r="FX169" s="24"/>
      <c r="FY169" s="24"/>
      <c r="FZ169" s="24"/>
      <c r="GA169" s="24"/>
      <c r="GB169" s="24"/>
      <c r="GC169" s="24"/>
      <c r="GD169" s="24"/>
      <c r="GE169" s="24"/>
      <c r="GF169" s="24"/>
      <c r="GG169" s="24"/>
      <c r="GH169" s="24"/>
      <c r="GI169" s="24"/>
      <c r="GJ169" s="24"/>
      <c r="GK169" s="24"/>
      <c r="GL169" s="24"/>
      <c r="GM169" s="24"/>
      <c r="GN169" s="24"/>
      <c r="GO169" s="24"/>
      <c r="GP169" s="24"/>
      <c r="GQ169" s="24"/>
      <c r="GR169" s="24"/>
      <c r="GS169" s="24"/>
      <c r="GT169" s="24"/>
    </row>
    <row r="170" spans="1:202" s="24" customFormat="1" ht="15.75" x14ac:dyDescent="0.25">
      <c r="A170" s="20">
        <v>167</v>
      </c>
      <c r="B170" s="21" t="s">
        <v>295</v>
      </c>
      <c r="C170" s="22">
        <v>4371.8099999999995</v>
      </c>
      <c r="D170" s="22">
        <v>854.4</v>
      </c>
      <c r="E170" s="22">
        <v>116418.37</v>
      </c>
      <c r="F170" s="22">
        <v>0</v>
      </c>
      <c r="G170" s="22">
        <v>0</v>
      </c>
      <c r="H170" s="22">
        <v>0</v>
      </c>
      <c r="I170" s="22">
        <v>0</v>
      </c>
      <c r="J170" s="22">
        <v>11892.430000000002</v>
      </c>
      <c r="K170" s="22">
        <v>2094.81</v>
      </c>
      <c r="L170" s="22">
        <v>355735.58</v>
      </c>
      <c r="M170" s="22">
        <v>0</v>
      </c>
      <c r="N170" s="22">
        <v>0</v>
      </c>
      <c r="O170" s="22">
        <v>20089.12</v>
      </c>
      <c r="P170" s="22">
        <v>0</v>
      </c>
      <c r="Q170" s="22">
        <v>867.93</v>
      </c>
      <c r="R170" s="22">
        <v>493.98</v>
      </c>
      <c r="S170" s="22">
        <v>3</v>
      </c>
      <c r="T170" s="22">
        <v>5177.6799999999994</v>
      </c>
      <c r="U170" s="22">
        <v>944.27</v>
      </c>
      <c r="V170" s="22">
        <v>448.24</v>
      </c>
      <c r="W170" s="22">
        <v>0</v>
      </c>
      <c r="X170" s="22">
        <v>0</v>
      </c>
      <c r="Y170" s="22">
        <v>0</v>
      </c>
      <c r="Z170" s="22">
        <v>100.62</v>
      </c>
      <c r="AA170" s="22">
        <v>5723.29</v>
      </c>
      <c r="AB170" s="22">
        <v>525215.53</v>
      </c>
      <c r="AC170" s="23">
        <v>6.383478436709502E-4</v>
      </c>
      <c r="AD170" s="29"/>
      <c r="AE170" s="29"/>
      <c r="AF170" s="29"/>
      <c r="AG170" s="29"/>
      <c r="AH170" s="29"/>
      <c r="AI170" s="29"/>
      <c r="AJ170" s="29"/>
      <c r="AK170" s="29"/>
      <c r="AL170" s="29"/>
      <c r="AM170" s="29"/>
      <c r="AN170" s="29"/>
      <c r="AO170" s="29"/>
      <c r="AP170" s="29"/>
      <c r="AQ170" s="29"/>
      <c r="AR170" s="29"/>
      <c r="AS170" s="29"/>
      <c r="AT170" s="29"/>
      <c r="AU170" s="29"/>
      <c r="AV170" s="29"/>
      <c r="AW170" s="29"/>
      <c r="AX170" s="29"/>
      <c r="AY170" s="29"/>
      <c r="AZ170" s="29"/>
      <c r="BA170" s="29"/>
      <c r="BB170" s="29"/>
      <c r="BC170" s="29"/>
      <c r="BD170" s="29"/>
      <c r="BE170" s="29"/>
      <c r="BF170" s="29"/>
      <c r="BG170" s="29"/>
      <c r="BH170" s="29"/>
      <c r="BI170" s="29"/>
      <c r="BJ170" s="29"/>
      <c r="BK170" s="29"/>
      <c r="BL170" s="29"/>
      <c r="BM170" s="29"/>
      <c r="BN170" s="29"/>
      <c r="BO170" s="29"/>
      <c r="BP170" s="29"/>
      <c r="BQ170" s="29"/>
      <c r="BR170" s="29"/>
      <c r="BS170" s="29"/>
      <c r="BT170" s="29"/>
      <c r="BU170" s="29"/>
      <c r="BV170" s="29"/>
      <c r="BW170" s="29"/>
      <c r="BX170" s="29"/>
      <c r="BY170" s="29"/>
      <c r="BZ170" s="29"/>
      <c r="CA170" s="29"/>
      <c r="CB170" s="29"/>
      <c r="CC170" s="29"/>
      <c r="CD170" s="29"/>
      <c r="CE170" s="29"/>
      <c r="CF170" s="29"/>
      <c r="CG170" s="29"/>
      <c r="CH170" s="29"/>
      <c r="CI170" s="29"/>
      <c r="CJ170" s="29"/>
      <c r="CK170" s="29"/>
      <c r="CL170" s="29"/>
      <c r="CM170" s="29"/>
      <c r="CN170" s="29"/>
      <c r="CO170" s="29"/>
      <c r="CP170" s="29"/>
      <c r="CQ170" s="29"/>
      <c r="CR170" s="29"/>
      <c r="CS170" s="29"/>
      <c r="CT170" s="29"/>
      <c r="CU170" s="29"/>
      <c r="CV170" s="29"/>
      <c r="CW170" s="29"/>
      <c r="CX170" s="29"/>
      <c r="CY170" s="29"/>
      <c r="CZ170" s="29"/>
      <c r="DA170" s="29"/>
      <c r="DB170" s="29"/>
      <c r="DC170" s="29"/>
      <c r="DD170" s="29"/>
      <c r="DE170" s="29"/>
      <c r="DF170" s="29"/>
      <c r="DG170" s="29"/>
      <c r="DH170" s="29"/>
      <c r="DI170" s="29"/>
      <c r="DJ170" s="29"/>
      <c r="DK170" s="29"/>
      <c r="DL170" s="29"/>
      <c r="DM170" s="29"/>
      <c r="DN170" s="29"/>
      <c r="DO170" s="29"/>
      <c r="DP170" s="29"/>
      <c r="DQ170" s="29"/>
      <c r="DR170" s="29"/>
      <c r="DS170" s="29"/>
      <c r="DT170" s="29"/>
      <c r="DU170" s="29"/>
      <c r="DV170" s="29"/>
      <c r="DW170" s="29"/>
      <c r="DX170" s="29"/>
      <c r="DY170" s="29"/>
      <c r="DZ170" s="29"/>
      <c r="EA170" s="29"/>
      <c r="EB170" s="29"/>
      <c r="EC170" s="29"/>
      <c r="ED170" s="29"/>
      <c r="EE170" s="29"/>
      <c r="EF170" s="29"/>
      <c r="EG170" s="29"/>
      <c r="EH170" s="29"/>
      <c r="EI170" s="29"/>
      <c r="EJ170" s="29"/>
      <c r="EK170" s="29"/>
      <c r="EL170" s="29"/>
      <c r="EM170" s="29"/>
      <c r="EN170" s="29"/>
      <c r="EO170" s="29"/>
      <c r="EP170" s="29"/>
      <c r="EQ170" s="29"/>
      <c r="ER170" s="29"/>
      <c r="ES170" s="29"/>
      <c r="ET170" s="29"/>
      <c r="EU170" s="29"/>
      <c r="EV170" s="29"/>
      <c r="EW170" s="29"/>
      <c r="EX170" s="29"/>
      <c r="EY170" s="29"/>
      <c r="EZ170" s="29"/>
      <c r="FA170" s="29"/>
      <c r="FB170" s="29"/>
      <c r="FC170" s="29"/>
      <c r="FD170" s="29"/>
      <c r="FE170" s="29"/>
      <c r="FF170" s="29"/>
      <c r="FG170" s="29"/>
      <c r="FH170" s="29"/>
      <c r="FI170" s="29"/>
      <c r="FJ170" s="29"/>
      <c r="FK170" s="29"/>
      <c r="FL170" s="29"/>
      <c r="FM170" s="29"/>
      <c r="FN170" s="29"/>
      <c r="FO170" s="29"/>
      <c r="FP170" s="29"/>
      <c r="FQ170" s="29"/>
      <c r="FR170" s="29"/>
      <c r="FS170" s="29"/>
      <c r="FT170" s="29"/>
      <c r="FU170" s="29"/>
      <c r="FV170" s="29"/>
      <c r="FW170" s="29"/>
      <c r="FX170" s="29"/>
      <c r="FY170" s="29"/>
      <c r="FZ170" s="29"/>
      <c r="GA170" s="29"/>
      <c r="GB170" s="29"/>
      <c r="GC170" s="29"/>
      <c r="GD170" s="29"/>
      <c r="GE170" s="29"/>
      <c r="GF170" s="29"/>
      <c r="GG170" s="29"/>
      <c r="GH170" s="29"/>
      <c r="GI170" s="29"/>
      <c r="GJ170" s="29"/>
      <c r="GK170" s="29"/>
      <c r="GL170" s="29"/>
      <c r="GM170" s="29"/>
      <c r="GN170" s="29"/>
      <c r="GO170" s="29"/>
      <c r="GP170" s="29"/>
      <c r="GQ170" s="29"/>
      <c r="GR170" s="29"/>
      <c r="GS170" s="29"/>
      <c r="GT170" s="29"/>
    </row>
    <row r="171" spans="1:202" s="29" customFormat="1" ht="15.75" x14ac:dyDescent="0.25">
      <c r="A171" s="20">
        <v>168</v>
      </c>
      <c r="B171" s="21" t="s">
        <v>127</v>
      </c>
      <c r="C171" s="22">
        <v>1323</v>
      </c>
      <c r="D171" s="22">
        <v>0</v>
      </c>
      <c r="E171" s="22">
        <v>326654.02</v>
      </c>
      <c r="F171" s="22">
        <v>0</v>
      </c>
      <c r="G171" s="22">
        <v>0</v>
      </c>
      <c r="H171" s="22">
        <v>0</v>
      </c>
      <c r="I171" s="22">
        <v>0</v>
      </c>
      <c r="J171" s="22">
        <v>6682.14</v>
      </c>
      <c r="K171" s="22">
        <v>979</v>
      </c>
      <c r="L171" s="22">
        <v>181679.76</v>
      </c>
      <c r="M171" s="22">
        <v>0</v>
      </c>
      <c r="N171" s="22">
        <v>0</v>
      </c>
      <c r="O171" s="22">
        <v>3771.8</v>
      </c>
      <c r="P171" s="22">
        <v>0</v>
      </c>
      <c r="Q171" s="22">
        <v>150</v>
      </c>
      <c r="R171" s="22">
        <v>0</v>
      </c>
      <c r="S171" s="22">
        <v>0</v>
      </c>
      <c r="T171" s="22">
        <v>240.31</v>
      </c>
      <c r="U171" s="22">
        <v>336</v>
      </c>
      <c r="V171" s="22">
        <v>0</v>
      </c>
      <c r="W171" s="22">
        <v>0</v>
      </c>
      <c r="X171" s="22">
        <v>0</v>
      </c>
      <c r="Y171" s="22">
        <v>0</v>
      </c>
      <c r="Z171" s="22">
        <v>0</v>
      </c>
      <c r="AA171" s="22">
        <v>0</v>
      </c>
      <c r="AB171" s="22">
        <v>521816.03</v>
      </c>
      <c r="AC171" s="23">
        <v>6.342160856200042E-4</v>
      </c>
      <c r="AD171" s="24"/>
      <c r="AE171" s="24"/>
      <c r="AF171" s="24"/>
      <c r="AG171" s="24"/>
      <c r="AH171" s="24"/>
      <c r="AI171" s="24"/>
      <c r="AJ171" s="24"/>
      <c r="AK171" s="24"/>
      <c r="AL171" s="24"/>
      <c r="AM171" s="24"/>
      <c r="AN171" s="24"/>
      <c r="AO171" s="24"/>
      <c r="AP171" s="24"/>
      <c r="AQ171" s="24"/>
      <c r="AR171" s="24"/>
      <c r="AS171" s="24"/>
      <c r="AT171" s="24"/>
      <c r="AU171" s="24"/>
      <c r="AV171" s="24"/>
      <c r="AW171" s="24"/>
      <c r="AX171" s="24"/>
      <c r="AY171" s="24"/>
      <c r="AZ171" s="24"/>
      <c r="BA171" s="24"/>
      <c r="BB171" s="24"/>
      <c r="BC171" s="24"/>
      <c r="BD171" s="24"/>
      <c r="BE171" s="24"/>
      <c r="BF171" s="24"/>
      <c r="BG171" s="24"/>
      <c r="BH171" s="24"/>
      <c r="BI171" s="24"/>
      <c r="BJ171" s="24"/>
      <c r="BK171" s="24"/>
      <c r="BL171" s="24"/>
      <c r="BM171" s="24"/>
      <c r="BN171" s="24"/>
      <c r="BO171" s="24"/>
      <c r="BP171" s="24"/>
      <c r="BQ171" s="24"/>
      <c r="BR171" s="24"/>
      <c r="BS171" s="24"/>
      <c r="BT171" s="24"/>
      <c r="BU171" s="24"/>
      <c r="BV171" s="24"/>
      <c r="BW171" s="24"/>
      <c r="BX171" s="24"/>
      <c r="BY171" s="24"/>
      <c r="BZ171" s="24"/>
      <c r="CA171" s="24"/>
      <c r="CB171" s="24"/>
      <c r="CC171" s="24"/>
      <c r="CD171" s="24"/>
      <c r="CE171" s="24"/>
      <c r="CF171" s="24"/>
      <c r="CG171" s="24"/>
      <c r="CH171" s="24"/>
      <c r="CI171" s="24"/>
      <c r="CJ171" s="24"/>
      <c r="CK171" s="24"/>
      <c r="CL171" s="24"/>
      <c r="CM171" s="24"/>
      <c r="CN171" s="24"/>
      <c r="CO171" s="24"/>
      <c r="CP171" s="24"/>
      <c r="CQ171" s="24"/>
      <c r="CR171" s="24"/>
      <c r="CS171" s="24"/>
      <c r="CT171" s="24"/>
      <c r="CU171" s="24"/>
      <c r="CV171" s="24"/>
      <c r="CW171" s="24"/>
      <c r="CX171" s="24"/>
      <c r="CY171" s="24"/>
      <c r="CZ171" s="24"/>
      <c r="DA171" s="24"/>
      <c r="DB171" s="24"/>
      <c r="DC171" s="24"/>
      <c r="DD171" s="24"/>
      <c r="DE171" s="24"/>
      <c r="DF171" s="24"/>
      <c r="DG171" s="24"/>
      <c r="DH171" s="24"/>
      <c r="DI171" s="24"/>
      <c r="DJ171" s="24"/>
      <c r="DK171" s="24"/>
      <c r="DL171" s="24"/>
      <c r="DM171" s="24"/>
      <c r="DN171" s="24"/>
      <c r="DO171" s="24"/>
      <c r="DP171" s="24"/>
      <c r="DQ171" s="24"/>
      <c r="DR171" s="24"/>
      <c r="DS171" s="24"/>
      <c r="DT171" s="24"/>
      <c r="DU171" s="24"/>
      <c r="DV171" s="24"/>
      <c r="DW171" s="24"/>
      <c r="DX171" s="24"/>
      <c r="DY171" s="24"/>
      <c r="DZ171" s="24"/>
      <c r="EA171" s="24"/>
      <c r="EB171" s="24"/>
      <c r="EC171" s="24"/>
      <c r="ED171" s="24"/>
      <c r="EE171" s="24"/>
      <c r="EF171" s="24"/>
      <c r="EG171" s="24"/>
      <c r="EH171" s="24"/>
      <c r="EI171" s="24"/>
      <c r="EJ171" s="24"/>
      <c r="EK171" s="24"/>
      <c r="EL171" s="24"/>
      <c r="EM171" s="24"/>
      <c r="EN171" s="24"/>
      <c r="EO171" s="24"/>
      <c r="EP171" s="24"/>
      <c r="EQ171" s="24"/>
      <c r="ER171" s="24"/>
      <c r="ES171" s="24"/>
      <c r="ET171" s="24"/>
      <c r="EU171" s="24"/>
      <c r="EV171" s="24"/>
      <c r="EW171" s="24"/>
      <c r="EX171" s="24"/>
      <c r="EY171" s="24"/>
      <c r="EZ171" s="24"/>
      <c r="FA171" s="24"/>
      <c r="FB171" s="24"/>
      <c r="FC171" s="24"/>
      <c r="FD171" s="24"/>
      <c r="FE171" s="24"/>
      <c r="FF171" s="24"/>
      <c r="FG171" s="24"/>
      <c r="FH171" s="24"/>
      <c r="FI171" s="24"/>
      <c r="FJ171" s="24"/>
      <c r="FK171" s="24"/>
      <c r="FL171" s="24"/>
      <c r="FM171" s="24"/>
      <c r="FN171" s="24"/>
      <c r="FO171" s="24"/>
      <c r="FP171" s="24"/>
      <c r="FQ171" s="24"/>
      <c r="FR171" s="24"/>
      <c r="FS171" s="24"/>
      <c r="FT171" s="24"/>
      <c r="FU171" s="24"/>
      <c r="FV171" s="24"/>
      <c r="FW171" s="24"/>
      <c r="FX171" s="24"/>
      <c r="FY171" s="24"/>
      <c r="FZ171" s="24"/>
      <c r="GA171" s="24"/>
      <c r="GB171" s="24"/>
      <c r="GC171" s="24"/>
      <c r="GD171" s="24"/>
      <c r="GE171" s="24"/>
      <c r="GF171" s="24"/>
      <c r="GG171" s="24"/>
      <c r="GH171" s="24"/>
      <c r="GI171" s="24"/>
      <c r="GJ171" s="24"/>
      <c r="GK171" s="24"/>
      <c r="GL171" s="24"/>
      <c r="GM171" s="24"/>
      <c r="GN171" s="24"/>
      <c r="GO171" s="24"/>
      <c r="GP171" s="24"/>
      <c r="GQ171" s="24"/>
      <c r="GR171" s="24"/>
      <c r="GS171" s="24"/>
      <c r="GT171" s="24"/>
    </row>
    <row r="172" spans="1:202" s="29" customFormat="1" ht="15.75" x14ac:dyDescent="0.25">
      <c r="A172" s="20">
        <v>169</v>
      </c>
      <c r="B172" s="21" t="s">
        <v>102</v>
      </c>
      <c r="C172" s="22">
        <v>5793.5</v>
      </c>
      <c r="D172" s="22">
        <v>2802</v>
      </c>
      <c r="E172" s="22">
        <v>141118</v>
      </c>
      <c r="F172" s="22">
        <v>0</v>
      </c>
      <c r="G172" s="22">
        <v>0</v>
      </c>
      <c r="H172" s="22">
        <v>0</v>
      </c>
      <c r="I172" s="22">
        <v>0</v>
      </c>
      <c r="J172" s="22">
        <v>22736</v>
      </c>
      <c r="K172" s="22">
        <v>7034</v>
      </c>
      <c r="L172" s="22">
        <v>329483</v>
      </c>
      <c r="M172" s="22">
        <v>0</v>
      </c>
      <c r="N172" s="22">
        <v>0</v>
      </c>
      <c r="O172" s="22">
        <v>5610</v>
      </c>
      <c r="P172" s="22">
        <v>0</v>
      </c>
      <c r="Q172" s="22">
        <v>0</v>
      </c>
      <c r="R172" s="22">
        <v>0</v>
      </c>
      <c r="S172" s="22">
        <v>3</v>
      </c>
      <c r="T172" s="22">
        <v>1958</v>
      </c>
      <c r="U172" s="22">
        <v>82</v>
      </c>
      <c r="V172" s="22">
        <v>0</v>
      </c>
      <c r="W172" s="22">
        <v>0</v>
      </c>
      <c r="X172" s="22">
        <v>0</v>
      </c>
      <c r="Y172" s="22">
        <v>0</v>
      </c>
      <c r="Z172" s="22">
        <v>2272</v>
      </c>
      <c r="AA172" s="22">
        <v>0</v>
      </c>
      <c r="AB172" s="22">
        <v>518891.5</v>
      </c>
      <c r="AC172" s="23">
        <v>6.3066160691056653E-4</v>
      </c>
      <c r="AD172" s="24"/>
      <c r="AE172" s="24"/>
      <c r="AF172" s="24"/>
      <c r="AG172" s="24"/>
      <c r="AH172" s="24"/>
      <c r="AI172" s="24"/>
      <c r="AJ172" s="24"/>
      <c r="AK172" s="24"/>
      <c r="AL172" s="24"/>
      <c r="AM172" s="24"/>
      <c r="AN172" s="24"/>
      <c r="AO172" s="24"/>
      <c r="AP172" s="24"/>
      <c r="AQ172" s="24"/>
      <c r="AR172" s="24"/>
      <c r="AS172" s="24"/>
      <c r="AT172" s="24"/>
      <c r="AU172" s="24"/>
      <c r="AV172" s="24"/>
      <c r="AW172" s="24"/>
      <c r="AX172" s="24"/>
      <c r="AY172" s="24"/>
      <c r="AZ172" s="24"/>
      <c r="BA172" s="24"/>
      <c r="BB172" s="24"/>
      <c r="BC172" s="24"/>
      <c r="BD172" s="24"/>
      <c r="BE172" s="24"/>
      <c r="BF172" s="24"/>
      <c r="BG172" s="24"/>
      <c r="BH172" s="24"/>
      <c r="BI172" s="24"/>
      <c r="BJ172" s="24"/>
      <c r="BK172" s="24"/>
      <c r="BL172" s="24"/>
      <c r="BM172" s="24"/>
      <c r="BN172" s="24"/>
      <c r="BO172" s="24"/>
      <c r="BP172" s="24"/>
      <c r="BQ172" s="24"/>
      <c r="BR172" s="24"/>
      <c r="BS172" s="24"/>
      <c r="BT172" s="24"/>
      <c r="BU172" s="24"/>
      <c r="BV172" s="24"/>
      <c r="BW172" s="24"/>
      <c r="BX172" s="24"/>
      <c r="BY172" s="24"/>
      <c r="BZ172" s="24"/>
      <c r="CA172" s="24"/>
      <c r="CB172" s="24"/>
      <c r="CC172" s="24"/>
      <c r="CD172" s="24"/>
      <c r="CE172" s="24"/>
      <c r="CF172" s="24"/>
      <c r="CG172" s="24"/>
      <c r="CH172" s="24"/>
      <c r="CI172" s="24"/>
      <c r="CJ172" s="24"/>
      <c r="CK172" s="24"/>
      <c r="CL172" s="24"/>
      <c r="CM172" s="24"/>
      <c r="CN172" s="24"/>
      <c r="CO172" s="24"/>
      <c r="CP172" s="24"/>
      <c r="CQ172" s="24"/>
      <c r="CR172" s="24"/>
      <c r="CS172" s="24"/>
      <c r="CT172" s="24"/>
      <c r="CU172" s="24"/>
      <c r="CV172" s="24"/>
      <c r="CW172" s="24"/>
      <c r="CX172" s="24"/>
      <c r="CY172" s="24"/>
      <c r="CZ172" s="24"/>
      <c r="DA172" s="24"/>
      <c r="DB172" s="24"/>
      <c r="DC172" s="24"/>
      <c r="DD172" s="24"/>
      <c r="DE172" s="24"/>
      <c r="DF172" s="24"/>
      <c r="DG172" s="24"/>
      <c r="DH172" s="24"/>
      <c r="DI172" s="24"/>
      <c r="DJ172" s="24"/>
      <c r="DK172" s="24"/>
      <c r="DL172" s="24"/>
      <c r="DM172" s="24"/>
      <c r="DN172" s="24"/>
      <c r="DO172" s="24"/>
      <c r="DP172" s="24"/>
      <c r="DQ172" s="24"/>
      <c r="DR172" s="24"/>
      <c r="DS172" s="24"/>
      <c r="DT172" s="24"/>
      <c r="DU172" s="24"/>
      <c r="DV172" s="24"/>
      <c r="DW172" s="24"/>
      <c r="DX172" s="24"/>
      <c r="DY172" s="24"/>
      <c r="DZ172" s="24"/>
      <c r="EA172" s="24"/>
      <c r="EB172" s="24"/>
      <c r="EC172" s="24"/>
      <c r="ED172" s="24"/>
      <c r="EE172" s="24"/>
      <c r="EF172" s="24"/>
      <c r="EG172" s="24"/>
      <c r="EH172" s="24"/>
      <c r="EI172" s="24"/>
      <c r="EJ172" s="24"/>
      <c r="EK172" s="24"/>
      <c r="EL172" s="24"/>
      <c r="EM172" s="24"/>
      <c r="EN172" s="24"/>
      <c r="EO172" s="24"/>
      <c r="EP172" s="24"/>
      <c r="EQ172" s="24"/>
      <c r="ER172" s="24"/>
      <c r="ES172" s="24"/>
      <c r="ET172" s="24"/>
      <c r="EU172" s="24"/>
      <c r="EV172" s="24"/>
      <c r="EW172" s="24"/>
      <c r="EX172" s="24"/>
      <c r="EY172" s="24"/>
      <c r="EZ172" s="24"/>
      <c r="FA172" s="24"/>
      <c r="FB172" s="24"/>
      <c r="FC172" s="24"/>
      <c r="FD172" s="24"/>
      <c r="FE172" s="24"/>
      <c r="FF172" s="24"/>
      <c r="FG172" s="24"/>
      <c r="FH172" s="24"/>
      <c r="FI172" s="24"/>
      <c r="FJ172" s="24"/>
      <c r="FK172" s="24"/>
      <c r="FL172" s="24"/>
      <c r="FM172" s="24"/>
      <c r="FN172" s="24"/>
      <c r="FO172" s="24"/>
      <c r="FP172" s="24"/>
      <c r="FQ172" s="24"/>
      <c r="FR172" s="24"/>
      <c r="FS172" s="24"/>
      <c r="FT172" s="24"/>
      <c r="FU172" s="24"/>
      <c r="FV172" s="24"/>
      <c r="FW172" s="24"/>
      <c r="FX172" s="24"/>
      <c r="FY172" s="24"/>
      <c r="FZ172" s="24"/>
      <c r="GA172" s="24"/>
      <c r="GB172" s="24"/>
      <c r="GC172" s="24"/>
      <c r="GD172" s="24"/>
      <c r="GE172" s="24"/>
      <c r="GF172" s="24"/>
      <c r="GG172" s="24"/>
      <c r="GH172" s="24"/>
      <c r="GI172" s="24"/>
      <c r="GJ172" s="24"/>
      <c r="GK172" s="24"/>
      <c r="GL172" s="24"/>
      <c r="GM172" s="24"/>
      <c r="GN172" s="24"/>
      <c r="GO172" s="24"/>
      <c r="GP172" s="24"/>
      <c r="GQ172" s="24"/>
      <c r="GR172" s="24"/>
      <c r="GS172" s="24"/>
      <c r="GT172" s="24"/>
    </row>
    <row r="173" spans="1:202" s="29" customFormat="1" ht="15.75" x14ac:dyDescent="0.25">
      <c r="A173" s="20">
        <v>170</v>
      </c>
      <c r="B173" s="21" t="s">
        <v>221</v>
      </c>
      <c r="C173" s="22">
        <v>2493.58</v>
      </c>
      <c r="D173" s="22">
        <v>0</v>
      </c>
      <c r="E173" s="22">
        <v>11650.06</v>
      </c>
      <c r="F173" s="22">
        <v>0</v>
      </c>
      <c r="G173" s="22">
        <v>0</v>
      </c>
      <c r="H173" s="22">
        <v>333427.53000000003</v>
      </c>
      <c r="I173" s="22">
        <v>2836.29</v>
      </c>
      <c r="J173" s="22">
        <v>68841.040000000008</v>
      </c>
      <c r="K173" s="22">
        <v>2319.84</v>
      </c>
      <c r="L173" s="22">
        <v>8137.02</v>
      </c>
      <c r="M173" s="22">
        <v>0</v>
      </c>
      <c r="N173" s="22">
        <v>58674.92</v>
      </c>
      <c r="O173" s="22">
        <v>13788.48</v>
      </c>
      <c r="P173" s="22">
        <v>0</v>
      </c>
      <c r="Q173" s="22">
        <v>0</v>
      </c>
      <c r="R173" s="22">
        <v>187.17</v>
      </c>
      <c r="S173" s="22">
        <v>2.5</v>
      </c>
      <c r="T173" s="22">
        <v>168.55</v>
      </c>
      <c r="U173" s="22">
        <v>1818.14</v>
      </c>
      <c r="V173" s="22">
        <v>0</v>
      </c>
      <c r="W173" s="22">
        <v>0</v>
      </c>
      <c r="X173" s="22">
        <v>0</v>
      </c>
      <c r="Y173" s="22">
        <v>0</v>
      </c>
      <c r="Z173" s="22">
        <v>0</v>
      </c>
      <c r="AA173" s="22">
        <v>6630.86</v>
      </c>
      <c r="AB173" s="22">
        <v>510975.98</v>
      </c>
      <c r="AC173" s="23">
        <v>6.2104107051185354E-4</v>
      </c>
    </row>
    <row r="174" spans="1:202" s="29" customFormat="1" ht="15.75" x14ac:dyDescent="0.25">
      <c r="A174" s="20">
        <v>171</v>
      </c>
      <c r="B174" s="21" t="s">
        <v>136</v>
      </c>
      <c r="C174" s="22">
        <v>3479.5099999999998</v>
      </c>
      <c r="D174" s="22">
        <v>180.3</v>
      </c>
      <c r="E174" s="22">
        <v>280795.64999999997</v>
      </c>
      <c r="F174" s="22">
        <v>0</v>
      </c>
      <c r="G174" s="22">
        <v>0</v>
      </c>
      <c r="H174" s="22">
        <v>0</v>
      </c>
      <c r="I174" s="22">
        <v>9322.39</v>
      </c>
      <c r="J174" s="22">
        <v>70040.14</v>
      </c>
      <c r="K174" s="22">
        <v>1246.25</v>
      </c>
      <c r="L174" s="22">
        <v>133140.19</v>
      </c>
      <c r="M174" s="22">
        <v>0</v>
      </c>
      <c r="N174" s="22">
        <v>0</v>
      </c>
      <c r="O174" s="22">
        <v>8087.08</v>
      </c>
      <c r="P174" s="22">
        <v>0</v>
      </c>
      <c r="Q174" s="22">
        <v>0</v>
      </c>
      <c r="R174" s="22">
        <v>0</v>
      </c>
      <c r="S174" s="22">
        <v>0</v>
      </c>
      <c r="T174" s="22">
        <v>1232.3800000000001</v>
      </c>
      <c r="U174" s="22">
        <v>0</v>
      </c>
      <c r="V174" s="22">
        <v>0</v>
      </c>
      <c r="W174" s="22">
        <v>0</v>
      </c>
      <c r="X174" s="22">
        <v>0</v>
      </c>
      <c r="Y174" s="22">
        <v>0</v>
      </c>
      <c r="Z174" s="22">
        <v>0</v>
      </c>
      <c r="AA174" s="22">
        <v>431.84</v>
      </c>
      <c r="AB174" s="22">
        <v>507955.73000000004</v>
      </c>
      <c r="AC174" s="23">
        <v>6.173702535524862E-4</v>
      </c>
      <c r="AD174" s="24"/>
      <c r="AE174" s="24"/>
      <c r="AF174" s="24"/>
      <c r="AG174" s="24"/>
      <c r="AH174" s="24"/>
      <c r="AI174" s="24"/>
      <c r="AJ174" s="24"/>
      <c r="AK174" s="24"/>
      <c r="AL174" s="24"/>
      <c r="AM174" s="24"/>
      <c r="AN174" s="24"/>
      <c r="AO174" s="24"/>
      <c r="AP174" s="24"/>
      <c r="AQ174" s="24"/>
      <c r="AR174" s="24"/>
      <c r="AS174" s="24"/>
      <c r="AT174" s="24"/>
      <c r="AU174" s="24"/>
      <c r="AV174" s="24"/>
      <c r="AW174" s="24"/>
      <c r="AX174" s="24"/>
      <c r="AY174" s="24"/>
      <c r="AZ174" s="24"/>
      <c r="BA174" s="24"/>
      <c r="BB174" s="24"/>
      <c r="BC174" s="24"/>
      <c r="BD174" s="24"/>
      <c r="BE174" s="24"/>
      <c r="BF174" s="24"/>
      <c r="BG174" s="24"/>
      <c r="BH174" s="24"/>
      <c r="BI174" s="24"/>
      <c r="BJ174" s="24"/>
      <c r="BK174" s="24"/>
      <c r="BL174" s="24"/>
      <c r="BM174" s="24"/>
      <c r="BN174" s="24"/>
      <c r="BO174" s="24"/>
      <c r="BP174" s="24"/>
      <c r="BQ174" s="24"/>
      <c r="BR174" s="24"/>
      <c r="BS174" s="24"/>
      <c r="BT174" s="24"/>
      <c r="BU174" s="24"/>
      <c r="BV174" s="24"/>
      <c r="BW174" s="24"/>
      <c r="BX174" s="24"/>
      <c r="BY174" s="24"/>
      <c r="BZ174" s="24"/>
      <c r="CA174" s="24"/>
      <c r="CB174" s="24"/>
      <c r="CC174" s="24"/>
      <c r="CD174" s="24"/>
      <c r="CE174" s="24"/>
      <c r="CF174" s="24"/>
      <c r="CG174" s="24"/>
      <c r="CH174" s="24"/>
      <c r="CI174" s="24"/>
      <c r="CJ174" s="24"/>
      <c r="CK174" s="24"/>
      <c r="CL174" s="24"/>
      <c r="CM174" s="24"/>
      <c r="CN174" s="24"/>
      <c r="CO174" s="24"/>
      <c r="CP174" s="24"/>
      <c r="CQ174" s="24"/>
      <c r="CR174" s="24"/>
      <c r="CS174" s="24"/>
      <c r="CT174" s="24"/>
      <c r="CU174" s="24"/>
      <c r="CV174" s="24"/>
      <c r="CW174" s="24"/>
      <c r="CX174" s="24"/>
      <c r="CY174" s="24"/>
      <c r="CZ174" s="24"/>
      <c r="DA174" s="24"/>
      <c r="DB174" s="24"/>
      <c r="DC174" s="24"/>
      <c r="DD174" s="24"/>
      <c r="DE174" s="24"/>
      <c r="DF174" s="24"/>
      <c r="DG174" s="24"/>
      <c r="DH174" s="24"/>
      <c r="DI174" s="24"/>
      <c r="DJ174" s="24"/>
      <c r="DK174" s="24"/>
      <c r="DL174" s="24"/>
      <c r="DM174" s="24"/>
      <c r="DN174" s="24"/>
      <c r="DO174" s="24"/>
      <c r="DP174" s="24"/>
      <c r="DQ174" s="24"/>
      <c r="DR174" s="24"/>
      <c r="DS174" s="24"/>
      <c r="DT174" s="24"/>
      <c r="DU174" s="24"/>
      <c r="DV174" s="24"/>
      <c r="DW174" s="24"/>
      <c r="DX174" s="24"/>
      <c r="DY174" s="24"/>
      <c r="DZ174" s="24"/>
      <c r="EA174" s="24"/>
      <c r="EB174" s="24"/>
      <c r="EC174" s="24"/>
      <c r="ED174" s="24"/>
      <c r="EE174" s="24"/>
      <c r="EF174" s="24"/>
      <c r="EG174" s="24"/>
      <c r="EH174" s="24"/>
      <c r="EI174" s="24"/>
      <c r="EJ174" s="24"/>
      <c r="EK174" s="24"/>
      <c r="EL174" s="24"/>
      <c r="EM174" s="24"/>
      <c r="EN174" s="24"/>
      <c r="EO174" s="24"/>
      <c r="EP174" s="24"/>
      <c r="EQ174" s="24"/>
      <c r="ER174" s="24"/>
      <c r="ES174" s="24"/>
      <c r="ET174" s="24"/>
      <c r="EU174" s="24"/>
      <c r="EV174" s="24"/>
      <c r="EW174" s="24"/>
      <c r="EX174" s="24"/>
      <c r="EY174" s="24"/>
      <c r="EZ174" s="24"/>
      <c r="FA174" s="24"/>
      <c r="FB174" s="24"/>
      <c r="FC174" s="24"/>
      <c r="FD174" s="24"/>
      <c r="FE174" s="24"/>
      <c r="FF174" s="24"/>
      <c r="FG174" s="24"/>
      <c r="FH174" s="24"/>
      <c r="FI174" s="24"/>
      <c r="FJ174" s="24"/>
      <c r="FK174" s="24"/>
      <c r="FL174" s="24"/>
      <c r="FM174" s="24"/>
      <c r="FN174" s="24"/>
      <c r="FO174" s="24"/>
      <c r="FP174" s="24"/>
      <c r="FQ174" s="24"/>
      <c r="FR174" s="24"/>
      <c r="FS174" s="24"/>
      <c r="FT174" s="24"/>
      <c r="FU174" s="24"/>
      <c r="FV174" s="24"/>
      <c r="FW174" s="24"/>
      <c r="FX174" s="24"/>
      <c r="FY174" s="24"/>
      <c r="FZ174" s="24"/>
      <c r="GA174" s="24"/>
      <c r="GB174" s="24"/>
      <c r="GC174" s="24"/>
      <c r="GD174" s="24"/>
      <c r="GE174" s="24"/>
      <c r="GF174" s="24"/>
      <c r="GG174" s="24"/>
      <c r="GH174" s="24"/>
      <c r="GI174" s="24"/>
      <c r="GJ174" s="24"/>
      <c r="GK174" s="24"/>
      <c r="GL174" s="24"/>
      <c r="GM174" s="24"/>
      <c r="GN174" s="24"/>
      <c r="GO174" s="24"/>
      <c r="GP174" s="24"/>
      <c r="GQ174" s="24"/>
      <c r="GR174" s="24"/>
      <c r="GS174" s="24"/>
      <c r="GT174" s="24"/>
    </row>
    <row r="175" spans="1:202" s="29" customFormat="1" ht="15.75" x14ac:dyDescent="0.25">
      <c r="A175" s="20">
        <v>172</v>
      </c>
      <c r="B175" s="21" t="s">
        <v>242</v>
      </c>
      <c r="C175" s="22">
        <v>417.55</v>
      </c>
      <c r="D175" s="22">
        <v>22.63</v>
      </c>
      <c r="E175" s="22">
        <v>358030.44</v>
      </c>
      <c r="F175" s="22">
        <v>0</v>
      </c>
      <c r="G175" s="22">
        <v>0</v>
      </c>
      <c r="H175" s="22">
        <v>0</v>
      </c>
      <c r="I175" s="22">
        <v>0</v>
      </c>
      <c r="J175" s="22">
        <v>1708.44</v>
      </c>
      <c r="K175" s="22">
        <v>2991.92</v>
      </c>
      <c r="L175" s="22">
        <v>143820.54999999999</v>
      </c>
      <c r="M175" s="22">
        <v>0</v>
      </c>
      <c r="N175" s="22">
        <v>0</v>
      </c>
      <c r="O175" s="22">
        <v>0</v>
      </c>
      <c r="P175" s="22">
        <v>0</v>
      </c>
      <c r="Q175" s="22">
        <v>0</v>
      </c>
      <c r="R175" s="22">
        <v>0</v>
      </c>
      <c r="S175" s="22">
        <v>0.5</v>
      </c>
      <c r="T175" s="22">
        <v>737.57999999999993</v>
      </c>
      <c r="U175" s="22">
        <v>0</v>
      </c>
      <c r="V175" s="22">
        <v>0</v>
      </c>
      <c r="W175" s="22">
        <v>0</v>
      </c>
      <c r="X175" s="22">
        <v>0</v>
      </c>
      <c r="Y175" s="22">
        <v>0</v>
      </c>
      <c r="Z175" s="22">
        <v>0</v>
      </c>
      <c r="AA175" s="22">
        <v>0</v>
      </c>
      <c r="AB175" s="22">
        <v>507729.61</v>
      </c>
      <c r="AC175" s="23">
        <v>6.1709542692195809E-4</v>
      </c>
    </row>
    <row r="176" spans="1:202" s="29" customFormat="1" ht="15.75" x14ac:dyDescent="0.25">
      <c r="A176" s="20">
        <v>173</v>
      </c>
      <c r="B176" s="21" t="s">
        <v>250</v>
      </c>
      <c r="C176" s="22">
        <v>9375.52</v>
      </c>
      <c r="D176" s="22">
        <v>0</v>
      </c>
      <c r="E176" s="22">
        <v>88934</v>
      </c>
      <c r="F176" s="22">
        <v>0</v>
      </c>
      <c r="G176" s="22">
        <v>0</v>
      </c>
      <c r="H176" s="22">
        <v>610</v>
      </c>
      <c r="I176" s="22">
        <v>0</v>
      </c>
      <c r="J176" s="22">
        <v>55811</v>
      </c>
      <c r="K176" s="22">
        <v>14959</v>
      </c>
      <c r="L176" s="22">
        <v>306336</v>
      </c>
      <c r="M176" s="22">
        <v>0</v>
      </c>
      <c r="N176" s="22">
        <v>0</v>
      </c>
      <c r="O176" s="22">
        <v>7738</v>
      </c>
      <c r="P176" s="22">
        <v>0</v>
      </c>
      <c r="Q176" s="22">
        <v>0</v>
      </c>
      <c r="R176" s="22">
        <v>0</v>
      </c>
      <c r="S176" s="22">
        <v>0</v>
      </c>
      <c r="T176" s="22">
        <v>22590</v>
      </c>
      <c r="U176" s="22">
        <v>0</v>
      </c>
      <c r="V176" s="22">
        <v>0</v>
      </c>
      <c r="W176" s="22">
        <v>0</v>
      </c>
      <c r="X176" s="22">
        <v>0</v>
      </c>
      <c r="Y176" s="22">
        <v>0</v>
      </c>
      <c r="Z176" s="22">
        <v>0</v>
      </c>
      <c r="AA176" s="22">
        <v>0</v>
      </c>
      <c r="AB176" s="22">
        <v>506353.52</v>
      </c>
      <c r="AC176" s="23">
        <v>6.1542292480802185E-4</v>
      </c>
    </row>
    <row r="177" spans="1:202" s="29" customFormat="1" ht="15.75" x14ac:dyDescent="0.25">
      <c r="A177" s="20">
        <v>174</v>
      </c>
      <c r="B177" s="21" t="s">
        <v>217</v>
      </c>
      <c r="C177" s="22">
        <v>3549.24</v>
      </c>
      <c r="D177" s="22">
        <v>0</v>
      </c>
      <c r="E177" s="22">
        <v>277407.90951024246</v>
      </c>
      <c r="F177" s="22">
        <v>0</v>
      </c>
      <c r="G177" s="22">
        <v>0</v>
      </c>
      <c r="H177" s="22">
        <v>0</v>
      </c>
      <c r="I177" s="22">
        <v>1213.81</v>
      </c>
      <c r="J177" s="22">
        <v>30548.82</v>
      </c>
      <c r="K177" s="22">
        <v>0</v>
      </c>
      <c r="L177" s="22">
        <v>168591.83388435713</v>
      </c>
      <c r="M177" s="22">
        <v>0</v>
      </c>
      <c r="N177" s="22">
        <v>0</v>
      </c>
      <c r="O177" s="22">
        <v>5892.1100000000006</v>
      </c>
      <c r="P177" s="22">
        <v>0</v>
      </c>
      <c r="Q177" s="22">
        <v>0</v>
      </c>
      <c r="R177" s="22">
        <v>0</v>
      </c>
      <c r="S177" s="22">
        <v>0</v>
      </c>
      <c r="T177" s="22">
        <v>2413.3185973359095</v>
      </c>
      <c r="U177" s="22">
        <v>0</v>
      </c>
      <c r="V177" s="22">
        <v>0</v>
      </c>
      <c r="W177" s="22">
        <v>0</v>
      </c>
      <c r="X177" s="22">
        <v>0</v>
      </c>
      <c r="Y177" s="22">
        <v>0</v>
      </c>
      <c r="Z177" s="22">
        <v>849.89859999999999</v>
      </c>
      <c r="AA177" s="22">
        <v>12955.1</v>
      </c>
      <c r="AB177" s="22">
        <v>503422.04059193545</v>
      </c>
      <c r="AC177" s="23">
        <v>6.1185999977626619E-4</v>
      </c>
    </row>
    <row r="178" spans="1:202" s="29" customFormat="1" ht="15.75" x14ac:dyDescent="0.25">
      <c r="A178" s="20">
        <v>175</v>
      </c>
      <c r="B178" s="21" t="s">
        <v>79</v>
      </c>
      <c r="C178" s="22">
        <v>3527.41</v>
      </c>
      <c r="D178" s="22">
        <v>0</v>
      </c>
      <c r="E178" s="22">
        <v>179869.27000000002</v>
      </c>
      <c r="F178" s="22">
        <v>0</v>
      </c>
      <c r="G178" s="22">
        <v>0</v>
      </c>
      <c r="H178" s="22">
        <v>0</v>
      </c>
      <c r="I178" s="22">
        <v>0.5</v>
      </c>
      <c r="J178" s="22">
        <v>24282.690000000002</v>
      </c>
      <c r="K178" s="22">
        <v>440.78</v>
      </c>
      <c r="L178" s="22">
        <v>250605.32999999996</v>
      </c>
      <c r="M178" s="22">
        <v>0</v>
      </c>
      <c r="N178" s="22">
        <v>0</v>
      </c>
      <c r="O178" s="22">
        <v>3706.83</v>
      </c>
      <c r="P178" s="22">
        <v>0</v>
      </c>
      <c r="Q178" s="22">
        <v>0</v>
      </c>
      <c r="R178" s="22">
        <v>0</v>
      </c>
      <c r="S178" s="22">
        <v>1</v>
      </c>
      <c r="T178" s="22">
        <v>34649.08</v>
      </c>
      <c r="U178" s="22">
        <v>790.23</v>
      </c>
      <c r="V178" s="22">
        <v>352</v>
      </c>
      <c r="W178" s="22">
        <v>0</v>
      </c>
      <c r="X178" s="22">
        <v>0</v>
      </c>
      <c r="Y178" s="22">
        <v>0</v>
      </c>
      <c r="Z178" s="22">
        <v>281.42</v>
      </c>
      <c r="AA178" s="22">
        <v>0</v>
      </c>
      <c r="AB178" s="22">
        <v>498506.54</v>
      </c>
      <c r="AC178" s="23">
        <v>6.058856920412583E-4</v>
      </c>
      <c r="AD178" s="24"/>
      <c r="AE178" s="24"/>
      <c r="AF178" s="24"/>
      <c r="AG178" s="24"/>
      <c r="AH178" s="24"/>
      <c r="AI178" s="24"/>
      <c r="AJ178" s="24"/>
      <c r="AK178" s="24"/>
      <c r="AL178" s="24"/>
      <c r="AM178" s="24"/>
      <c r="AN178" s="24"/>
      <c r="AO178" s="24"/>
      <c r="AP178" s="24"/>
      <c r="AQ178" s="24"/>
      <c r="AR178" s="24"/>
      <c r="AS178" s="24"/>
      <c r="AT178" s="24"/>
      <c r="AU178" s="24"/>
      <c r="AV178" s="24"/>
      <c r="AW178" s="24"/>
      <c r="AX178" s="24"/>
      <c r="AY178" s="24"/>
      <c r="AZ178" s="24"/>
      <c r="BA178" s="24"/>
      <c r="BB178" s="24"/>
      <c r="BC178" s="24"/>
      <c r="BD178" s="24"/>
      <c r="BE178" s="24"/>
      <c r="BF178" s="24"/>
      <c r="BG178" s="24"/>
      <c r="BH178" s="24"/>
      <c r="BI178" s="24"/>
      <c r="BJ178" s="24"/>
      <c r="BK178" s="24"/>
      <c r="BL178" s="24"/>
      <c r="BM178" s="24"/>
      <c r="BN178" s="24"/>
      <c r="BO178" s="24"/>
      <c r="BP178" s="24"/>
      <c r="BQ178" s="24"/>
      <c r="BR178" s="24"/>
      <c r="BS178" s="24"/>
      <c r="BT178" s="24"/>
      <c r="BU178" s="24"/>
      <c r="BV178" s="24"/>
      <c r="BW178" s="24"/>
      <c r="BX178" s="24"/>
      <c r="BY178" s="24"/>
      <c r="BZ178" s="24"/>
      <c r="CA178" s="24"/>
      <c r="CB178" s="24"/>
      <c r="CC178" s="24"/>
      <c r="CD178" s="24"/>
      <c r="CE178" s="24"/>
      <c r="CF178" s="24"/>
      <c r="CG178" s="24"/>
      <c r="CH178" s="24"/>
      <c r="CI178" s="24"/>
      <c r="CJ178" s="24"/>
      <c r="CK178" s="24"/>
      <c r="CL178" s="24"/>
      <c r="CM178" s="24"/>
      <c r="CN178" s="24"/>
      <c r="CO178" s="24"/>
      <c r="CP178" s="24"/>
      <c r="CQ178" s="24"/>
      <c r="CR178" s="24"/>
      <c r="CS178" s="24"/>
      <c r="CT178" s="24"/>
      <c r="CU178" s="24"/>
      <c r="CV178" s="24"/>
      <c r="CW178" s="24"/>
      <c r="CX178" s="24"/>
      <c r="CY178" s="24"/>
      <c r="CZ178" s="24"/>
      <c r="DA178" s="24"/>
      <c r="DB178" s="24"/>
      <c r="DC178" s="24"/>
      <c r="DD178" s="24"/>
      <c r="DE178" s="24"/>
      <c r="DF178" s="24"/>
      <c r="DG178" s="24"/>
      <c r="DH178" s="24"/>
      <c r="DI178" s="24"/>
      <c r="DJ178" s="24"/>
      <c r="DK178" s="24"/>
      <c r="DL178" s="24"/>
      <c r="DM178" s="24"/>
      <c r="DN178" s="24"/>
      <c r="DO178" s="24"/>
      <c r="DP178" s="24"/>
      <c r="DQ178" s="24"/>
      <c r="DR178" s="24"/>
      <c r="DS178" s="24"/>
      <c r="DT178" s="24"/>
      <c r="DU178" s="24"/>
      <c r="DV178" s="24"/>
      <c r="DW178" s="24"/>
      <c r="DX178" s="24"/>
      <c r="DY178" s="24"/>
      <c r="DZ178" s="24"/>
      <c r="EA178" s="24"/>
      <c r="EB178" s="24"/>
      <c r="EC178" s="24"/>
      <c r="ED178" s="24"/>
      <c r="EE178" s="24"/>
      <c r="EF178" s="24"/>
      <c r="EG178" s="24"/>
      <c r="EH178" s="24"/>
      <c r="EI178" s="24"/>
      <c r="EJ178" s="24"/>
      <c r="EK178" s="24"/>
      <c r="EL178" s="24"/>
      <c r="EM178" s="24"/>
      <c r="EN178" s="24"/>
      <c r="EO178" s="24"/>
      <c r="EP178" s="24"/>
      <c r="EQ178" s="24"/>
      <c r="ER178" s="24"/>
      <c r="ES178" s="24"/>
      <c r="ET178" s="24"/>
      <c r="EU178" s="24"/>
      <c r="EV178" s="24"/>
      <c r="EW178" s="24"/>
      <c r="EX178" s="24"/>
      <c r="EY178" s="24"/>
      <c r="EZ178" s="24"/>
      <c r="FA178" s="24"/>
      <c r="FB178" s="24"/>
      <c r="FC178" s="24"/>
      <c r="FD178" s="24"/>
      <c r="FE178" s="24"/>
      <c r="FF178" s="24"/>
      <c r="FG178" s="24"/>
      <c r="FH178" s="24"/>
      <c r="FI178" s="24"/>
      <c r="FJ178" s="24"/>
      <c r="FK178" s="24"/>
      <c r="FL178" s="24"/>
      <c r="FM178" s="24"/>
      <c r="FN178" s="24"/>
      <c r="FO178" s="24"/>
      <c r="FP178" s="24"/>
      <c r="FQ178" s="24"/>
      <c r="FR178" s="24"/>
      <c r="FS178" s="24"/>
      <c r="FT178" s="24"/>
      <c r="FU178" s="24"/>
      <c r="FV178" s="24"/>
      <c r="FW178" s="24"/>
      <c r="FX178" s="24"/>
      <c r="FY178" s="24"/>
      <c r="FZ178" s="24"/>
      <c r="GA178" s="24"/>
      <c r="GB178" s="24"/>
      <c r="GC178" s="24"/>
      <c r="GD178" s="24"/>
      <c r="GE178" s="24"/>
      <c r="GF178" s="24"/>
      <c r="GG178" s="24"/>
      <c r="GH178" s="24"/>
      <c r="GI178" s="24"/>
      <c r="GJ178" s="24"/>
      <c r="GK178" s="24"/>
      <c r="GL178" s="24"/>
      <c r="GM178" s="24"/>
      <c r="GN178" s="24"/>
      <c r="GO178" s="24"/>
      <c r="GP178" s="24"/>
      <c r="GQ178" s="24"/>
      <c r="GR178" s="24"/>
      <c r="GS178" s="24"/>
      <c r="GT178" s="24"/>
    </row>
    <row r="179" spans="1:202" s="29" customFormat="1" ht="15.75" x14ac:dyDescent="0.25">
      <c r="A179" s="20">
        <v>176</v>
      </c>
      <c r="B179" s="21" t="s">
        <v>236</v>
      </c>
      <c r="C179" s="22">
        <v>5838.42</v>
      </c>
      <c r="D179" s="22">
        <v>0</v>
      </c>
      <c r="E179" s="22">
        <v>164735.33000000002</v>
      </c>
      <c r="F179" s="22">
        <v>0</v>
      </c>
      <c r="G179" s="22">
        <v>0</v>
      </c>
      <c r="H179" s="22">
        <v>0</v>
      </c>
      <c r="I179" s="22">
        <v>1727.81</v>
      </c>
      <c r="J179" s="22">
        <v>6418.55</v>
      </c>
      <c r="K179" s="22">
        <v>0</v>
      </c>
      <c r="L179" s="22">
        <v>301244.33999999997</v>
      </c>
      <c r="M179" s="22">
        <v>0</v>
      </c>
      <c r="N179" s="22">
        <v>0</v>
      </c>
      <c r="O179" s="22">
        <v>2844.43</v>
      </c>
      <c r="P179" s="22">
        <v>0</v>
      </c>
      <c r="Q179" s="22">
        <v>0</v>
      </c>
      <c r="R179" s="22">
        <v>0</v>
      </c>
      <c r="S179" s="22">
        <v>0</v>
      </c>
      <c r="T179" s="22">
        <v>4794.26</v>
      </c>
      <c r="U179" s="22">
        <v>0</v>
      </c>
      <c r="V179" s="22">
        <v>0</v>
      </c>
      <c r="W179" s="22">
        <v>0</v>
      </c>
      <c r="X179" s="22">
        <v>0</v>
      </c>
      <c r="Y179" s="22">
        <v>0</v>
      </c>
      <c r="Z179" s="22">
        <v>160</v>
      </c>
      <c r="AA179" s="22">
        <v>0</v>
      </c>
      <c r="AB179" s="22">
        <v>487763.13999999996</v>
      </c>
      <c r="AC179" s="23">
        <v>5.9282814550661088E-4</v>
      </c>
    </row>
    <row r="180" spans="1:202" s="29" customFormat="1" ht="15.75" x14ac:dyDescent="0.25">
      <c r="A180" s="20">
        <v>177</v>
      </c>
      <c r="B180" s="21" t="s">
        <v>246</v>
      </c>
      <c r="C180" s="22">
        <v>7372.84</v>
      </c>
      <c r="D180" s="22">
        <v>0</v>
      </c>
      <c r="E180" s="22">
        <v>76014.240000000005</v>
      </c>
      <c r="F180" s="22">
        <v>0</v>
      </c>
      <c r="G180" s="22">
        <v>0</v>
      </c>
      <c r="H180" s="22">
        <v>0</v>
      </c>
      <c r="I180" s="22">
        <v>5819.88</v>
      </c>
      <c r="J180" s="22">
        <v>25576.839999999997</v>
      </c>
      <c r="K180" s="22">
        <v>570.20000000000005</v>
      </c>
      <c r="L180" s="22">
        <v>343930.46</v>
      </c>
      <c r="M180" s="22">
        <v>0</v>
      </c>
      <c r="N180" s="22">
        <v>0</v>
      </c>
      <c r="O180" s="22">
        <v>3598.1899999999996</v>
      </c>
      <c r="P180" s="22">
        <v>0</v>
      </c>
      <c r="Q180" s="22">
        <v>0</v>
      </c>
      <c r="R180" s="22">
        <v>0</v>
      </c>
      <c r="S180" s="22">
        <v>0</v>
      </c>
      <c r="T180" s="22">
        <v>510.81999999999994</v>
      </c>
      <c r="U180" s="22">
        <v>5622.11</v>
      </c>
      <c r="V180" s="22">
        <v>0</v>
      </c>
      <c r="W180" s="22">
        <v>17890.580000000002</v>
      </c>
      <c r="X180" s="22">
        <v>0</v>
      </c>
      <c r="Y180" s="22">
        <v>0</v>
      </c>
      <c r="Z180" s="22">
        <v>0</v>
      </c>
      <c r="AA180" s="22">
        <v>0</v>
      </c>
      <c r="AB180" s="22">
        <v>486906.16000000003</v>
      </c>
      <c r="AC180" s="23">
        <v>5.9178657056485487E-4</v>
      </c>
    </row>
    <row r="181" spans="1:202" s="29" customFormat="1" ht="15.75" x14ac:dyDescent="0.25">
      <c r="A181" s="20">
        <v>178</v>
      </c>
      <c r="B181" s="21" t="s">
        <v>132</v>
      </c>
      <c r="C181" s="22">
        <v>6769.68</v>
      </c>
      <c r="D181" s="22">
        <v>0</v>
      </c>
      <c r="E181" s="22">
        <v>197348.83000000002</v>
      </c>
      <c r="F181" s="22">
        <v>0</v>
      </c>
      <c r="G181" s="22">
        <v>0</v>
      </c>
      <c r="H181" s="22">
        <v>0</v>
      </c>
      <c r="I181" s="22">
        <v>847.3</v>
      </c>
      <c r="J181" s="22">
        <v>63314.950000000004</v>
      </c>
      <c r="K181" s="22">
        <v>7064.06</v>
      </c>
      <c r="L181" s="22">
        <v>174946.5</v>
      </c>
      <c r="M181" s="22">
        <v>0</v>
      </c>
      <c r="N181" s="22">
        <v>0</v>
      </c>
      <c r="O181" s="22">
        <v>21485.45</v>
      </c>
      <c r="P181" s="22">
        <v>0</v>
      </c>
      <c r="Q181" s="22">
        <v>0</v>
      </c>
      <c r="R181" s="22">
        <v>0</v>
      </c>
      <c r="S181" s="22">
        <v>1.98</v>
      </c>
      <c r="T181" s="22">
        <v>6322.84</v>
      </c>
      <c r="U181" s="22">
        <v>0</v>
      </c>
      <c r="V181" s="22">
        <v>0</v>
      </c>
      <c r="W181" s="22">
        <v>0</v>
      </c>
      <c r="X181" s="22">
        <v>0</v>
      </c>
      <c r="Y181" s="22">
        <v>0</v>
      </c>
      <c r="Z181" s="22">
        <v>0</v>
      </c>
      <c r="AA181" s="22">
        <v>3692.22</v>
      </c>
      <c r="AB181" s="22">
        <v>481793.81</v>
      </c>
      <c r="AC181" s="23">
        <v>5.855730117262745E-4</v>
      </c>
      <c r="AD181" s="24"/>
      <c r="AE181" s="24"/>
      <c r="AF181" s="24"/>
      <c r="AG181" s="24"/>
      <c r="AH181" s="24"/>
      <c r="AI181" s="24"/>
      <c r="AJ181" s="24"/>
      <c r="AK181" s="24"/>
      <c r="AL181" s="24"/>
      <c r="AM181" s="24"/>
      <c r="AN181" s="24"/>
      <c r="AO181" s="24"/>
      <c r="AP181" s="24"/>
      <c r="AQ181" s="24"/>
      <c r="AR181" s="24"/>
      <c r="AS181" s="24"/>
      <c r="AT181" s="24"/>
      <c r="AU181" s="24"/>
      <c r="AV181" s="24"/>
      <c r="AW181" s="24"/>
      <c r="AX181" s="24"/>
      <c r="AY181" s="24"/>
      <c r="AZ181" s="24"/>
      <c r="BA181" s="24"/>
      <c r="BB181" s="24"/>
      <c r="BC181" s="24"/>
      <c r="BD181" s="24"/>
      <c r="BE181" s="24"/>
      <c r="BF181" s="24"/>
      <c r="BG181" s="24"/>
      <c r="BH181" s="24"/>
      <c r="BI181" s="24"/>
      <c r="BJ181" s="24"/>
      <c r="BK181" s="24"/>
      <c r="BL181" s="24"/>
      <c r="BM181" s="24"/>
      <c r="BN181" s="24"/>
      <c r="BO181" s="24"/>
      <c r="BP181" s="24"/>
      <c r="BQ181" s="24"/>
      <c r="BR181" s="24"/>
      <c r="BS181" s="24"/>
      <c r="BT181" s="24"/>
      <c r="BU181" s="24"/>
      <c r="BV181" s="24"/>
      <c r="BW181" s="24"/>
      <c r="BX181" s="24"/>
      <c r="BY181" s="24"/>
      <c r="BZ181" s="24"/>
      <c r="CA181" s="24"/>
      <c r="CB181" s="24"/>
      <c r="CC181" s="24"/>
      <c r="CD181" s="24"/>
      <c r="CE181" s="24"/>
      <c r="CF181" s="24"/>
      <c r="CG181" s="24"/>
      <c r="CH181" s="24"/>
      <c r="CI181" s="24"/>
      <c r="CJ181" s="24"/>
      <c r="CK181" s="24"/>
      <c r="CL181" s="24"/>
      <c r="CM181" s="24"/>
      <c r="CN181" s="24"/>
      <c r="CO181" s="24"/>
      <c r="CP181" s="24"/>
      <c r="CQ181" s="24"/>
      <c r="CR181" s="24"/>
      <c r="CS181" s="24"/>
      <c r="CT181" s="24"/>
      <c r="CU181" s="24"/>
      <c r="CV181" s="24"/>
      <c r="CW181" s="24"/>
      <c r="CX181" s="24"/>
      <c r="CY181" s="24"/>
      <c r="CZ181" s="24"/>
      <c r="DA181" s="24"/>
      <c r="DB181" s="24"/>
      <c r="DC181" s="24"/>
      <c r="DD181" s="24"/>
      <c r="DE181" s="24"/>
      <c r="DF181" s="24"/>
      <c r="DG181" s="24"/>
      <c r="DH181" s="24"/>
      <c r="DI181" s="24"/>
      <c r="DJ181" s="24"/>
      <c r="DK181" s="24"/>
      <c r="DL181" s="24"/>
      <c r="DM181" s="24"/>
      <c r="DN181" s="24"/>
      <c r="DO181" s="24"/>
      <c r="DP181" s="24"/>
      <c r="DQ181" s="24"/>
      <c r="DR181" s="24"/>
      <c r="DS181" s="24"/>
      <c r="DT181" s="24"/>
      <c r="DU181" s="24"/>
      <c r="DV181" s="24"/>
      <c r="DW181" s="24"/>
      <c r="DX181" s="24"/>
      <c r="DY181" s="24"/>
      <c r="DZ181" s="24"/>
      <c r="EA181" s="24"/>
      <c r="EB181" s="24"/>
      <c r="EC181" s="24"/>
      <c r="ED181" s="24"/>
      <c r="EE181" s="24"/>
      <c r="EF181" s="24"/>
      <c r="EG181" s="24"/>
      <c r="EH181" s="24"/>
      <c r="EI181" s="24"/>
      <c r="EJ181" s="24"/>
      <c r="EK181" s="24"/>
      <c r="EL181" s="24"/>
      <c r="EM181" s="24"/>
      <c r="EN181" s="24"/>
      <c r="EO181" s="24"/>
      <c r="EP181" s="24"/>
      <c r="EQ181" s="24"/>
      <c r="ER181" s="24"/>
      <c r="ES181" s="24"/>
      <c r="ET181" s="24"/>
      <c r="EU181" s="24"/>
      <c r="EV181" s="24"/>
      <c r="EW181" s="24"/>
      <c r="EX181" s="24"/>
      <c r="EY181" s="24"/>
      <c r="EZ181" s="24"/>
      <c r="FA181" s="24"/>
      <c r="FB181" s="24"/>
      <c r="FC181" s="24"/>
      <c r="FD181" s="24"/>
      <c r="FE181" s="24"/>
      <c r="FF181" s="24"/>
      <c r="FG181" s="24"/>
      <c r="FH181" s="24"/>
      <c r="FI181" s="24"/>
      <c r="FJ181" s="24"/>
      <c r="FK181" s="24"/>
      <c r="FL181" s="24"/>
      <c r="FM181" s="24"/>
      <c r="FN181" s="24"/>
      <c r="FO181" s="24"/>
      <c r="FP181" s="24"/>
      <c r="FQ181" s="24"/>
      <c r="FR181" s="24"/>
      <c r="FS181" s="24"/>
      <c r="FT181" s="24"/>
      <c r="FU181" s="24"/>
      <c r="FV181" s="24"/>
      <c r="FW181" s="24"/>
      <c r="FX181" s="24"/>
      <c r="FY181" s="24"/>
      <c r="FZ181" s="24"/>
      <c r="GA181" s="24"/>
      <c r="GB181" s="24"/>
      <c r="GC181" s="24"/>
      <c r="GD181" s="24"/>
      <c r="GE181" s="24"/>
      <c r="GF181" s="24"/>
      <c r="GG181" s="24"/>
      <c r="GH181" s="24"/>
      <c r="GI181" s="24"/>
      <c r="GJ181" s="24"/>
      <c r="GK181" s="24"/>
      <c r="GL181" s="24"/>
      <c r="GM181" s="24"/>
      <c r="GN181" s="24"/>
      <c r="GO181" s="24"/>
      <c r="GP181" s="24"/>
      <c r="GQ181" s="24"/>
      <c r="GR181" s="24"/>
      <c r="GS181" s="24"/>
      <c r="GT181" s="24"/>
    </row>
    <row r="182" spans="1:202" s="29" customFormat="1" ht="15.75" x14ac:dyDescent="0.25">
      <c r="A182" s="20">
        <v>179</v>
      </c>
      <c r="B182" s="21" t="s">
        <v>169</v>
      </c>
      <c r="C182" s="22">
        <v>3448.25</v>
      </c>
      <c r="D182" s="22">
        <v>2.1</v>
      </c>
      <c r="E182" s="22">
        <v>81541.009999999995</v>
      </c>
      <c r="F182" s="22">
        <v>0</v>
      </c>
      <c r="G182" s="22">
        <v>0</v>
      </c>
      <c r="H182" s="22">
        <v>0</v>
      </c>
      <c r="I182" s="22">
        <v>0</v>
      </c>
      <c r="J182" s="22">
        <v>4748.67</v>
      </c>
      <c r="K182" s="22">
        <v>0</v>
      </c>
      <c r="L182" s="22">
        <v>377081.72</v>
      </c>
      <c r="M182" s="22">
        <v>0</v>
      </c>
      <c r="N182" s="22">
        <v>0</v>
      </c>
      <c r="O182" s="22">
        <v>13846.4</v>
      </c>
      <c r="P182" s="22">
        <v>0</v>
      </c>
      <c r="Q182" s="22">
        <v>0</v>
      </c>
      <c r="R182" s="22">
        <v>0</v>
      </c>
      <c r="S182" s="22">
        <v>0.5</v>
      </c>
      <c r="T182" s="22">
        <v>217.04</v>
      </c>
      <c r="U182" s="22">
        <v>0</v>
      </c>
      <c r="V182" s="22">
        <v>0</v>
      </c>
      <c r="W182" s="22">
        <v>0</v>
      </c>
      <c r="X182" s="22">
        <v>0</v>
      </c>
      <c r="Y182" s="22">
        <v>0</v>
      </c>
      <c r="Z182" s="22">
        <v>0</v>
      </c>
      <c r="AA182" s="22">
        <v>640</v>
      </c>
      <c r="AB182" s="22">
        <v>481525.69</v>
      </c>
      <c r="AC182" s="23">
        <v>5.8524713822469493E-4</v>
      </c>
      <c r="AD182" s="24"/>
      <c r="AE182" s="24"/>
      <c r="AF182" s="24"/>
      <c r="AG182" s="24"/>
      <c r="AH182" s="24"/>
      <c r="AI182" s="24"/>
      <c r="AJ182" s="24"/>
      <c r="AK182" s="24"/>
      <c r="AL182" s="24"/>
      <c r="AM182" s="24"/>
      <c r="AN182" s="24"/>
      <c r="AO182" s="24"/>
      <c r="AP182" s="24"/>
      <c r="AQ182" s="24"/>
      <c r="AR182" s="24"/>
      <c r="AS182" s="24"/>
      <c r="AT182" s="24"/>
      <c r="AU182" s="24"/>
      <c r="AV182" s="24"/>
      <c r="AW182" s="24"/>
      <c r="AX182" s="24"/>
      <c r="AY182" s="24"/>
      <c r="AZ182" s="24"/>
      <c r="BA182" s="24"/>
      <c r="BB182" s="24"/>
      <c r="BC182" s="24"/>
      <c r="BD182" s="24"/>
      <c r="BE182" s="24"/>
      <c r="BF182" s="24"/>
      <c r="BG182" s="24"/>
      <c r="BH182" s="24"/>
      <c r="BI182" s="24"/>
      <c r="BJ182" s="24"/>
      <c r="BK182" s="24"/>
      <c r="BL182" s="24"/>
      <c r="BM182" s="24"/>
      <c r="BN182" s="24"/>
      <c r="BO182" s="24"/>
      <c r="BP182" s="24"/>
      <c r="BQ182" s="24"/>
      <c r="BR182" s="24"/>
      <c r="BS182" s="24"/>
      <c r="BT182" s="24"/>
      <c r="BU182" s="24"/>
      <c r="BV182" s="24"/>
      <c r="BW182" s="24"/>
      <c r="BX182" s="24"/>
      <c r="BY182" s="24"/>
      <c r="BZ182" s="24"/>
      <c r="CA182" s="24"/>
      <c r="CB182" s="24"/>
      <c r="CC182" s="24"/>
      <c r="CD182" s="24"/>
      <c r="CE182" s="24"/>
      <c r="CF182" s="24"/>
      <c r="CG182" s="24"/>
      <c r="CH182" s="24"/>
      <c r="CI182" s="24"/>
      <c r="CJ182" s="24"/>
      <c r="CK182" s="24"/>
      <c r="CL182" s="24"/>
      <c r="CM182" s="24"/>
      <c r="CN182" s="24"/>
      <c r="CO182" s="24"/>
      <c r="CP182" s="24"/>
      <c r="CQ182" s="24"/>
      <c r="CR182" s="24"/>
      <c r="CS182" s="24"/>
      <c r="CT182" s="24"/>
      <c r="CU182" s="24"/>
      <c r="CV182" s="24"/>
      <c r="CW182" s="24"/>
      <c r="CX182" s="24"/>
      <c r="CY182" s="24"/>
      <c r="CZ182" s="24"/>
      <c r="DA182" s="24"/>
      <c r="DB182" s="24"/>
      <c r="DC182" s="24"/>
      <c r="DD182" s="24"/>
      <c r="DE182" s="24"/>
      <c r="DF182" s="24"/>
      <c r="DG182" s="24"/>
      <c r="DH182" s="24"/>
      <c r="DI182" s="24"/>
      <c r="DJ182" s="24"/>
      <c r="DK182" s="24"/>
      <c r="DL182" s="24"/>
      <c r="DM182" s="24"/>
      <c r="DN182" s="24"/>
      <c r="DO182" s="24"/>
      <c r="DP182" s="24"/>
      <c r="DQ182" s="24"/>
      <c r="DR182" s="24"/>
      <c r="DS182" s="24"/>
      <c r="DT182" s="24"/>
      <c r="DU182" s="24"/>
      <c r="DV182" s="24"/>
      <c r="DW182" s="24"/>
      <c r="DX182" s="24"/>
      <c r="DY182" s="24"/>
      <c r="DZ182" s="24"/>
      <c r="EA182" s="24"/>
      <c r="EB182" s="24"/>
      <c r="EC182" s="24"/>
      <c r="ED182" s="24"/>
      <c r="EE182" s="24"/>
      <c r="EF182" s="24"/>
      <c r="EG182" s="24"/>
      <c r="EH182" s="24"/>
      <c r="EI182" s="24"/>
      <c r="EJ182" s="24"/>
      <c r="EK182" s="24"/>
      <c r="EL182" s="24"/>
      <c r="EM182" s="24"/>
      <c r="EN182" s="24"/>
      <c r="EO182" s="24"/>
      <c r="EP182" s="24"/>
      <c r="EQ182" s="24"/>
      <c r="ER182" s="24"/>
      <c r="ES182" s="24"/>
      <c r="ET182" s="24"/>
      <c r="EU182" s="24"/>
      <c r="EV182" s="24"/>
      <c r="EW182" s="24"/>
      <c r="EX182" s="24"/>
      <c r="EY182" s="24"/>
      <c r="EZ182" s="24"/>
      <c r="FA182" s="24"/>
      <c r="FB182" s="24"/>
      <c r="FC182" s="24"/>
      <c r="FD182" s="24"/>
      <c r="FE182" s="24"/>
      <c r="FF182" s="24"/>
      <c r="FG182" s="24"/>
      <c r="FH182" s="24"/>
      <c r="FI182" s="24"/>
      <c r="FJ182" s="24"/>
      <c r="FK182" s="24"/>
      <c r="FL182" s="24"/>
      <c r="FM182" s="24"/>
      <c r="FN182" s="24"/>
      <c r="FO182" s="24"/>
      <c r="FP182" s="24"/>
      <c r="FQ182" s="24"/>
      <c r="FR182" s="24"/>
      <c r="FS182" s="24"/>
      <c r="FT182" s="24"/>
      <c r="FU182" s="24"/>
      <c r="FV182" s="24"/>
      <c r="FW182" s="24"/>
      <c r="FX182" s="24"/>
      <c r="FY182" s="24"/>
      <c r="FZ182" s="24"/>
      <c r="GA182" s="24"/>
      <c r="GB182" s="24"/>
      <c r="GC182" s="24"/>
      <c r="GD182" s="24"/>
      <c r="GE182" s="24"/>
      <c r="GF182" s="24"/>
      <c r="GG182" s="24"/>
      <c r="GH182" s="24"/>
      <c r="GI182" s="24"/>
      <c r="GJ182" s="24"/>
      <c r="GK182" s="24"/>
      <c r="GL182" s="24"/>
      <c r="GM182" s="24"/>
      <c r="GN182" s="24"/>
      <c r="GO182" s="24"/>
      <c r="GP182" s="24"/>
      <c r="GQ182" s="24"/>
      <c r="GR182" s="24"/>
      <c r="GS182" s="24"/>
      <c r="GT182" s="24"/>
    </row>
    <row r="183" spans="1:202" s="29" customFormat="1" ht="15.75" x14ac:dyDescent="0.25">
      <c r="A183" s="20">
        <v>180</v>
      </c>
      <c r="B183" s="21" t="s">
        <v>238</v>
      </c>
      <c r="C183" s="22">
        <v>3629.8999999999996</v>
      </c>
      <c r="D183" s="22">
        <v>9448.23</v>
      </c>
      <c r="E183" s="22">
        <v>224073.16753245919</v>
      </c>
      <c r="F183" s="22">
        <v>0</v>
      </c>
      <c r="G183" s="22">
        <v>0</v>
      </c>
      <c r="H183" s="22">
        <v>0</v>
      </c>
      <c r="I183" s="22">
        <v>0</v>
      </c>
      <c r="J183" s="22">
        <v>12270.77</v>
      </c>
      <c r="K183" s="22">
        <v>0</v>
      </c>
      <c r="L183" s="22">
        <v>216143.46</v>
      </c>
      <c r="M183" s="22">
        <v>0</v>
      </c>
      <c r="N183" s="22">
        <v>0</v>
      </c>
      <c r="O183" s="22">
        <v>2234.58</v>
      </c>
      <c r="P183" s="22">
        <v>0</v>
      </c>
      <c r="Q183" s="22">
        <v>550</v>
      </c>
      <c r="R183" s="22">
        <v>0</v>
      </c>
      <c r="S183" s="22">
        <v>0</v>
      </c>
      <c r="T183" s="22">
        <v>2036.8956752120318</v>
      </c>
      <c r="U183" s="22">
        <v>0</v>
      </c>
      <c r="V183" s="22">
        <v>0</v>
      </c>
      <c r="W183" s="22">
        <v>8065.95</v>
      </c>
      <c r="X183" s="22">
        <v>0</v>
      </c>
      <c r="Y183" s="22">
        <v>0</v>
      </c>
      <c r="Z183" s="22">
        <v>701</v>
      </c>
      <c r="AA183" s="22">
        <v>1500.95</v>
      </c>
      <c r="AB183" s="22">
        <v>480654.90320767125</v>
      </c>
      <c r="AC183" s="23">
        <v>5.8418878248418554E-4</v>
      </c>
    </row>
    <row r="184" spans="1:202" s="29" customFormat="1" ht="15.75" x14ac:dyDescent="0.25">
      <c r="A184" s="20">
        <v>181</v>
      </c>
      <c r="B184" s="21" t="s">
        <v>177</v>
      </c>
      <c r="C184" s="22">
        <v>14851.05</v>
      </c>
      <c r="D184" s="22">
        <v>1260</v>
      </c>
      <c r="E184" s="22">
        <v>105051.33000000002</v>
      </c>
      <c r="F184" s="22">
        <v>0</v>
      </c>
      <c r="G184" s="22">
        <v>0</v>
      </c>
      <c r="H184" s="22">
        <v>0</v>
      </c>
      <c r="I184" s="22">
        <v>0</v>
      </c>
      <c r="J184" s="22">
        <v>22756.91</v>
      </c>
      <c r="K184" s="22">
        <v>2614.7599999999998</v>
      </c>
      <c r="L184" s="22">
        <v>324414.37</v>
      </c>
      <c r="M184" s="22">
        <v>0</v>
      </c>
      <c r="N184" s="22">
        <v>0</v>
      </c>
      <c r="O184" s="22">
        <v>5391.76</v>
      </c>
      <c r="P184" s="22">
        <v>0</v>
      </c>
      <c r="Q184" s="22">
        <v>600</v>
      </c>
      <c r="R184" s="22">
        <v>0</v>
      </c>
      <c r="S184" s="22">
        <v>0.5</v>
      </c>
      <c r="T184" s="22">
        <v>2857.15</v>
      </c>
      <c r="U184" s="22">
        <v>0</v>
      </c>
      <c r="V184" s="22">
        <v>0</v>
      </c>
      <c r="W184" s="22">
        <v>0</v>
      </c>
      <c r="X184" s="22">
        <v>0</v>
      </c>
      <c r="Y184" s="22">
        <v>0</v>
      </c>
      <c r="Z184" s="22">
        <v>12</v>
      </c>
      <c r="AA184" s="22">
        <v>284</v>
      </c>
      <c r="AB184" s="22">
        <v>480093.83000000007</v>
      </c>
      <c r="AC184" s="23">
        <v>5.8350685315841243E-4</v>
      </c>
      <c r="AD184" s="24"/>
      <c r="AE184" s="24"/>
      <c r="AF184" s="24"/>
      <c r="AG184" s="24"/>
      <c r="AH184" s="24"/>
      <c r="AI184" s="24"/>
      <c r="AJ184" s="24"/>
      <c r="AK184" s="24"/>
      <c r="AL184" s="24"/>
      <c r="AM184" s="24"/>
      <c r="AN184" s="24"/>
      <c r="AO184" s="24"/>
      <c r="AP184" s="24"/>
      <c r="AQ184" s="24"/>
      <c r="AR184" s="24"/>
      <c r="AS184" s="24"/>
      <c r="AT184" s="24"/>
      <c r="AU184" s="24"/>
      <c r="AV184" s="24"/>
      <c r="AW184" s="24"/>
      <c r="AX184" s="24"/>
      <c r="AY184" s="24"/>
      <c r="AZ184" s="24"/>
      <c r="BA184" s="24"/>
      <c r="BB184" s="24"/>
      <c r="BC184" s="24"/>
      <c r="BD184" s="24"/>
      <c r="BE184" s="24"/>
      <c r="BF184" s="24"/>
      <c r="BG184" s="24"/>
      <c r="BH184" s="24"/>
      <c r="BI184" s="24"/>
      <c r="BJ184" s="24"/>
      <c r="BK184" s="24"/>
      <c r="BL184" s="24"/>
      <c r="BM184" s="24"/>
      <c r="BN184" s="24"/>
      <c r="BO184" s="24"/>
      <c r="BP184" s="24"/>
      <c r="BQ184" s="24"/>
      <c r="BR184" s="24"/>
      <c r="BS184" s="24"/>
      <c r="BT184" s="24"/>
      <c r="BU184" s="24"/>
      <c r="BV184" s="24"/>
      <c r="BW184" s="24"/>
      <c r="BX184" s="24"/>
      <c r="BY184" s="24"/>
      <c r="BZ184" s="24"/>
      <c r="CA184" s="24"/>
      <c r="CB184" s="24"/>
      <c r="CC184" s="24"/>
      <c r="CD184" s="24"/>
      <c r="CE184" s="24"/>
      <c r="CF184" s="24"/>
      <c r="CG184" s="24"/>
      <c r="CH184" s="24"/>
      <c r="CI184" s="24"/>
      <c r="CJ184" s="24"/>
      <c r="CK184" s="24"/>
      <c r="CL184" s="24"/>
      <c r="CM184" s="24"/>
      <c r="CN184" s="24"/>
      <c r="CO184" s="24"/>
      <c r="CP184" s="24"/>
      <c r="CQ184" s="24"/>
      <c r="CR184" s="24"/>
      <c r="CS184" s="24"/>
      <c r="CT184" s="24"/>
      <c r="CU184" s="24"/>
      <c r="CV184" s="24"/>
      <c r="CW184" s="24"/>
      <c r="CX184" s="24"/>
      <c r="CY184" s="24"/>
      <c r="CZ184" s="24"/>
      <c r="DA184" s="24"/>
      <c r="DB184" s="24"/>
      <c r="DC184" s="24"/>
      <c r="DD184" s="24"/>
      <c r="DE184" s="24"/>
      <c r="DF184" s="24"/>
      <c r="DG184" s="24"/>
      <c r="DH184" s="24"/>
      <c r="DI184" s="24"/>
      <c r="DJ184" s="24"/>
      <c r="DK184" s="24"/>
      <c r="DL184" s="24"/>
      <c r="DM184" s="24"/>
      <c r="DN184" s="24"/>
      <c r="DO184" s="24"/>
      <c r="DP184" s="24"/>
      <c r="DQ184" s="24"/>
      <c r="DR184" s="24"/>
      <c r="DS184" s="24"/>
      <c r="DT184" s="24"/>
      <c r="DU184" s="24"/>
      <c r="DV184" s="24"/>
      <c r="DW184" s="24"/>
      <c r="DX184" s="24"/>
      <c r="DY184" s="24"/>
      <c r="DZ184" s="24"/>
      <c r="EA184" s="24"/>
      <c r="EB184" s="24"/>
      <c r="EC184" s="24"/>
      <c r="ED184" s="24"/>
      <c r="EE184" s="24"/>
      <c r="EF184" s="24"/>
      <c r="EG184" s="24"/>
      <c r="EH184" s="24"/>
      <c r="EI184" s="24"/>
      <c r="EJ184" s="24"/>
      <c r="EK184" s="24"/>
      <c r="EL184" s="24"/>
      <c r="EM184" s="24"/>
      <c r="EN184" s="24"/>
      <c r="EO184" s="24"/>
      <c r="EP184" s="24"/>
      <c r="EQ184" s="24"/>
      <c r="ER184" s="24"/>
      <c r="ES184" s="24"/>
      <c r="ET184" s="24"/>
      <c r="EU184" s="24"/>
      <c r="EV184" s="24"/>
      <c r="EW184" s="24"/>
      <c r="EX184" s="24"/>
      <c r="EY184" s="24"/>
      <c r="EZ184" s="24"/>
      <c r="FA184" s="24"/>
      <c r="FB184" s="24"/>
      <c r="FC184" s="24"/>
      <c r="FD184" s="24"/>
      <c r="FE184" s="24"/>
      <c r="FF184" s="24"/>
      <c r="FG184" s="24"/>
      <c r="FH184" s="24"/>
      <c r="FI184" s="24"/>
      <c r="FJ184" s="24"/>
      <c r="FK184" s="24"/>
      <c r="FL184" s="24"/>
      <c r="FM184" s="24"/>
      <c r="FN184" s="24"/>
      <c r="FO184" s="24"/>
      <c r="FP184" s="24"/>
      <c r="FQ184" s="24"/>
      <c r="FR184" s="24"/>
      <c r="FS184" s="24"/>
      <c r="FT184" s="24"/>
      <c r="FU184" s="24"/>
      <c r="FV184" s="24"/>
      <c r="FW184" s="24"/>
      <c r="FX184" s="24"/>
      <c r="FY184" s="24"/>
      <c r="FZ184" s="24"/>
      <c r="GA184" s="24"/>
      <c r="GB184" s="24"/>
      <c r="GC184" s="24"/>
      <c r="GD184" s="24"/>
      <c r="GE184" s="24"/>
      <c r="GF184" s="24"/>
      <c r="GG184" s="24"/>
      <c r="GH184" s="24"/>
      <c r="GI184" s="24"/>
      <c r="GJ184" s="24"/>
      <c r="GK184" s="24"/>
      <c r="GL184" s="24"/>
      <c r="GM184" s="24"/>
      <c r="GN184" s="24"/>
      <c r="GO184" s="24"/>
      <c r="GP184" s="24"/>
      <c r="GQ184" s="24"/>
      <c r="GR184" s="24"/>
      <c r="GS184" s="24"/>
      <c r="GT184" s="24"/>
    </row>
    <row r="185" spans="1:202" s="29" customFormat="1" ht="15.75" x14ac:dyDescent="0.25">
      <c r="A185" s="20">
        <v>182</v>
      </c>
      <c r="B185" s="21" t="s">
        <v>152</v>
      </c>
      <c r="C185" s="22">
        <v>5492</v>
      </c>
      <c r="D185" s="22">
        <v>4560</v>
      </c>
      <c r="E185" s="22">
        <v>82663</v>
      </c>
      <c r="F185" s="22">
        <v>0</v>
      </c>
      <c r="G185" s="22">
        <v>0</v>
      </c>
      <c r="H185" s="22">
        <v>0</v>
      </c>
      <c r="I185" s="22">
        <v>489</v>
      </c>
      <c r="J185" s="22">
        <v>25404</v>
      </c>
      <c r="K185" s="22">
        <v>1407</v>
      </c>
      <c r="L185" s="22">
        <v>335997.5</v>
      </c>
      <c r="M185" s="22">
        <v>0</v>
      </c>
      <c r="N185" s="22">
        <v>0</v>
      </c>
      <c r="O185" s="22">
        <v>10944</v>
      </c>
      <c r="P185" s="22">
        <v>0</v>
      </c>
      <c r="Q185" s="22">
        <v>0</v>
      </c>
      <c r="R185" s="22">
        <v>0</v>
      </c>
      <c r="S185" s="22">
        <v>0</v>
      </c>
      <c r="T185" s="22">
        <v>3934</v>
      </c>
      <c r="U185" s="22">
        <v>60</v>
      </c>
      <c r="V185" s="22">
        <v>0</v>
      </c>
      <c r="W185" s="22">
        <v>0</v>
      </c>
      <c r="X185" s="22">
        <v>0</v>
      </c>
      <c r="Y185" s="22">
        <v>1395</v>
      </c>
      <c r="Z185" s="22">
        <v>1161</v>
      </c>
      <c r="AA185" s="22">
        <v>0</v>
      </c>
      <c r="AB185" s="22">
        <v>473506.5</v>
      </c>
      <c r="AC185" s="23">
        <v>5.7550060113260317E-4</v>
      </c>
      <c r="AD185" s="24"/>
      <c r="AE185" s="24"/>
      <c r="AF185" s="24"/>
      <c r="AG185" s="24"/>
      <c r="AH185" s="24"/>
      <c r="AI185" s="24"/>
      <c r="AJ185" s="24"/>
      <c r="AK185" s="24"/>
      <c r="AL185" s="24"/>
      <c r="AM185" s="24"/>
      <c r="AN185" s="24"/>
      <c r="AO185" s="24"/>
      <c r="AP185" s="24"/>
      <c r="AQ185" s="24"/>
      <c r="AR185" s="24"/>
      <c r="AS185" s="24"/>
      <c r="AT185" s="24"/>
      <c r="AU185" s="24"/>
      <c r="AV185" s="24"/>
      <c r="AW185" s="24"/>
      <c r="AX185" s="24"/>
      <c r="AY185" s="24"/>
      <c r="AZ185" s="24"/>
      <c r="BA185" s="24"/>
      <c r="BB185" s="24"/>
      <c r="BC185" s="24"/>
      <c r="BD185" s="24"/>
      <c r="BE185" s="24"/>
      <c r="BF185" s="24"/>
      <c r="BG185" s="24"/>
      <c r="BH185" s="24"/>
      <c r="BI185" s="24"/>
      <c r="BJ185" s="24"/>
      <c r="BK185" s="24"/>
      <c r="BL185" s="24"/>
      <c r="BM185" s="24"/>
      <c r="BN185" s="24"/>
      <c r="BO185" s="24"/>
      <c r="BP185" s="24"/>
      <c r="BQ185" s="24"/>
      <c r="BR185" s="24"/>
      <c r="BS185" s="24"/>
      <c r="BT185" s="24"/>
      <c r="BU185" s="24"/>
      <c r="BV185" s="24"/>
      <c r="BW185" s="24"/>
      <c r="BX185" s="24"/>
      <c r="BY185" s="24"/>
      <c r="BZ185" s="24"/>
      <c r="CA185" s="24"/>
      <c r="CB185" s="24"/>
      <c r="CC185" s="24"/>
      <c r="CD185" s="24"/>
      <c r="CE185" s="24"/>
      <c r="CF185" s="24"/>
      <c r="CG185" s="24"/>
      <c r="CH185" s="24"/>
      <c r="CI185" s="24"/>
      <c r="CJ185" s="24"/>
      <c r="CK185" s="24"/>
      <c r="CL185" s="24"/>
      <c r="CM185" s="24"/>
      <c r="CN185" s="24"/>
      <c r="CO185" s="24"/>
      <c r="CP185" s="24"/>
      <c r="CQ185" s="24"/>
      <c r="CR185" s="24"/>
      <c r="CS185" s="24"/>
      <c r="CT185" s="24"/>
      <c r="CU185" s="24"/>
      <c r="CV185" s="24"/>
      <c r="CW185" s="24"/>
      <c r="CX185" s="24"/>
      <c r="CY185" s="24"/>
      <c r="CZ185" s="24"/>
      <c r="DA185" s="24"/>
      <c r="DB185" s="24"/>
      <c r="DC185" s="24"/>
      <c r="DD185" s="24"/>
      <c r="DE185" s="24"/>
      <c r="DF185" s="24"/>
      <c r="DG185" s="24"/>
      <c r="DH185" s="24"/>
      <c r="DI185" s="24"/>
      <c r="DJ185" s="24"/>
      <c r="DK185" s="24"/>
      <c r="DL185" s="24"/>
      <c r="DM185" s="24"/>
      <c r="DN185" s="24"/>
      <c r="DO185" s="24"/>
      <c r="DP185" s="24"/>
      <c r="DQ185" s="24"/>
      <c r="DR185" s="24"/>
      <c r="DS185" s="24"/>
      <c r="DT185" s="24"/>
      <c r="DU185" s="24"/>
      <c r="DV185" s="24"/>
      <c r="DW185" s="24"/>
      <c r="DX185" s="24"/>
      <c r="DY185" s="24"/>
      <c r="DZ185" s="24"/>
      <c r="EA185" s="24"/>
      <c r="EB185" s="24"/>
      <c r="EC185" s="24"/>
      <c r="ED185" s="24"/>
      <c r="EE185" s="24"/>
      <c r="EF185" s="24"/>
      <c r="EG185" s="24"/>
      <c r="EH185" s="24"/>
      <c r="EI185" s="24"/>
      <c r="EJ185" s="24"/>
      <c r="EK185" s="24"/>
      <c r="EL185" s="24"/>
      <c r="EM185" s="24"/>
      <c r="EN185" s="24"/>
      <c r="EO185" s="24"/>
      <c r="EP185" s="24"/>
      <c r="EQ185" s="24"/>
      <c r="ER185" s="24"/>
      <c r="ES185" s="24"/>
      <c r="ET185" s="24"/>
      <c r="EU185" s="24"/>
      <c r="EV185" s="24"/>
      <c r="EW185" s="24"/>
      <c r="EX185" s="24"/>
      <c r="EY185" s="24"/>
      <c r="EZ185" s="24"/>
      <c r="FA185" s="24"/>
      <c r="FB185" s="24"/>
      <c r="FC185" s="24"/>
      <c r="FD185" s="24"/>
      <c r="FE185" s="24"/>
      <c r="FF185" s="24"/>
      <c r="FG185" s="24"/>
      <c r="FH185" s="24"/>
      <c r="FI185" s="24"/>
      <c r="FJ185" s="24"/>
      <c r="FK185" s="24"/>
      <c r="FL185" s="24"/>
      <c r="FM185" s="24"/>
      <c r="FN185" s="24"/>
      <c r="FO185" s="24"/>
      <c r="FP185" s="24"/>
      <c r="FQ185" s="24"/>
      <c r="FR185" s="24"/>
      <c r="FS185" s="24"/>
      <c r="FT185" s="24"/>
      <c r="FU185" s="24"/>
      <c r="FV185" s="24"/>
      <c r="FW185" s="24"/>
      <c r="FX185" s="24"/>
      <c r="FY185" s="24"/>
      <c r="FZ185" s="24"/>
      <c r="GA185" s="24"/>
      <c r="GB185" s="24"/>
      <c r="GC185" s="24"/>
      <c r="GD185" s="24"/>
      <c r="GE185" s="24"/>
      <c r="GF185" s="24"/>
      <c r="GG185" s="24"/>
      <c r="GH185" s="24"/>
      <c r="GI185" s="24"/>
      <c r="GJ185" s="24"/>
      <c r="GK185" s="24"/>
      <c r="GL185" s="24"/>
      <c r="GM185" s="24"/>
      <c r="GN185" s="24"/>
      <c r="GO185" s="24"/>
      <c r="GP185" s="24"/>
      <c r="GQ185" s="24"/>
      <c r="GR185" s="24"/>
      <c r="GS185" s="24"/>
      <c r="GT185" s="24"/>
    </row>
    <row r="186" spans="1:202" s="29" customFormat="1" ht="15.75" x14ac:dyDescent="0.25">
      <c r="A186" s="20">
        <v>183</v>
      </c>
      <c r="B186" s="21" t="s">
        <v>355</v>
      </c>
      <c r="C186" s="22">
        <v>2974</v>
      </c>
      <c r="D186" s="22">
        <v>0</v>
      </c>
      <c r="E186" s="22">
        <v>46553</v>
      </c>
      <c r="F186" s="22">
        <v>18115.14</v>
      </c>
      <c r="G186" s="22">
        <v>0</v>
      </c>
      <c r="H186" s="22">
        <v>0</v>
      </c>
      <c r="I186" s="22">
        <v>4618</v>
      </c>
      <c r="J186" s="22">
        <v>28730</v>
      </c>
      <c r="K186" s="22">
        <v>75</v>
      </c>
      <c r="L186" s="22">
        <v>172405</v>
      </c>
      <c r="M186" s="22">
        <v>0</v>
      </c>
      <c r="N186" s="22">
        <v>0</v>
      </c>
      <c r="O186" s="22">
        <v>15166</v>
      </c>
      <c r="P186" s="22">
        <v>0</v>
      </c>
      <c r="Q186" s="22">
        <v>0</v>
      </c>
      <c r="R186" s="22">
        <v>0</v>
      </c>
      <c r="S186" s="22">
        <v>0</v>
      </c>
      <c r="T186" s="22">
        <v>74776</v>
      </c>
      <c r="U186" s="22">
        <v>24655</v>
      </c>
      <c r="V186" s="22">
        <v>815</v>
      </c>
      <c r="W186" s="22">
        <v>34040</v>
      </c>
      <c r="X186" s="22">
        <v>0</v>
      </c>
      <c r="Y186" s="22">
        <v>311</v>
      </c>
      <c r="Z186" s="22">
        <v>9</v>
      </c>
      <c r="AA186" s="22">
        <v>47639</v>
      </c>
      <c r="AB186" s="22">
        <v>470881.14</v>
      </c>
      <c r="AC186" s="23">
        <v>5.723097341472725E-4</v>
      </c>
    </row>
    <row r="187" spans="1:202" s="29" customFormat="1" ht="15.75" x14ac:dyDescent="0.25">
      <c r="A187" s="20">
        <v>184</v>
      </c>
      <c r="B187" s="21" t="s">
        <v>144</v>
      </c>
      <c r="C187" s="22">
        <v>1711.42</v>
      </c>
      <c r="D187" s="22">
        <v>0</v>
      </c>
      <c r="E187" s="22">
        <v>231632.94</v>
      </c>
      <c r="F187" s="22">
        <v>0</v>
      </c>
      <c r="G187" s="22">
        <v>0</v>
      </c>
      <c r="H187" s="22">
        <v>0</v>
      </c>
      <c r="I187" s="22">
        <v>0</v>
      </c>
      <c r="J187" s="22">
        <v>161555.63</v>
      </c>
      <c r="K187" s="22">
        <v>322</v>
      </c>
      <c r="L187" s="22">
        <v>73442.790000000008</v>
      </c>
      <c r="M187" s="22">
        <v>0</v>
      </c>
      <c r="N187" s="22">
        <v>0</v>
      </c>
      <c r="O187" s="22">
        <v>206.25</v>
      </c>
      <c r="P187" s="22">
        <v>0</v>
      </c>
      <c r="Q187" s="22">
        <v>0</v>
      </c>
      <c r="R187" s="22">
        <v>0</v>
      </c>
      <c r="S187" s="22">
        <v>0.5</v>
      </c>
      <c r="T187" s="22">
        <v>462.54999999999995</v>
      </c>
      <c r="U187" s="22">
        <v>0</v>
      </c>
      <c r="V187" s="22">
        <v>0</v>
      </c>
      <c r="W187" s="22">
        <v>0</v>
      </c>
      <c r="X187" s="22">
        <v>0</v>
      </c>
      <c r="Y187" s="22">
        <v>0</v>
      </c>
      <c r="Z187" s="22">
        <v>0</v>
      </c>
      <c r="AA187" s="22">
        <v>0</v>
      </c>
      <c r="AB187" s="22">
        <v>469334.08</v>
      </c>
      <c r="AC187" s="23">
        <v>5.7042943480610563E-4</v>
      </c>
      <c r="AD187" s="24"/>
      <c r="AE187" s="24"/>
      <c r="AF187" s="24"/>
      <c r="AG187" s="24"/>
      <c r="AH187" s="24"/>
      <c r="AI187" s="24"/>
      <c r="AJ187" s="24"/>
      <c r="AK187" s="24"/>
      <c r="AL187" s="24"/>
      <c r="AM187" s="24"/>
      <c r="AN187" s="24"/>
      <c r="AO187" s="24"/>
      <c r="AP187" s="24"/>
      <c r="AQ187" s="24"/>
      <c r="AR187" s="24"/>
      <c r="AS187" s="24"/>
      <c r="AT187" s="24"/>
      <c r="AU187" s="24"/>
      <c r="AV187" s="24"/>
      <c r="AW187" s="24"/>
      <c r="AX187" s="24"/>
      <c r="AY187" s="24"/>
      <c r="AZ187" s="24"/>
      <c r="BA187" s="24"/>
      <c r="BB187" s="24"/>
      <c r="BC187" s="24"/>
      <c r="BD187" s="24"/>
      <c r="BE187" s="24"/>
      <c r="BF187" s="24"/>
      <c r="BG187" s="24"/>
      <c r="BH187" s="24"/>
      <c r="BI187" s="24"/>
      <c r="BJ187" s="24"/>
      <c r="BK187" s="24"/>
      <c r="BL187" s="24"/>
      <c r="BM187" s="24"/>
      <c r="BN187" s="24"/>
      <c r="BO187" s="24"/>
      <c r="BP187" s="24"/>
      <c r="BQ187" s="24"/>
      <c r="BR187" s="24"/>
      <c r="BS187" s="24"/>
      <c r="BT187" s="24"/>
      <c r="BU187" s="24"/>
      <c r="BV187" s="24"/>
      <c r="BW187" s="24"/>
      <c r="BX187" s="24"/>
      <c r="BY187" s="24"/>
      <c r="BZ187" s="24"/>
      <c r="CA187" s="24"/>
      <c r="CB187" s="24"/>
      <c r="CC187" s="24"/>
      <c r="CD187" s="24"/>
      <c r="CE187" s="24"/>
      <c r="CF187" s="24"/>
      <c r="CG187" s="24"/>
      <c r="CH187" s="24"/>
      <c r="CI187" s="24"/>
      <c r="CJ187" s="24"/>
      <c r="CK187" s="24"/>
      <c r="CL187" s="24"/>
      <c r="CM187" s="24"/>
      <c r="CN187" s="24"/>
      <c r="CO187" s="24"/>
      <c r="CP187" s="24"/>
      <c r="CQ187" s="24"/>
      <c r="CR187" s="24"/>
      <c r="CS187" s="24"/>
      <c r="CT187" s="24"/>
      <c r="CU187" s="24"/>
      <c r="CV187" s="24"/>
      <c r="CW187" s="24"/>
      <c r="CX187" s="24"/>
      <c r="CY187" s="24"/>
      <c r="CZ187" s="24"/>
      <c r="DA187" s="24"/>
      <c r="DB187" s="24"/>
      <c r="DC187" s="24"/>
      <c r="DD187" s="24"/>
      <c r="DE187" s="24"/>
      <c r="DF187" s="24"/>
      <c r="DG187" s="24"/>
      <c r="DH187" s="24"/>
      <c r="DI187" s="24"/>
      <c r="DJ187" s="24"/>
      <c r="DK187" s="24"/>
      <c r="DL187" s="24"/>
      <c r="DM187" s="24"/>
      <c r="DN187" s="24"/>
      <c r="DO187" s="24"/>
      <c r="DP187" s="24"/>
      <c r="DQ187" s="24"/>
      <c r="DR187" s="24"/>
      <c r="DS187" s="24"/>
      <c r="DT187" s="24"/>
      <c r="DU187" s="24"/>
      <c r="DV187" s="24"/>
      <c r="DW187" s="24"/>
      <c r="DX187" s="24"/>
      <c r="DY187" s="24"/>
      <c r="DZ187" s="24"/>
      <c r="EA187" s="24"/>
      <c r="EB187" s="24"/>
      <c r="EC187" s="24"/>
      <c r="ED187" s="24"/>
      <c r="EE187" s="24"/>
      <c r="EF187" s="24"/>
      <c r="EG187" s="24"/>
      <c r="EH187" s="24"/>
      <c r="EI187" s="24"/>
      <c r="EJ187" s="24"/>
      <c r="EK187" s="24"/>
      <c r="EL187" s="24"/>
      <c r="EM187" s="24"/>
      <c r="EN187" s="24"/>
      <c r="EO187" s="24"/>
      <c r="EP187" s="24"/>
      <c r="EQ187" s="24"/>
      <c r="ER187" s="24"/>
      <c r="ES187" s="24"/>
      <c r="ET187" s="24"/>
      <c r="EU187" s="24"/>
      <c r="EV187" s="24"/>
      <c r="EW187" s="24"/>
      <c r="EX187" s="24"/>
      <c r="EY187" s="24"/>
      <c r="EZ187" s="24"/>
      <c r="FA187" s="24"/>
      <c r="FB187" s="24"/>
      <c r="FC187" s="24"/>
      <c r="FD187" s="24"/>
      <c r="FE187" s="24"/>
      <c r="FF187" s="24"/>
      <c r="FG187" s="24"/>
      <c r="FH187" s="24"/>
      <c r="FI187" s="24"/>
      <c r="FJ187" s="24"/>
      <c r="FK187" s="24"/>
      <c r="FL187" s="24"/>
      <c r="FM187" s="24"/>
      <c r="FN187" s="24"/>
      <c r="FO187" s="24"/>
      <c r="FP187" s="24"/>
      <c r="FQ187" s="24"/>
      <c r="FR187" s="24"/>
      <c r="FS187" s="24"/>
      <c r="FT187" s="24"/>
      <c r="FU187" s="24"/>
      <c r="FV187" s="24"/>
      <c r="FW187" s="24"/>
      <c r="FX187" s="24"/>
      <c r="FY187" s="24"/>
      <c r="FZ187" s="24"/>
      <c r="GA187" s="24"/>
      <c r="GB187" s="24"/>
      <c r="GC187" s="24"/>
      <c r="GD187" s="24"/>
      <c r="GE187" s="24"/>
      <c r="GF187" s="24"/>
      <c r="GG187" s="24"/>
      <c r="GH187" s="24"/>
      <c r="GI187" s="24"/>
      <c r="GJ187" s="24"/>
      <c r="GK187" s="24"/>
      <c r="GL187" s="24"/>
      <c r="GM187" s="24"/>
      <c r="GN187" s="24"/>
      <c r="GO187" s="24"/>
      <c r="GP187" s="24"/>
      <c r="GQ187" s="24"/>
      <c r="GR187" s="24"/>
      <c r="GS187" s="24"/>
      <c r="GT187" s="24"/>
    </row>
    <row r="188" spans="1:202" s="29" customFormat="1" ht="15.75" x14ac:dyDescent="0.25">
      <c r="A188" s="20">
        <v>185</v>
      </c>
      <c r="B188" s="21" t="s">
        <v>172</v>
      </c>
      <c r="C188" s="22">
        <v>4261.8499999999995</v>
      </c>
      <c r="D188" s="22">
        <v>0</v>
      </c>
      <c r="E188" s="22">
        <v>231878.96999999997</v>
      </c>
      <c r="F188" s="22">
        <v>0</v>
      </c>
      <c r="G188" s="22">
        <v>0</v>
      </c>
      <c r="H188" s="22">
        <v>0</v>
      </c>
      <c r="I188" s="22">
        <v>4979.51</v>
      </c>
      <c r="J188" s="22">
        <v>81434.62000000001</v>
      </c>
      <c r="K188" s="22">
        <v>2672.47</v>
      </c>
      <c r="L188" s="22">
        <v>118237.22</v>
      </c>
      <c r="M188" s="22">
        <v>0</v>
      </c>
      <c r="N188" s="22">
        <v>0</v>
      </c>
      <c r="O188" s="22">
        <v>20840.919999999998</v>
      </c>
      <c r="P188" s="22">
        <v>0</v>
      </c>
      <c r="Q188" s="22">
        <v>0</v>
      </c>
      <c r="R188" s="22">
        <v>0</v>
      </c>
      <c r="S188" s="22">
        <v>4</v>
      </c>
      <c r="T188" s="22">
        <v>1864.12</v>
      </c>
      <c r="U188" s="22">
        <v>175</v>
      </c>
      <c r="V188" s="22">
        <v>0</v>
      </c>
      <c r="W188" s="22">
        <v>0</v>
      </c>
      <c r="X188" s="22">
        <v>0</v>
      </c>
      <c r="Y188" s="22">
        <v>0</v>
      </c>
      <c r="Z188" s="22">
        <v>1116.94</v>
      </c>
      <c r="AA188" s="22">
        <v>0</v>
      </c>
      <c r="AB188" s="22">
        <v>467465.62</v>
      </c>
      <c r="AC188" s="23">
        <v>5.6815850536122534E-4</v>
      </c>
      <c r="AD188" s="24"/>
      <c r="AE188" s="24"/>
      <c r="AF188" s="24"/>
      <c r="AG188" s="24"/>
      <c r="AH188" s="24"/>
      <c r="AI188" s="24"/>
      <c r="AJ188" s="24"/>
      <c r="AK188" s="24"/>
      <c r="AL188" s="24"/>
      <c r="AM188" s="24"/>
      <c r="AN188" s="24"/>
      <c r="AO188" s="24"/>
      <c r="AP188" s="24"/>
      <c r="AQ188" s="24"/>
      <c r="AR188" s="24"/>
      <c r="AS188" s="24"/>
      <c r="AT188" s="24"/>
      <c r="AU188" s="24"/>
      <c r="AV188" s="24"/>
      <c r="AW188" s="24"/>
      <c r="AX188" s="24"/>
      <c r="AY188" s="24"/>
      <c r="AZ188" s="24"/>
      <c r="BA188" s="24"/>
      <c r="BB188" s="24"/>
      <c r="BC188" s="24"/>
      <c r="BD188" s="24"/>
      <c r="BE188" s="24"/>
      <c r="BF188" s="24"/>
      <c r="BG188" s="24"/>
      <c r="BH188" s="24"/>
      <c r="BI188" s="24"/>
      <c r="BJ188" s="24"/>
      <c r="BK188" s="24"/>
      <c r="BL188" s="24"/>
      <c r="BM188" s="24"/>
      <c r="BN188" s="24"/>
      <c r="BO188" s="24"/>
      <c r="BP188" s="24"/>
      <c r="BQ188" s="24"/>
      <c r="BR188" s="24"/>
      <c r="BS188" s="24"/>
      <c r="BT188" s="24"/>
      <c r="BU188" s="24"/>
      <c r="BV188" s="24"/>
      <c r="BW188" s="24"/>
      <c r="BX188" s="24"/>
      <c r="BY188" s="24"/>
      <c r="BZ188" s="24"/>
      <c r="CA188" s="24"/>
      <c r="CB188" s="24"/>
      <c r="CC188" s="24"/>
      <c r="CD188" s="24"/>
      <c r="CE188" s="24"/>
      <c r="CF188" s="24"/>
      <c r="CG188" s="24"/>
      <c r="CH188" s="24"/>
      <c r="CI188" s="24"/>
      <c r="CJ188" s="24"/>
      <c r="CK188" s="24"/>
      <c r="CL188" s="24"/>
      <c r="CM188" s="24"/>
      <c r="CN188" s="24"/>
      <c r="CO188" s="24"/>
      <c r="CP188" s="24"/>
      <c r="CQ188" s="24"/>
      <c r="CR188" s="24"/>
      <c r="CS188" s="24"/>
      <c r="CT188" s="24"/>
      <c r="CU188" s="24"/>
      <c r="CV188" s="24"/>
      <c r="CW188" s="24"/>
      <c r="CX188" s="24"/>
      <c r="CY188" s="24"/>
      <c r="CZ188" s="24"/>
      <c r="DA188" s="24"/>
      <c r="DB188" s="24"/>
      <c r="DC188" s="24"/>
      <c r="DD188" s="24"/>
      <c r="DE188" s="24"/>
      <c r="DF188" s="24"/>
      <c r="DG188" s="24"/>
      <c r="DH188" s="24"/>
      <c r="DI188" s="24"/>
      <c r="DJ188" s="24"/>
      <c r="DK188" s="24"/>
      <c r="DL188" s="24"/>
      <c r="DM188" s="24"/>
      <c r="DN188" s="24"/>
      <c r="DO188" s="24"/>
      <c r="DP188" s="24"/>
      <c r="DQ188" s="24"/>
      <c r="DR188" s="24"/>
      <c r="DS188" s="24"/>
      <c r="DT188" s="24"/>
      <c r="DU188" s="24"/>
      <c r="DV188" s="24"/>
      <c r="DW188" s="24"/>
      <c r="DX188" s="24"/>
      <c r="DY188" s="24"/>
      <c r="DZ188" s="24"/>
      <c r="EA188" s="24"/>
      <c r="EB188" s="24"/>
      <c r="EC188" s="24"/>
      <c r="ED188" s="24"/>
      <c r="EE188" s="24"/>
      <c r="EF188" s="24"/>
      <c r="EG188" s="24"/>
      <c r="EH188" s="24"/>
      <c r="EI188" s="24"/>
      <c r="EJ188" s="24"/>
      <c r="EK188" s="24"/>
      <c r="EL188" s="24"/>
      <c r="EM188" s="24"/>
      <c r="EN188" s="24"/>
      <c r="EO188" s="24"/>
      <c r="EP188" s="24"/>
      <c r="EQ188" s="24"/>
      <c r="ER188" s="24"/>
      <c r="ES188" s="24"/>
      <c r="ET188" s="24"/>
      <c r="EU188" s="24"/>
      <c r="EV188" s="24"/>
      <c r="EW188" s="24"/>
      <c r="EX188" s="24"/>
      <c r="EY188" s="24"/>
      <c r="EZ188" s="24"/>
      <c r="FA188" s="24"/>
      <c r="FB188" s="24"/>
      <c r="FC188" s="24"/>
      <c r="FD188" s="24"/>
      <c r="FE188" s="24"/>
      <c r="FF188" s="24"/>
      <c r="FG188" s="24"/>
      <c r="FH188" s="24"/>
      <c r="FI188" s="24"/>
      <c r="FJ188" s="24"/>
      <c r="FK188" s="24"/>
      <c r="FL188" s="24"/>
      <c r="FM188" s="24"/>
      <c r="FN188" s="24"/>
      <c r="FO188" s="24"/>
      <c r="FP188" s="24"/>
      <c r="FQ188" s="24"/>
      <c r="FR188" s="24"/>
      <c r="FS188" s="24"/>
      <c r="FT188" s="24"/>
      <c r="FU188" s="24"/>
      <c r="FV188" s="24"/>
      <c r="FW188" s="24"/>
      <c r="FX188" s="24"/>
      <c r="FY188" s="24"/>
      <c r="FZ188" s="24"/>
      <c r="GA188" s="24"/>
      <c r="GB188" s="24"/>
      <c r="GC188" s="24"/>
      <c r="GD188" s="24"/>
      <c r="GE188" s="24"/>
      <c r="GF188" s="24"/>
      <c r="GG188" s="24"/>
      <c r="GH188" s="24"/>
      <c r="GI188" s="24"/>
      <c r="GJ188" s="24"/>
      <c r="GK188" s="24"/>
      <c r="GL188" s="24"/>
      <c r="GM188" s="24"/>
      <c r="GN188" s="24"/>
      <c r="GO188" s="24"/>
      <c r="GP188" s="24"/>
      <c r="GQ188" s="24"/>
      <c r="GR188" s="24"/>
      <c r="GS188" s="24"/>
      <c r="GT188" s="24"/>
    </row>
    <row r="189" spans="1:202" s="29" customFormat="1" ht="15.75" x14ac:dyDescent="0.25">
      <c r="A189" s="20">
        <v>186</v>
      </c>
      <c r="B189" s="21" t="s">
        <v>344</v>
      </c>
      <c r="C189" s="22">
        <v>4378</v>
      </c>
      <c r="D189" s="22">
        <v>0</v>
      </c>
      <c r="E189" s="22">
        <v>120710</v>
      </c>
      <c r="F189" s="22">
        <v>0</v>
      </c>
      <c r="G189" s="22">
        <v>0</v>
      </c>
      <c r="H189" s="22">
        <v>0</v>
      </c>
      <c r="I189" s="22">
        <v>0</v>
      </c>
      <c r="J189" s="22">
        <v>53231</v>
      </c>
      <c r="K189" s="22">
        <v>0</v>
      </c>
      <c r="L189" s="22">
        <v>271679</v>
      </c>
      <c r="M189" s="22">
        <v>0</v>
      </c>
      <c r="N189" s="22">
        <v>0</v>
      </c>
      <c r="O189" s="22">
        <v>5803</v>
      </c>
      <c r="P189" s="22">
        <v>0</v>
      </c>
      <c r="Q189" s="22">
        <v>0</v>
      </c>
      <c r="R189" s="22">
        <v>502</v>
      </c>
      <c r="S189" s="22">
        <v>0</v>
      </c>
      <c r="T189" s="22">
        <v>0</v>
      </c>
      <c r="U189" s="22">
        <v>0</v>
      </c>
      <c r="V189" s="22">
        <v>0</v>
      </c>
      <c r="W189" s="22">
        <v>0</v>
      </c>
      <c r="X189" s="22">
        <v>0</v>
      </c>
      <c r="Y189" s="22">
        <v>0</v>
      </c>
      <c r="Z189" s="22">
        <v>0</v>
      </c>
      <c r="AA189" s="22">
        <v>5744</v>
      </c>
      <c r="AB189" s="22">
        <v>462047</v>
      </c>
      <c r="AC189" s="23">
        <v>5.6157270544652691E-4</v>
      </c>
    </row>
    <row r="190" spans="1:202" s="29" customFormat="1" ht="15.75" x14ac:dyDescent="0.25">
      <c r="A190" s="20">
        <v>187</v>
      </c>
      <c r="B190" s="21" t="s">
        <v>135</v>
      </c>
      <c r="C190" s="22">
        <v>16245</v>
      </c>
      <c r="D190" s="22">
        <v>0</v>
      </c>
      <c r="E190" s="22">
        <v>113487</v>
      </c>
      <c r="F190" s="22">
        <v>0</v>
      </c>
      <c r="G190" s="22">
        <v>0</v>
      </c>
      <c r="H190" s="22">
        <v>0</v>
      </c>
      <c r="I190" s="22">
        <v>0</v>
      </c>
      <c r="J190" s="22">
        <v>17596</v>
      </c>
      <c r="K190" s="22">
        <v>601</v>
      </c>
      <c r="L190" s="22">
        <v>288270</v>
      </c>
      <c r="M190" s="22">
        <v>0</v>
      </c>
      <c r="N190" s="22">
        <v>0</v>
      </c>
      <c r="O190" s="22">
        <v>15729</v>
      </c>
      <c r="P190" s="22">
        <v>0</v>
      </c>
      <c r="Q190" s="22">
        <v>3989</v>
      </c>
      <c r="R190" s="22">
        <v>0</v>
      </c>
      <c r="S190" s="22">
        <v>18</v>
      </c>
      <c r="T190" s="22">
        <v>1820</v>
      </c>
      <c r="U190" s="22">
        <v>0</v>
      </c>
      <c r="V190" s="22">
        <v>0</v>
      </c>
      <c r="W190" s="22">
        <v>0</v>
      </c>
      <c r="X190" s="22">
        <v>0</v>
      </c>
      <c r="Y190" s="22">
        <v>0</v>
      </c>
      <c r="Z190" s="22">
        <v>9</v>
      </c>
      <c r="AA190" s="22">
        <v>1</v>
      </c>
      <c r="AB190" s="22">
        <v>457765</v>
      </c>
      <c r="AC190" s="23">
        <v>5.5636835540265252E-4</v>
      </c>
      <c r="AD190" s="24"/>
      <c r="AE190" s="24"/>
      <c r="AF190" s="24"/>
      <c r="AG190" s="24"/>
      <c r="AH190" s="24"/>
      <c r="AI190" s="24"/>
      <c r="AJ190" s="24"/>
      <c r="AK190" s="24"/>
      <c r="AL190" s="24"/>
      <c r="AM190" s="24"/>
      <c r="AN190" s="24"/>
      <c r="AO190" s="24"/>
      <c r="AP190" s="24"/>
      <c r="AQ190" s="24"/>
      <c r="AR190" s="24"/>
      <c r="AS190" s="24"/>
      <c r="AT190" s="24"/>
      <c r="AU190" s="24"/>
      <c r="AV190" s="24"/>
      <c r="AW190" s="24"/>
      <c r="AX190" s="24"/>
      <c r="AY190" s="24"/>
      <c r="AZ190" s="24"/>
      <c r="BA190" s="24"/>
      <c r="BB190" s="24"/>
      <c r="BC190" s="24"/>
      <c r="BD190" s="24"/>
      <c r="BE190" s="24"/>
      <c r="BF190" s="24"/>
      <c r="BG190" s="24"/>
      <c r="BH190" s="24"/>
      <c r="BI190" s="24"/>
      <c r="BJ190" s="24"/>
      <c r="BK190" s="24"/>
      <c r="BL190" s="24"/>
      <c r="BM190" s="24"/>
      <c r="BN190" s="24"/>
      <c r="BO190" s="24"/>
      <c r="BP190" s="24"/>
      <c r="BQ190" s="24"/>
      <c r="BR190" s="24"/>
      <c r="BS190" s="24"/>
      <c r="BT190" s="24"/>
      <c r="BU190" s="24"/>
      <c r="BV190" s="24"/>
      <c r="BW190" s="24"/>
      <c r="BX190" s="24"/>
      <c r="BY190" s="24"/>
      <c r="BZ190" s="24"/>
      <c r="CA190" s="24"/>
      <c r="CB190" s="24"/>
      <c r="CC190" s="24"/>
      <c r="CD190" s="24"/>
      <c r="CE190" s="24"/>
      <c r="CF190" s="24"/>
      <c r="CG190" s="24"/>
      <c r="CH190" s="24"/>
      <c r="CI190" s="24"/>
      <c r="CJ190" s="24"/>
      <c r="CK190" s="24"/>
      <c r="CL190" s="24"/>
      <c r="CM190" s="24"/>
      <c r="CN190" s="24"/>
      <c r="CO190" s="24"/>
      <c r="CP190" s="24"/>
      <c r="CQ190" s="24"/>
      <c r="CR190" s="24"/>
      <c r="CS190" s="24"/>
      <c r="CT190" s="24"/>
      <c r="CU190" s="24"/>
      <c r="CV190" s="24"/>
      <c r="CW190" s="24"/>
      <c r="CX190" s="24"/>
      <c r="CY190" s="24"/>
      <c r="CZ190" s="24"/>
      <c r="DA190" s="24"/>
      <c r="DB190" s="24"/>
      <c r="DC190" s="24"/>
      <c r="DD190" s="24"/>
      <c r="DE190" s="24"/>
      <c r="DF190" s="24"/>
      <c r="DG190" s="24"/>
      <c r="DH190" s="24"/>
      <c r="DI190" s="24"/>
      <c r="DJ190" s="24"/>
      <c r="DK190" s="24"/>
      <c r="DL190" s="24"/>
      <c r="DM190" s="24"/>
      <c r="DN190" s="24"/>
      <c r="DO190" s="24"/>
      <c r="DP190" s="24"/>
      <c r="DQ190" s="24"/>
      <c r="DR190" s="24"/>
      <c r="DS190" s="24"/>
      <c r="DT190" s="24"/>
      <c r="DU190" s="24"/>
      <c r="DV190" s="24"/>
      <c r="DW190" s="24"/>
      <c r="DX190" s="24"/>
      <c r="DY190" s="24"/>
      <c r="DZ190" s="24"/>
      <c r="EA190" s="24"/>
      <c r="EB190" s="24"/>
      <c r="EC190" s="24"/>
      <c r="ED190" s="24"/>
      <c r="EE190" s="24"/>
      <c r="EF190" s="24"/>
      <c r="EG190" s="24"/>
      <c r="EH190" s="24"/>
      <c r="EI190" s="24"/>
      <c r="EJ190" s="24"/>
      <c r="EK190" s="24"/>
      <c r="EL190" s="24"/>
      <c r="EM190" s="24"/>
      <c r="EN190" s="24"/>
      <c r="EO190" s="24"/>
      <c r="EP190" s="24"/>
      <c r="EQ190" s="24"/>
      <c r="ER190" s="24"/>
      <c r="ES190" s="24"/>
      <c r="ET190" s="24"/>
      <c r="EU190" s="24"/>
      <c r="EV190" s="24"/>
      <c r="EW190" s="24"/>
      <c r="EX190" s="24"/>
      <c r="EY190" s="24"/>
      <c r="EZ190" s="24"/>
      <c r="FA190" s="24"/>
      <c r="FB190" s="24"/>
      <c r="FC190" s="24"/>
      <c r="FD190" s="24"/>
      <c r="FE190" s="24"/>
      <c r="FF190" s="24"/>
      <c r="FG190" s="24"/>
      <c r="FH190" s="24"/>
      <c r="FI190" s="24"/>
      <c r="FJ190" s="24"/>
      <c r="FK190" s="24"/>
      <c r="FL190" s="24"/>
      <c r="FM190" s="24"/>
      <c r="FN190" s="24"/>
      <c r="FO190" s="24"/>
      <c r="FP190" s="24"/>
      <c r="FQ190" s="24"/>
      <c r="FR190" s="24"/>
      <c r="FS190" s="24"/>
      <c r="FT190" s="24"/>
      <c r="FU190" s="24"/>
      <c r="FV190" s="24"/>
      <c r="FW190" s="24"/>
      <c r="FX190" s="24"/>
      <c r="FY190" s="24"/>
      <c r="FZ190" s="24"/>
      <c r="GA190" s="24"/>
      <c r="GB190" s="24"/>
      <c r="GC190" s="24"/>
      <c r="GD190" s="24"/>
      <c r="GE190" s="24"/>
      <c r="GF190" s="24"/>
      <c r="GG190" s="24"/>
      <c r="GH190" s="24"/>
      <c r="GI190" s="24"/>
      <c r="GJ190" s="24"/>
      <c r="GK190" s="24"/>
      <c r="GL190" s="24"/>
      <c r="GM190" s="24"/>
      <c r="GN190" s="24"/>
      <c r="GO190" s="24"/>
      <c r="GP190" s="24"/>
      <c r="GQ190" s="24"/>
      <c r="GR190" s="24"/>
      <c r="GS190" s="24"/>
      <c r="GT190" s="24"/>
    </row>
    <row r="191" spans="1:202" s="29" customFormat="1" ht="15.75" x14ac:dyDescent="0.25">
      <c r="A191" s="20">
        <v>188</v>
      </c>
      <c r="B191" s="21" t="s">
        <v>274</v>
      </c>
      <c r="C191" s="22">
        <v>4081.06</v>
      </c>
      <c r="D191" s="22">
        <v>310.5</v>
      </c>
      <c r="E191" s="22">
        <v>32402.55</v>
      </c>
      <c r="F191" s="22">
        <v>0</v>
      </c>
      <c r="G191" s="22">
        <v>0</v>
      </c>
      <c r="H191" s="22">
        <v>0</v>
      </c>
      <c r="I191" s="22">
        <v>0</v>
      </c>
      <c r="J191" s="22">
        <v>3697.43</v>
      </c>
      <c r="K191" s="22">
        <v>18587.68</v>
      </c>
      <c r="L191" s="22">
        <v>393228.37</v>
      </c>
      <c r="M191" s="22">
        <v>0</v>
      </c>
      <c r="N191" s="22">
        <v>0</v>
      </c>
      <c r="O191" s="22">
        <v>2455.08</v>
      </c>
      <c r="P191" s="22">
        <v>0</v>
      </c>
      <c r="Q191" s="22">
        <v>840</v>
      </c>
      <c r="R191" s="22">
        <v>0</v>
      </c>
      <c r="S191" s="22">
        <v>0</v>
      </c>
      <c r="T191" s="22">
        <v>644.16000000000008</v>
      </c>
      <c r="U191" s="22">
        <v>630</v>
      </c>
      <c r="V191" s="22">
        <v>0</v>
      </c>
      <c r="W191" s="22">
        <v>0</v>
      </c>
      <c r="X191" s="22">
        <v>0</v>
      </c>
      <c r="Y191" s="22">
        <v>37.92</v>
      </c>
      <c r="Z191" s="22">
        <v>0</v>
      </c>
      <c r="AA191" s="22">
        <v>640</v>
      </c>
      <c r="AB191" s="22">
        <v>457554.74999999994</v>
      </c>
      <c r="AC191" s="23">
        <v>5.5611281719697176E-4</v>
      </c>
    </row>
    <row r="192" spans="1:202" s="29" customFormat="1" ht="15.75" x14ac:dyDescent="0.25">
      <c r="A192" s="20">
        <v>189</v>
      </c>
      <c r="B192" s="21" t="s">
        <v>189</v>
      </c>
      <c r="C192" s="22">
        <v>0</v>
      </c>
      <c r="D192" s="22">
        <v>0</v>
      </c>
      <c r="E192" s="22">
        <v>3542.49</v>
      </c>
      <c r="F192" s="22">
        <v>0</v>
      </c>
      <c r="G192" s="22">
        <v>0</v>
      </c>
      <c r="H192" s="22">
        <v>434184.63</v>
      </c>
      <c r="I192" s="22">
        <v>5453.73</v>
      </c>
      <c r="J192" s="22">
        <v>853.5</v>
      </c>
      <c r="K192" s="22">
        <v>0</v>
      </c>
      <c r="L192" s="22">
        <v>1589.6599999999999</v>
      </c>
      <c r="M192" s="22">
        <v>0</v>
      </c>
      <c r="N192" s="22">
        <v>0</v>
      </c>
      <c r="O192" s="22">
        <v>225</v>
      </c>
      <c r="P192" s="22">
        <v>0</v>
      </c>
      <c r="Q192" s="22">
        <v>0</v>
      </c>
      <c r="R192" s="22">
        <v>0</v>
      </c>
      <c r="S192" s="22">
        <v>0</v>
      </c>
      <c r="T192" s="22">
        <v>1523.62</v>
      </c>
      <c r="U192" s="22">
        <v>0</v>
      </c>
      <c r="V192" s="22">
        <v>0</v>
      </c>
      <c r="W192" s="22">
        <v>0</v>
      </c>
      <c r="X192" s="22">
        <v>0</v>
      </c>
      <c r="Y192" s="22">
        <v>0</v>
      </c>
      <c r="Z192" s="22">
        <v>0</v>
      </c>
      <c r="AA192" s="22">
        <v>0</v>
      </c>
      <c r="AB192" s="22">
        <v>447372.62999999995</v>
      </c>
      <c r="AC192" s="23">
        <v>5.4373745132384372E-4</v>
      </c>
      <c r="AD192" s="24"/>
      <c r="AE192" s="24"/>
      <c r="AF192" s="24"/>
      <c r="AG192" s="24"/>
      <c r="AH192" s="24"/>
      <c r="AI192" s="24"/>
      <c r="AJ192" s="24"/>
      <c r="AK192" s="24"/>
      <c r="AL192" s="24"/>
      <c r="AM192" s="24"/>
      <c r="AN192" s="24"/>
      <c r="AO192" s="24"/>
      <c r="AP192" s="24"/>
      <c r="AQ192" s="24"/>
      <c r="AR192" s="24"/>
      <c r="AS192" s="24"/>
      <c r="AT192" s="24"/>
      <c r="AU192" s="24"/>
      <c r="AV192" s="24"/>
      <c r="AW192" s="24"/>
      <c r="AX192" s="24"/>
      <c r="AY192" s="24"/>
      <c r="AZ192" s="24"/>
      <c r="BA192" s="24"/>
      <c r="BB192" s="24"/>
      <c r="BC192" s="24"/>
      <c r="BD192" s="24"/>
      <c r="BE192" s="24"/>
      <c r="BF192" s="24"/>
      <c r="BG192" s="24"/>
      <c r="BH192" s="24"/>
      <c r="BI192" s="24"/>
      <c r="BJ192" s="24"/>
      <c r="BK192" s="24"/>
      <c r="BL192" s="24"/>
      <c r="BM192" s="24"/>
      <c r="BN192" s="24"/>
      <c r="BO192" s="24"/>
      <c r="BP192" s="24"/>
      <c r="BQ192" s="24"/>
      <c r="BR192" s="24"/>
      <c r="BS192" s="24"/>
      <c r="BT192" s="24"/>
      <c r="BU192" s="24"/>
      <c r="BV192" s="24"/>
      <c r="BW192" s="24"/>
      <c r="BX192" s="24"/>
      <c r="BY192" s="24"/>
      <c r="BZ192" s="24"/>
      <c r="CA192" s="24"/>
      <c r="CB192" s="24"/>
      <c r="CC192" s="24"/>
      <c r="CD192" s="24"/>
      <c r="CE192" s="24"/>
      <c r="CF192" s="24"/>
      <c r="CG192" s="24"/>
      <c r="CH192" s="24"/>
      <c r="CI192" s="24"/>
      <c r="CJ192" s="24"/>
      <c r="CK192" s="24"/>
      <c r="CL192" s="24"/>
      <c r="CM192" s="24"/>
      <c r="CN192" s="24"/>
      <c r="CO192" s="24"/>
      <c r="CP192" s="24"/>
      <c r="CQ192" s="24"/>
      <c r="CR192" s="24"/>
      <c r="CS192" s="24"/>
      <c r="CT192" s="24"/>
      <c r="CU192" s="24"/>
      <c r="CV192" s="24"/>
      <c r="CW192" s="24"/>
      <c r="CX192" s="24"/>
      <c r="CY192" s="24"/>
      <c r="CZ192" s="24"/>
      <c r="DA192" s="24"/>
      <c r="DB192" s="24"/>
      <c r="DC192" s="24"/>
      <c r="DD192" s="24"/>
      <c r="DE192" s="24"/>
      <c r="DF192" s="24"/>
      <c r="DG192" s="24"/>
      <c r="DH192" s="24"/>
      <c r="DI192" s="24"/>
      <c r="DJ192" s="24"/>
      <c r="DK192" s="24"/>
      <c r="DL192" s="24"/>
      <c r="DM192" s="24"/>
      <c r="DN192" s="24"/>
      <c r="DO192" s="24"/>
      <c r="DP192" s="24"/>
      <c r="DQ192" s="24"/>
      <c r="DR192" s="24"/>
      <c r="DS192" s="24"/>
      <c r="DT192" s="24"/>
      <c r="DU192" s="24"/>
      <c r="DV192" s="24"/>
      <c r="DW192" s="24"/>
      <c r="DX192" s="24"/>
      <c r="DY192" s="24"/>
      <c r="DZ192" s="24"/>
      <c r="EA192" s="24"/>
      <c r="EB192" s="24"/>
      <c r="EC192" s="24"/>
      <c r="ED192" s="24"/>
      <c r="EE192" s="24"/>
      <c r="EF192" s="24"/>
      <c r="EG192" s="24"/>
      <c r="EH192" s="24"/>
      <c r="EI192" s="24"/>
      <c r="EJ192" s="24"/>
      <c r="EK192" s="24"/>
      <c r="EL192" s="24"/>
      <c r="EM192" s="24"/>
      <c r="EN192" s="24"/>
      <c r="EO192" s="24"/>
      <c r="EP192" s="24"/>
      <c r="EQ192" s="24"/>
      <c r="ER192" s="24"/>
      <c r="ES192" s="24"/>
      <c r="ET192" s="24"/>
      <c r="EU192" s="24"/>
      <c r="EV192" s="24"/>
      <c r="EW192" s="24"/>
      <c r="EX192" s="24"/>
      <c r="EY192" s="24"/>
      <c r="EZ192" s="24"/>
      <c r="FA192" s="24"/>
      <c r="FB192" s="24"/>
      <c r="FC192" s="24"/>
      <c r="FD192" s="24"/>
      <c r="FE192" s="24"/>
      <c r="FF192" s="24"/>
      <c r="FG192" s="24"/>
      <c r="FH192" s="24"/>
      <c r="FI192" s="24"/>
      <c r="FJ192" s="24"/>
      <c r="FK192" s="24"/>
      <c r="FL192" s="24"/>
      <c r="FM192" s="24"/>
      <c r="FN192" s="24"/>
      <c r="FO192" s="24"/>
      <c r="FP192" s="24"/>
      <c r="FQ192" s="24"/>
      <c r="FR192" s="24"/>
      <c r="FS192" s="24"/>
      <c r="FT192" s="24"/>
      <c r="FU192" s="24"/>
      <c r="FV192" s="24"/>
      <c r="FW192" s="24"/>
      <c r="FX192" s="24"/>
      <c r="FY192" s="24"/>
      <c r="FZ192" s="24"/>
      <c r="GA192" s="24"/>
      <c r="GB192" s="24"/>
      <c r="GC192" s="24"/>
      <c r="GD192" s="24"/>
      <c r="GE192" s="24"/>
      <c r="GF192" s="24"/>
      <c r="GG192" s="24"/>
      <c r="GH192" s="24"/>
      <c r="GI192" s="24"/>
      <c r="GJ192" s="24"/>
      <c r="GK192" s="24"/>
      <c r="GL192" s="24"/>
      <c r="GM192" s="24"/>
      <c r="GN192" s="24"/>
      <c r="GO192" s="24"/>
      <c r="GP192" s="24"/>
      <c r="GQ192" s="24"/>
      <c r="GR192" s="24"/>
      <c r="GS192" s="24"/>
      <c r="GT192" s="24"/>
    </row>
    <row r="193" spans="1:202" s="29" customFormat="1" ht="15.75" x14ac:dyDescent="0.25">
      <c r="A193" s="20">
        <v>190</v>
      </c>
      <c r="B193" s="21" t="s">
        <v>134</v>
      </c>
      <c r="C193" s="22">
        <v>351</v>
      </c>
      <c r="D193" s="22">
        <v>0</v>
      </c>
      <c r="E193" s="22">
        <v>21506</v>
      </c>
      <c r="F193" s="22">
        <v>0</v>
      </c>
      <c r="G193" s="22">
        <v>0</v>
      </c>
      <c r="H193" s="22">
        <v>0</v>
      </c>
      <c r="I193" s="22">
        <v>0</v>
      </c>
      <c r="J193" s="22">
        <v>17198</v>
      </c>
      <c r="K193" s="22">
        <v>638</v>
      </c>
      <c r="L193" s="22">
        <v>354399</v>
      </c>
      <c r="M193" s="22">
        <v>0</v>
      </c>
      <c r="N193" s="22">
        <v>0</v>
      </c>
      <c r="O193" s="22">
        <v>1490</v>
      </c>
      <c r="P193" s="22">
        <v>0</v>
      </c>
      <c r="Q193" s="22">
        <v>0</v>
      </c>
      <c r="R193" s="22">
        <v>0</v>
      </c>
      <c r="S193" s="22">
        <v>0</v>
      </c>
      <c r="T193" s="22">
        <v>32716</v>
      </c>
      <c r="U193" s="22">
        <v>0</v>
      </c>
      <c r="V193" s="22">
        <v>0</v>
      </c>
      <c r="W193" s="22">
        <v>0</v>
      </c>
      <c r="X193" s="22">
        <v>0</v>
      </c>
      <c r="Y193" s="22">
        <v>0</v>
      </c>
      <c r="Z193" s="22">
        <v>897</v>
      </c>
      <c r="AA193" s="22">
        <v>5252</v>
      </c>
      <c r="AB193" s="22">
        <v>434447</v>
      </c>
      <c r="AC193" s="23">
        <v>5.2802761875551029E-4</v>
      </c>
      <c r="AD193" s="24"/>
      <c r="AE193" s="24"/>
      <c r="AF193" s="24"/>
      <c r="AG193" s="24"/>
      <c r="AH193" s="24"/>
      <c r="AI193" s="24"/>
      <c r="AJ193" s="24"/>
      <c r="AK193" s="24"/>
      <c r="AL193" s="24"/>
      <c r="AM193" s="24"/>
      <c r="AN193" s="24"/>
      <c r="AO193" s="24"/>
      <c r="AP193" s="24"/>
      <c r="AQ193" s="24"/>
      <c r="AR193" s="24"/>
      <c r="AS193" s="24"/>
      <c r="AT193" s="24"/>
      <c r="AU193" s="24"/>
      <c r="AV193" s="24"/>
      <c r="AW193" s="24"/>
      <c r="AX193" s="24"/>
      <c r="AY193" s="24"/>
      <c r="AZ193" s="24"/>
      <c r="BA193" s="24"/>
      <c r="BB193" s="24"/>
      <c r="BC193" s="24"/>
      <c r="BD193" s="24"/>
      <c r="BE193" s="24"/>
      <c r="BF193" s="24"/>
      <c r="BG193" s="24"/>
      <c r="BH193" s="24"/>
      <c r="BI193" s="24"/>
      <c r="BJ193" s="24"/>
      <c r="BK193" s="24"/>
      <c r="BL193" s="24"/>
      <c r="BM193" s="24"/>
      <c r="BN193" s="24"/>
      <c r="BO193" s="24"/>
      <c r="BP193" s="24"/>
      <c r="BQ193" s="24"/>
      <c r="BR193" s="24"/>
      <c r="BS193" s="24"/>
      <c r="BT193" s="24"/>
      <c r="BU193" s="24"/>
      <c r="BV193" s="24"/>
      <c r="BW193" s="24"/>
      <c r="BX193" s="24"/>
      <c r="BY193" s="24"/>
      <c r="BZ193" s="24"/>
      <c r="CA193" s="24"/>
      <c r="CB193" s="24"/>
      <c r="CC193" s="24"/>
      <c r="CD193" s="24"/>
      <c r="CE193" s="24"/>
      <c r="CF193" s="24"/>
      <c r="CG193" s="24"/>
      <c r="CH193" s="24"/>
      <c r="CI193" s="24"/>
      <c r="CJ193" s="24"/>
      <c r="CK193" s="24"/>
      <c r="CL193" s="24"/>
      <c r="CM193" s="24"/>
      <c r="CN193" s="24"/>
      <c r="CO193" s="24"/>
      <c r="CP193" s="24"/>
      <c r="CQ193" s="24"/>
      <c r="CR193" s="24"/>
      <c r="CS193" s="24"/>
      <c r="CT193" s="24"/>
      <c r="CU193" s="24"/>
      <c r="CV193" s="24"/>
      <c r="CW193" s="24"/>
      <c r="CX193" s="24"/>
      <c r="CY193" s="24"/>
      <c r="CZ193" s="24"/>
      <c r="DA193" s="24"/>
      <c r="DB193" s="24"/>
      <c r="DC193" s="24"/>
      <c r="DD193" s="24"/>
      <c r="DE193" s="24"/>
      <c r="DF193" s="24"/>
      <c r="DG193" s="24"/>
      <c r="DH193" s="24"/>
      <c r="DI193" s="24"/>
      <c r="DJ193" s="24"/>
      <c r="DK193" s="24"/>
      <c r="DL193" s="24"/>
      <c r="DM193" s="24"/>
      <c r="DN193" s="24"/>
      <c r="DO193" s="24"/>
      <c r="DP193" s="24"/>
      <c r="DQ193" s="24"/>
      <c r="DR193" s="24"/>
      <c r="DS193" s="24"/>
      <c r="DT193" s="24"/>
      <c r="DU193" s="24"/>
      <c r="DV193" s="24"/>
      <c r="DW193" s="24"/>
      <c r="DX193" s="24"/>
      <c r="DY193" s="24"/>
      <c r="DZ193" s="24"/>
      <c r="EA193" s="24"/>
      <c r="EB193" s="24"/>
      <c r="EC193" s="24"/>
      <c r="ED193" s="24"/>
      <c r="EE193" s="24"/>
      <c r="EF193" s="24"/>
      <c r="EG193" s="24"/>
      <c r="EH193" s="24"/>
      <c r="EI193" s="24"/>
      <c r="EJ193" s="24"/>
      <c r="EK193" s="24"/>
      <c r="EL193" s="24"/>
      <c r="EM193" s="24"/>
      <c r="EN193" s="24"/>
      <c r="EO193" s="24"/>
      <c r="EP193" s="24"/>
      <c r="EQ193" s="24"/>
      <c r="ER193" s="24"/>
      <c r="ES193" s="24"/>
      <c r="ET193" s="24"/>
      <c r="EU193" s="24"/>
      <c r="EV193" s="24"/>
      <c r="EW193" s="24"/>
      <c r="EX193" s="24"/>
      <c r="EY193" s="24"/>
      <c r="EZ193" s="24"/>
      <c r="FA193" s="24"/>
      <c r="FB193" s="24"/>
      <c r="FC193" s="24"/>
      <c r="FD193" s="24"/>
      <c r="FE193" s="24"/>
      <c r="FF193" s="24"/>
      <c r="FG193" s="24"/>
      <c r="FH193" s="24"/>
      <c r="FI193" s="24"/>
      <c r="FJ193" s="24"/>
      <c r="FK193" s="24"/>
      <c r="FL193" s="24"/>
      <c r="FM193" s="24"/>
      <c r="FN193" s="24"/>
      <c r="FO193" s="24"/>
      <c r="FP193" s="24"/>
      <c r="FQ193" s="24"/>
      <c r="FR193" s="24"/>
      <c r="FS193" s="24"/>
      <c r="FT193" s="24"/>
      <c r="FU193" s="24"/>
      <c r="FV193" s="24"/>
      <c r="FW193" s="24"/>
      <c r="FX193" s="24"/>
      <c r="FY193" s="24"/>
      <c r="FZ193" s="24"/>
      <c r="GA193" s="24"/>
      <c r="GB193" s="24"/>
      <c r="GC193" s="24"/>
      <c r="GD193" s="24"/>
      <c r="GE193" s="24"/>
      <c r="GF193" s="24"/>
      <c r="GG193" s="24"/>
      <c r="GH193" s="24"/>
      <c r="GI193" s="24"/>
      <c r="GJ193" s="24"/>
      <c r="GK193" s="24"/>
      <c r="GL193" s="24"/>
      <c r="GM193" s="24"/>
      <c r="GN193" s="24"/>
      <c r="GO193" s="24"/>
      <c r="GP193" s="24"/>
      <c r="GQ193" s="24"/>
      <c r="GR193" s="24"/>
      <c r="GS193" s="24"/>
      <c r="GT193" s="24"/>
    </row>
    <row r="194" spans="1:202" s="29" customFormat="1" ht="15.75" x14ac:dyDescent="0.25">
      <c r="A194" s="20">
        <v>191</v>
      </c>
      <c r="B194" s="21" t="s">
        <v>202</v>
      </c>
      <c r="C194" s="22">
        <v>7478.9</v>
      </c>
      <c r="D194" s="22">
        <v>0</v>
      </c>
      <c r="E194" s="22">
        <v>105777.14</v>
      </c>
      <c r="F194" s="22">
        <v>0</v>
      </c>
      <c r="G194" s="22">
        <v>0</v>
      </c>
      <c r="H194" s="22">
        <v>0</v>
      </c>
      <c r="I194" s="22">
        <v>6901</v>
      </c>
      <c r="J194" s="22">
        <v>39817.46</v>
      </c>
      <c r="K194" s="22">
        <v>474</v>
      </c>
      <c r="L194" s="22">
        <v>235417.34999999998</v>
      </c>
      <c r="M194" s="22">
        <v>0</v>
      </c>
      <c r="N194" s="22">
        <v>0</v>
      </c>
      <c r="O194" s="22">
        <v>12900.8</v>
      </c>
      <c r="P194" s="22">
        <v>0</v>
      </c>
      <c r="Q194" s="22">
        <v>494.16</v>
      </c>
      <c r="R194" s="22">
        <v>0</v>
      </c>
      <c r="S194" s="22">
        <v>0</v>
      </c>
      <c r="T194" s="22">
        <v>2401.62</v>
      </c>
      <c r="U194" s="22">
        <v>7864.4</v>
      </c>
      <c r="V194" s="22">
        <v>1054.8800000000001</v>
      </c>
      <c r="W194" s="22">
        <v>0</v>
      </c>
      <c r="X194" s="22">
        <v>0</v>
      </c>
      <c r="Y194" s="22">
        <v>29.34</v>
      </c>
      <c r="Z194" s="22">
        <v>3613.41</v>
      </c>
      <c r="AA194" s="22">
        <v>4330.18</v>
      </c>
      <c r="AB194" s="22">
        <v>428554.63999999996</v>
      </c>
      <c r="AC194" s="23">
        <v>5.2086603444338427E-4</v>
      </c>
      <c r="AD194" s="24"/>
      <c r="AE194" s="24"/>
      <c r="AF194" s="24"/>
      <c r="AG194" s="24"/>
      <c r="AH194" s="24"/>
      <c r="AI194" s="24"/>
      <c r="AJ194" s="24"/>
      <c r="AK194" s="24"/>
      <c r="AL194" s="24"/>
      <c r="AM194" s="24"/>
      <c r="AN194" s="24"/>
      <c r="AO194" s="24"/>
      <c r="AP194" s="24"/>
      <c r="AQ194" s="24"/>
      <c r="AR194" s="24"/>
      <c r="AS194" s="24"/>
      <c r="AT194" s="24"/>
      <c r="AU194" s="24"/>
      <c r="AV194" s="24"/>
      <c r="AW194" s="24"/>
      <c r="AX194" s="24"/>
      <c r="AY194" s="24"/>
      <c r="AZ194" s="24"/>
      <c r="BA194" s="24"/>
      <c r="BB194" s="24"/>
      <c r="BC194" s="24"/>
      <c r="BD194" s="24"/>
      <c r="BE194" s="24"/>
      <c r="BF194" s="24"/>
      <c r="BG194" s="24"/>
      <c r="BH194" s="24"/>
      <c r="BI194" s="24"/>
      <c r="BJ194" s="24"/>
      <c r="BK194" s="24"/>
      <c r="BL194" s="24"/>
      <c r="BM194" s="24"/>
      <c r="BN194" s="24"/>
      <c r="BO194" s="24"/>
      <c r="BP194" s="24"/>
      <c r="BQ194" s="24"/>
      <c r="BR194" s="24"/>
      <c r="BS194" s="24"/>
      <c r="BT194" s="24"/>
      <c r="BU194" s="24"/>
      <c r="BV194" s="24"/>
      <c r="BW194" s="24"/>
      <c r="BX194" s="24"/>
      <c r="BY194" s="24"/>
      <c r="BZ194" s="24"/>
      <c r="CA194" s="24"/>
      <c r="CB194" s="24"/>
      <c r="CC194" s="24"/>
      <c r="CD194" s="24"/>
      <c r="CE194" s="24"/>
      <c r="CF194" s="24"/>
      <c r="CG194" s="24"/>
      <c r="CH194" s="24"/>
      <c r="CI194" s="24"/>
      <c r="CJ194" s="24"/>
      <c r="CK194" s="24"/>
      <c r="CL194" s="24"/>
      <c r="CM194" s="24"/>
      <c r="CN194" s="24"/>
      <c r="CO194" s="24"/>
      <c r="CP194" s="24"/>
      <c r="CQ194" s="24"/>
      <c r="CR194" s="24"/>
      <c r="CS194" s="24"/>
      <c r="CT194" s="24"/>
      <c r="CU194" s="24"/>
      <c r="CV194" s="24"/>
      <c r="CW194" s="24"/>
      <c r="CX194" s="24"/>
      <c r="CY194" s="24"/>
      <c r="CZ194" s="24"/>
      <c r="DA194" s="24"/>
      <c r="DB194" s="24"/>
      <c r="DC194" s="24"/>
      <c r="DD194" s="24"/>
      <c r="DE194" s="24"/>
      <c r="DF194" s="24"/>
      <c r="DG194" s="24"/>
      <c r="DH194" s="24"/>
      <c r="DI194" s="24"/>
      <c r="DJ194" s="24"/>
      <c r="DK194" s="24"/>
      <c r="DL194" s="24"/>
      <c r="DM194" s="24"/>
      <c r="DN194" s="24"/>
      <c r="DO194" s="24"/>
      <c r="DP194" s="24"/>
      <c r="DQ194" s="24"/>
      <c r="DR194" s="24"/>
      <c r="DS194" s="24"/>
      <c r="DT194" s="24"/>
      <c r="DU194" s="24"/>
      <c r="DV194" s="24"/>
      <c r="DW194" s="24"/>
      <c r="DX194" s="24"/>
      <c r="DY194" s="24"/>
      <c r="DZ194" s="24"/>
      <c r="EA194" s="24"/>
      <c r="EB194" s="24"/>
      <c r="EC194" s="24"/>
      <c r="ED194" s="24"/>
      <c r="EE194" s="24"/>
      <c r="EF194" s="24"/>
      <c r="EG194" s="24"/>
      <c r="EH194" s="24"/>
      <c r="EI194" s="24"/>
      <c r="EJ194" s="24"/>
      <c r="EK194" s="24"/>
      <c r="EL194" s="24"/>
      <c r="EM194" s="24"/>
      <c r="EN194" s="24"/>
      <c r="EO194" s="24"/>
      <c r="EP194" s="24"/>
      <c r="EQ194" s="24"/>
      <c r="ER194" s="24"/>
      <c r="ES194" s="24"/>
      <c r="ET194" s="24"/>
      <c r="EU194" s="24"/>
      <c r="EV194" s="24"/>
      <c r="EW194" s="24"/>
      <c r="EX194" s="24"/>
      <c r="EY194" s="24"/>
      <c r="EZ194" s="24"/>
      <c r="FA194" s="24"/>
      <c r="FB194" s="24"/>
      <c r="FC194" s="24"/>
      <c r="FD194" s="24"/>
      <c r="FE194" s="24"/>
      <c r="FF194" s="24"/>
      <c r="FG194" s="24"/>
      <c r="FH194" s="24"/>
      <c r="FI194" s="24"/>
      <c r="FJ194" s="24"/>
      <c r="FK194" s="24"/>
      <c r="FL194" s="24"/>
      <c r="FM194" s="24"/>
      <c r="FN194" s="24"/>
      <c r="FO194" s="24"/>
      <c r="FP194" s="24"/>
      <c r="FQ194" s="24"/>
      <c r="FR194" s="24"/>
      <c r="FS194" s="24"/>
      <c r="FT194" s="24"/>
      <c r="FU194" s="24"/>
      <c r="FV194" s="24"/>
      <c r="FW194" s="24"/>
      <c r="FX194" s="24"/>
      <c r="FY194" s="24"/>
      <c r="FZ194" s="24"/>
      <c r="GA194" s="24"/>
      <c r="GB194" s="24"/>
      <c r="GC194" s="24"/>
      <c r="GD194" s="24"/>
      <c r="GE194" s="24"/>
      <c r="GF194" s="24"/>
      <c r="GG194" s="24"/>
      <c r="GH194" s="24"/>
      <c r="GI194" s="24"/>
      <c r="GJ194" s="24"/>
      <c r="GK194" s="24"/>
      <c r="GL194" s="24"/>
      <c r="GM194" s="24"/>
      <c r="GN194" s="24"/>
      <c r="GO194" s="24"/>
      <c r="GP194" s="24"/>
      <c r="GQ194" s="24"/>
      <c r="GR194" s="24"/>
      <c r="GS194" s="24"/>
      <c r="GT194" s="24"/>
    </row>
    <row r="195" spans="1:202" s="29" customFormat="1" ht="15.75" x14ac:dyDescent="0.25">
      <c r="A195" s="20">
        <v>192</v>
      </c>
      <c r="B195" s="21" t="s">
        <v>153</v>
      </c>
      <c r="C195" s="22">
        <v>4006.37</v>
      </c>
      <c r="D195" s="22">
        <v>900</v>
      </c>
      <c r="E195" s="22">
        <v>82872.820000000007</v>
      </c>
      <c r="F195" s="22">
        <v>41723.51</v>
      </c>
      <c r="G195" s="22">
        <v>0</v>
      </c>
      <c r="H195" s="22">
        <v>0</v>
      </c>
      <c r="I195" s="22">
        <v>522.69000000000005</v>
      </c>
      <c r="J195" s="22">
        <v>60267.25</v>
      </c>
      <c r="K195" s="22">
        <v>2274.2600000000002</v>
      </c>
      <c r="L195" s="22">
        <v>88431.209999999977</v>
      </c>
      <c r="M195" s="22">
        <v>0</v>
      </c>
      <c r="N195" s="22">
        <v>0</v>
      </c>
      <c r="O195" s="22">
        <v>11243.279999999999</v>
      </c>
      <c r="P195" s="22">
        <v>0</v>
      </c>
      <c r="Q195" s="22">
        <v>0</v>
      </c>
      <c r="R195" s="22">
        <v>0</v>
      </c>
      <c r="S195" s="22">
        <v>1</v>
      </c>
      <c r="T195" s="22">
        <v>1979.15</v>
      </c>
      <c r="U195" s="22">
        <v>4298.9799999999996</v>
      </c>
      <c r="V195" s="22">
        <v>0</v>
      </c>
      <c r="W195" s="22">
        <v>0</v>
      </c>
      <c r="X195" s="22">
        <v>0</v>
      </c>
      <c r="Y195" s="22">
        <v>882.85</v>
      </c>
      <c r="Z195" s="22">
        <v>27599.37</v>
      </c>
      <c r="AA195" s="22">
        <v>99076.23</v>
      </c>
      <c r="AB195" s="22">
        <v>426078.97</v>
      </c>
      <c r="AC195" s="23">
        <v>5.1785710093728461E-4</v>
      </c>
      <c r="AD195" s="24"/>
      <c r="AE195" s="24"/>
      <c r="AF195" s="24"/>
      <c r="AG195" s="24"/>
      <c r="AH195" s="24"/>
      <c r="AI195" s="24"/>
      <c r="AJ195" s="24"/>
      <c r="AK195" s="24"/>
      <c r="AL195" s="24"/>
      <c r="AM195" s="24"/>
      <c r="AN195" s="24"/>
      <c r="AO195" s="24"/>
      <c r="AP195" s="24"/>
      <c r="AQ195" s="24"/>
      <c r="AR195" s="24"/>
      <c r="AS195" s="24"/>
      <c r="AT195" s="24"/>
      <c r="AU195" s="24"/>
      <c r="AV195" s="24"/>
      <c r="AW195" s="24"/>
      <c r="AX195" s="24"/>
      <c r="AY195" s="24"/>
      <c r="AZ195" s="24"/>
      <c r="BA195" s="24"/>
      <c r="BB195" s="24"/>
      <c r="BC195" s="24"/>
      <c r="BD195" s="24"/>
      <c r="BE195" s="24"/>
      <c r="BF195" s="24"/>
      <c r="BG195" s="24"/>
      <c r="BH195" s="24"/>
      <c r="BI195" s="24"/>
      <c r="BJ195" s="24"/>
      <c r="BK195" s="24"/>
      <c r="BL195" s="24"/>
      <c r="BM195" s="24"/>
      <c r="BN195" s="24"/>
      <c r="BO195" s="24"/>
      <c r="BP195" s="24"/>
      <c r="BQ195" s="24"/>
      <c r="BR195" s="24"/>
      <c r="BS195" s="24"/>
      <c r="BT195" s="24"/>
      <c r="BU195" s="24"/>
      <c r="BV195" s="24"/>
      <c r="BW195" s="24"/>
      <c r="BX195" s="24"/>
      <c r="BY195" s="24"/>
      <c r="BZ195" s="24"/>
      <c r="CA195" s="24"/>
      <c r="CB195" s="24"/>
      <c r="CC195" s="24"/>
      <c r="CD195" s="24"/>
      <c r="CE195" s="24"/>
      <c r="CF195" s="24"/>
      <c r="CG195" s="24"/>
      <c r="CH195" s="24"/>
      <c r="CI195" s="24"/>
      <c r="CJ195" s="24"/>
      <c r="CK195" s="24"/>
      <c r="CL195" s="24"/>
      <c r="CM195" s="24"/>
      <c r="CN195" s="24"/>
      <c r="CO195" s="24"/>
      <c r="CP195" s="24"/>
      <c r="CQ195" s="24"/>
      <c r="CR195" s="24"/>
      <c r="CS195" s="24"/>
      <c r="CT195" s="24"/>
      <c r="CU195" s="24"/>
      <c r="CV195" s="24"/>
      <c r="CW195" s="24"/>
      <c r="CX195" s="24"/>
      <c r="CY195" s="24"/>
      <c r="CZ195" s="24"/>
      <c r="DA195" s="24"/>
      <c r="DB195" s="24"/>
      <c r="DC195" s="24"/>
      <c r="DD195" s="24"/>
      <c r="DE195" s="24"/>
      <c r="DF195" s="24"/>
      <c r="DG195" s="24"/>
      <c r="DH195" s="24"/>
      <c r="DI195" s="24"/>
      <c r="DJ195" s="24"/>
      <c r="DK195" s="24"/>
      <c r="DL195" s="24"/>
      <c r="DM195" s="24"/>
      <c r="DN195" s="24"/>
      <c r="DO195" s="24"/>
      <c r="DP195" s="24"/>
      <c r="DQ195" s="24"/>
      <c r="DR195" s="24"/>
      <c r="DS195" s="24"/>
      <c r="DT195" s="24"/>
      <c r="DU195" s="24"/>
      <c r="DV195" s="24"/>
      <c r="DW195" s="24"/>
      <c r="DX195" s="24"/>
      <c r="DY195" s="24"/>
      <c r="DZ195" s="24"/>
      <c r="EA195" s="24"/>
      <c r="EB195" s="24"/>
      <c r="EC195" s="24"/>
      <c r="ED195" s="24"/>
      <c r="EE195" s="24"/>
      <c r="EF195" s="24"/>
      <c r="EG195" s="24"/>
      <c r="EH195" s="24"/>
      <c r="EI195" s="24"/>
      <c r="EJ195" s="24"/>
      <c r="EK195" s="24"/>
      <c r="EL195" s="24"/>
      <c r="EM195" s="24"/>
      <c r="EN195" s="24"/>
      <c r="EO195" s="24"/>
      <c r="EP195" s="24"/>
      <c r="EQ195" s="24"/>
      <c r="ER195" s="24"/>
      <c r="ES195" s="24"/>
      <c r="ET195" s="24"/>
      <c r="EU195" s="24"/>
      <c r="EV195" s="24"/>
      <c r="EW195" s="24"/>
      <c r="EX195" s="24"/>
      <c r="EY195" s="24"/>
      <c r="EZ195" s="24"/>
      <c r="FA195" s="24"/>
      <c r="FB195" s="24"/>
      <c r="FC195" s="24"/>
      <c r="FD195" s="24"/>
      <c r="FE195" s="24"/>
      <c r="FF195" s="24"/>
      <c r="FG195" s="24"/>
      <c r="FH195" s="24"/>
      <c r="FI195" s="24"/>
      <c r="FJ195" s="24"/>
      <c r="FK195" s="24"/>
      <c r="FL195" s="24"/>
      <c r="FM195" s="24"/>
      <c r="FN195" s="24"/>
      <c r="FO195" s="24"/>
      <c r="FP195" s="24"/>
      <c r="FQ195" s="24"/>
      <c r="FR195" s="24"/>
      <c r="FS195" s="24"/>
      <c r="FT195" s="24"/>
      <c r="FU195" s="24"/>
      <c r="FV195" s="24"/>
      <c r="FW195" s="24"/>
      <c r="FX195" s="24"/>
      <c r="FY195" s="24"/>
      <c r="FZ195" s="24"/>
      <c r="GA195" s="24"/>
      <c r="GB195" s="24"/>
      <c r="GC195" s="24"/>
      <c r="GD195" s="24"/>
      <c r="GE195" s="24"/>
      <c r="GF195" s="24"/>
      <c r="GG195" s="24"/>
      <c r="GH195" s="24"/>
      <c r="GI195" s="24"/>
      <c r="GJ195" s="24"/>
      <c r="GK195" s="24"/>
      <c r="GL195" s="24"/>
      <c r="GM195" s="24"/>
      <c r="GN195" s="24"/>
      <c r="GO195" s="24"/>
      <c r="GP195" s="24"/>
      <c r="GQ195" s="24"/>
      <c r="GR195" s="24"/>
      <c r="GS195" s="24"/>
      <c r="GT195" s="24"/>
    </row>
    <row r="196" spans="1:202" s="29" customFormat="1" ht="15.75" x14ac:dyDescent="0.25">
      <c r="A196" s="20">
        <v>193</v>
      </c>
      <c r="B196" s="21" t="s">
        <v>301</v>
      </c>
      <c r="C196" s="22">
        <v>5130.07</v>
      </c>
      <c r="D196" s="22">
        <v>794</v>
      </c>
      <c r="E196" s="22">
        <v>214670.31999999998</v>
      </c>
      <c r="F196" s="22">
        <v>0</v>
      </c>
      <c r="G196" s="22">
        <v>0</v>
      </c>
      <c r="H196" s="22">
        <v>0</v>
      </c>
      <c r="I196" s="22">
        <v>436.7</v>
      </c>
      <c r="J196" s="22">
        <v>0</v>
      </c>
      <c r="K196" s="22">
        <v>8230.4</v>
      </c>
      <c r="L196" s="22">
        <v>144564.07</v>
      </c>
      <c r="M196" s="22">
        <v>0</v>
      </c>
      <c r="N196" s="22">
        <v>0</v>
      </c>
      <c r="O196" s="22">
        <v>31269.100000000002</v>
      </c>
      <c r="P196" s="22">
        <v>0</v>
      </c>
      <c r="Q196" s="22">
        <v>13000.24</v>
      </c>
      <c r="R196" s="22">
        <v>0</v>
      </c>
      <c r="S196" s="22">
        <v>0</v>
      </c>
      <c r="T196" s="22">
        <v>978.57</v>
      </c>
      <c r="U196" s="22">
        <v>4516.57</v>
      </c>
      <c r="V196" s="22">
        <v>0</v>
      </c>
      <c r="W196" s="22">
        <v>0</v>
      </c>
      <c r="X196" s="22">
        <v>0</v>
      </c>
      <c r="Y196" s="22">
        <v>0</v>
      </c>
      <c r="Z196" s="22">
        <v>864</v>
      </c>
      <c r="AA196" s="22">
        <v>0</v>
      </c>
      <c r="AB196" s="22">
        <v>424454.04</v>
      </c>
      <c r="AC196" s="23">
        <v>5.1588215826638487E-4</v>
      </c>
    </row>
    <row r="197" spans="1:202" s="29" customFormat="1" ht="15.75" x14ac:dyDescent="0.25">
      <c r="A197" s="20">
        <v>194</v>
      </c>
      <c r="B197" s="21" t="s">
        <v>275</v>
      </c>
      <c r="C197" s="22">
        <v>7148.83</v>
      </c>
      <c r="D197" s="22">
        <v>84</v>
      </c>
      <c r="E197" s="22">
        <v>149883.54999999999</v>
      </c>
      <c r="F197" s="22">
        <v>0</v>
      </c>
      <c r="G197" s="22">
        <v>0</v>
      </c>
      <c r="H197" s="22">
        <v>0</v>
      </c>
      <c r="I197" s="22">
        <v>0</v>
      </c>
      <c r="J197" s="22">
        <v>18221.439999999999</v>
      </c>
      <c r="K197" s="22">
        <v>1257</v>
      </c>
      <c r="L197" s="22">
        <v>227644.3</v>
      </c>
      <c r="M197" s="22">
        <v>0</v>
      </c>
      <c r="N197" s="22">
        <v>0</v>
      </c>
      <c r="O197" s="22">
        <v>9418.5</v>
      </c>
      <c r="P197" s="22">
        <v>0</v>
      </c>
      <c r="Q197" s="22">
        <v>802</v>
      </c>
      <c r="R197" s="22">
        <v>0</v>
      </c>
      <c r="S197" s="22">
        <v>0</v>
      </c>
      <c r="T197" s="22">
        <v>8653</v>
      </c>
      <c r="U197" s="22">
        <v>695</v>
      </c>
      <c r="V197" s="22">
        <v>0</v>
      </c>
      <c r="W197" s="22">
        <v>0</v>
      </c>
      <c r="X197" s="22">
        <v>0</v>
      </c>
      <c r="Y197" s="22">
        <v>0</v>
      </c>
      <c r="Z197" s="22">
        <v>474</v>
      </c>
      <c r="AA197" s="22">
        <v>93</v>
      </c>
      <c r="AB197" s="22">
        <v>424374.62</v>
      </c>
      <c r="AC197" s="23">
        <v>5.1578563106402986E-4</v>
      </c>
    </row>
    <row r="198" spans="1:202" s="29" customFormat="1" ht="15.75" x14ac:dyDescent="0.25">
      <c r="A198" s="20">
        <v>195</v>
      </c>
      <c r="B198" s="21" t="s">
        <v>252</v>
      </c>
      <c r="C198" s="22">
        <v>605.19000000000005</v>
      </c>
      <c r="D198" s="22">
        <v>0</v>
      </c>
      <c r="E198" s="22">
        <v>107578.56</v>
      </c>
      <c r="F198" s="22">
        <v>0</v>
      </c>
      <c r="G198" s="22">
        <v>0</v>
      </c>
      <c r="H198" s="22">
        <v>0</v>
      </c>
      <c r="I198" s="22">
        <v>1704.05</v>
      </c>
      <c r="J198" s="22">
        <v>48894.82</v>
      </c>
      <c r="K198" s="22">
        <v>240</v>
      </c>
      <c r="L198" s="22">
        <v>249477.22000000003</v>
      </c>
      <c r="M198" s="22">
        <v>0</v>
      </c>
      <c r="N198" s="22">
        <v>0</v>
      </c>
      <c r="O198" s="22">
        <v>4474.32</v>
      </c>
      <c r="P198" s="22">
        <v>0</v>
      </c>
      <c r="Q198" s="22">
        <v>0</v>
      </c>
      <c r="R198" s="22">
        <v>0</v>
      </c>
      <c r="S198" s="22">
        <v>0</v>
      </c>
      <c r="T198" s="22">
        <v>1137.8200000000002</v>
      </c>
      <c r="U198" s="22">
        <v>0</v>
      </c>
      <c r="V198" s="22">
        <v>0</v>
      </c>
      <c r="W198" s="22">
        <v>0</v>
      </c>
      <c r="X198" s="22">
        <v>0</v>
      </c>
      <c r="Y198" s="22">
        <v>0</v>
      </c>
      <c r="Z198" s="22">
        <v>8880.4</v>
      </c>
      <c r="AA198" s="22">
        <v>869.5</v>
      </c>
      <c r="AB198" s="22">
        <v>423861.88000000006</v>
      </c>
      <c r="AC198" s="23">
        <v>5.1516244600062586E-4</v>
      </c>
    </row>
    <row r="199" spans="1:202" s="29" customFormat="1" ht="15.75" x14ac:dyDescent="0.25">
      <c r="A199" s="20">
        <v>196</v>
      </c>
      <c r="B199" s="21" t="s">
        <v>273</v>
      </c>
      <c r="C199" s="22">
        <v>1875.0692156862744</v>
      </c>
      <c r="D199" s="22">
        <v>4805.5</v>
      </c>
      <c r="E199" s="22">
        <v>210434.15774509805</v>
      </c>
      <c r="F199" s="22">
        <v>0</v>
      </c>
      <c r="G199" s="22">
        <v>0</v>
      </c>
      <c r="H199" s="22">
        <v>0</v>
      </c>
      <c r="I199" s="22">
        <v>107.68</v>
      </c>
      <c r="J199" s="22">
        <v>21511.976078431373</v>
      </c>
      <c r="K199" s="22">
        <v>0</v>
      </c>
      <c r="L199" s="22">
        <v>156403.24176470589</v>
      </c>
      <c r="M199" s="22">
        <v>0</v>
      </c>
      <c r="N199" s="22">
        <v>0</v>
      </c>
      <c r="O199" s="22">
        <v>11870.721470588234</v>
      </c>
      <c r="P199" s="22">
        <v>0</v>
      </c>
      <c r="Q199" s="22">
        <v>0</v>
      </c>
      <c r="R199" s="22">
        <v>0</v>
      </c>
      <c r="S199" s="22">
        <v>2</v>
      </c>
      <c r="T199" s="22">
        <v>1221.1792156862746</v>
      </c>
      <c r="U199" s="22">
        <v>2163.4</v>
      </c>
      <c r="V199" s="22">
        <v>0</v>
      </c>
      <c r="W199" s="22">
        <v>0</v>
      </c>
      <c r="X199" s="22">
        <v>0</v>
      </c>
      <c r="Y199" s="22">
        <v>0</v>
      </c>
      <c r="Z199" s="22">
        <v>667.70294117647052</v>
      </c>
      <c r="AA199" s="22">
        <v>1356.0784313725487</v>
      </c>
      <c r="AB199" s="22">
        <v>412418.70686274511</v>
      </c>
      <c r="AC199" s="23">
        <v>5.0125439401115012E-4</v>
      </c>
    </row>
    <row r="200" spans="1:202" s="29" customFormat="1" ht="15.75" x14ac:dyDescent="0.25">
      <c r="A200" s="20">
        <v>197</v>
      </c>
      <c r="B200" s="21" t="s">
        <v>231</v>
      </c>
      <c r="C200" s="22">
        <v>2988.84</v>
      </c>
      <c r="D200" s="22">
        <v>0</v>
      </c>
      <c r="E200" s="22">
        <v>71651.990000000005</v>
      </c>
      <c r="F200" s="22">
        <v>0</v>
      </c>
      <c r="G200" s="22">
        <v>0</v>
      </c>
      <c r="H200" s="22">
        <v>0</v>
      </c>
      <c r="I200" s="22">
        <v>2842</v>
      </c>
      <c r="J200" s="22">
        <v>11083.37</v>
      </c>
      <c r="K200" s="22">
        <v>38943.660000000003</v>
      </c>
      <c r="L200" s="22">
        <v>211237.15000000002</v>
      </c>
      <c r="M200" s="22">
        <v>0</v>
      </c>
      <c r="N200" s="22">
        <v>0</v>
      </c>
      <c r="O200" s="22">
        <v>42577.24</v>
      </c>
      <c r="P200" s="22">
        <v>0</v>
      </c>
      <c r="Q200" s="22">
        <v>867.99</v>
      </c>
      <c r="R200" s="22">
        <v>0</v>
      </c>
      <c r="S200" s="22">
        <v>0</v>
      </c>
      <c r="T200" s="22">
        <v>8340.3000000000011</v>
      </c>
      <c r="U200" s="22">
        <v>0</v>
      </c>
      <c r="V200" s="22">
        <v>0</v>
      </c>
      <c r="W200" s="22">
        <v>0</v>
      </c>
      <c r="X200" s="22">
        <v>0</v>
      </c>
      <c r="Y200" s="22">
        <v>0</v>
      </c>
      <c r="Z200" s="22">
        <v>3893.67</v>
      </c>
      <c r="AA200" s="22">
        <v>13682.029999999999</v>
      </c>
      <c r="AB200" s="22">
        <v>408108.24</v>
      </c>
      <c r="AC200" s="23">
        <v>4.9601544529413787E-4</v>
      </c>
    </row>
    <row r="201" spans="1:202" s="29" customFormat="1" ht="15.75" x14ac:dyDescent="0.25">
      <c r="A201" s="20">
        <v>198</v>
      </c>
      <c r="B201" s="21" t="s">
        <v>326</v>
      </c>
      <c r="C201" s="22">
        <v>14293</v>
      </c>
      <c r="D201" s="22">
        <v>0</v>
      </c>
      <c r="E201" s="22">
        <v>74607</v>
      </c>
      <c r="F201" s="22">
        <v>0</v>
      </c>
      <c r="G201" s="22">
        <v>0</v>
      </c>
      <c r="H201" s="22">
        <v>0</v>
      </c>
      <c r="I201" s="22">
        <v>40</v>
      </c>
      <c r="J201" s="22">
        <v>22036</v>
      </c>
      <c r="K201" s="22">
        <v>0</v>
      </c>
      <c r="L201" s="22">
        <v>288806</v>
      </c>
      <c r="M201" s="22">
        <v>0</v>
      </c>
      <c r="N201" s="22">
        <v>0</v>
      </c>
      <c r="O201" s="22">
        <v>3965</v>
      </c>
      <c r="P201" s="22">
        <v>0</v>
      </c>
      <c r="Q201" s="22">
        <v>0</v>
      </c>
      <c r="R201" s="22">
        <v>0</v>
      </c>
      <c r="S201" s="22">
        <v>0</v>
      </c>
      <c r="T201" s="22">
        <v>3045</v>
      </c>
      <c r="U201" s="22">
        <v>0</v>
      </c>
      <c r="V201" s="22">
        <v>0</v>
      </c>
      <c r="W201" s="22">
        <v>0</v>
      </c>
      <c r="X201" s="22">
        <v>0</v>
      </c>
      <c r="Y201" s="22">
        <v>0</v>
      </c>
      <c r="Z201" s="22">
        <v>0</v>
      </c>
      <c r="AA201" s="22">
        <v>0</v>
      </c>
      <c r="AB201" s="22">
        <v>406792</v>
      </c>
      <c r="AC201" s="23">
        <v>4.9441568497145E-4</v>
      </c>
    </row>
    <row r="202" spans="1:202" s="29" customFormat="1" ht="15.75" x14ac:dyDescent="0.25">
      <c r="A202" s="20">
        <v>199</v>
      </c>
      <c r="B202" s="21" t="s">
        <v>206</v>
      </c>
      <c r="C202" s="22">
        <v>8097.6799999999994</v>
      </c>
      <c r="D202" s="22">
        <v>3487.67</v>
      </c>
      <c r="E202" s="22">
        <v>71195.210000000006</v>
      </c>
      <c r="F202" s="22">
        <v>0</v>
      </c>
      <c r="G202" s="22">
        <v>0</v>
      </c>
      <c r="H202" s="22">
        <v>0</v>
      </c>
      <c r="I202" s="22">
        <v>301.23</v>
      </c>
      <c r="J202" s="22">
        <v>76021.83</v>
      </c>
      <c r="K202" s="22">
        <v>800</v>
      </c>
      <c r="L202" s="22">
        <v>185609.01000000004</v>
      </c>
      <c r="M202" s="22">
        <v>0</v>
      </c>
      <c r="N202" s="22">
        <v>0</v>
      </c>
      <c r="O202" s="22">
        <v>8111.25</v>
      </c>
      <c r="P202" s="22">
        <v>0</v>
      </c>
      <c r="Q202" s="22">
        <v>400</v>
      </c>
      <c r="R202" s="22">
        <v>0</v>
      </c>
      <c r="S202" s="22">
        <v>16</v>
      </c>
      <c r="T202" s="22">
        <v>6391.14</v>
      </c>
      <c r="U202" s="22">
        <v>37505.11</v>
      </c>
      <c r="V202" s="22">
        <v>0</v>
      </c>
      <c r="W202" s="22">
        <v>0</v>
      </c>
      <c r="X202" s="22">
        <v>0</v>
      </c>
      <c r="Y202" s="22">
        <v>0</v>
      </c>
      <c r="Z202" s="22">
        <v>210.07</v>
      </c>
      <c r="AA202" s="22">
        <v>3194.32</v>
      </c>
      <c r="AB202" s="22">
        <v>401340.52</v>
      </c>
      <c r="AC202" s="23">
        <v>4.8778994695716224E-4</v>
      </c>
      <c r="AD202" s="24"/>
      <c r="AE202" s="24"/>
      <c r="AF202" s="24"/>
      <c r="AG202" s="24"/>
      <c r="AH202" s="24"/>
      <c r="AI202" s="24"/>
      <c r="AJ202" s="24"/>
      <c r="AK202" s="24"/>
      <c r="AL202" s="24"/>
      <c r="AM202" s="24"/>
      <c r="AN202" s="24"/>
      <c r="AO202" s="24"/>
      <c r="AP202" s="24"/>
      <c r="AQ202" s="24"/>
      <c r="AR202" s="24"/>
      <c r="AS202" s="24"/>
      <c r="AT202" s="24"/>
      <c r="AU202" s="24"/>
      <c r="AV202" s="24"/>
      <c r="AW202" s="24"/>
      <c r="AX202" s="24"/>
      <c r="AY202" s="24"/>
      <c r="AZ202" s="24"/>
      <c r="BA202" s="24"/>
      <c r="BB202" s="24"/>
      <c r="BC202" s="24"/>
      <c r="BD202" s="24"/>
      <c r="BE202" s="24"/>
      <c r="BF202" s="24"/>
      <c r="BG202" s="24"/>
      <c r="BH202" s="24"/>
      <c r="BI202" s="24"/>
      <c r="BJ202" s="24"/>
      <c r="BK202" s="24"/>
      <c r="BL202" s="24"/>
      <c r="BM202" s="24"/>
      <c r="BN202" s="24"/>
      <c r="BO202" s="24"/>
      <c r="BP202" s="24"/>
      <c r="BQ202" s="24"/>
      <c r="BR202" s="24"/>
      <c r="BS202" s="24"/>
      <c r="BT202" s="24"/>
      <c r="BU202" s="24"/>
      <c r="BV202" s="24"/>
      <c r="BW202" s="24"/>
      <c r="BX202" s="24"/>
      <c r="BY202" s="24"/>
      <c r="BZ202" s="24"/>
      <c r="CA202" s="24"/>
      <c r="CB202" s="24"/>
      <c r="CC202" s="24"/>
      <c r="CD202" s="24"/>
      <c r="CE202" s="24"/>
      <c r="CF202" s="24"/>
      <c r="CG202" s="24"/>
      <c r="CH202" s="24"/>
      <c r="CI202" s="24"/>
      <c r="CJ202" s="24"/>
      <c r="CK202" s="24"/>
      <c r="CL202" s="24"/>
      <c r="CM202" s="24"/>
      <c r="CN202" s="24"/>
      <c r="CO202" s="24"/>
      <c r="CP202" s="24"/>
      <c r="CQ202" s="24"/>
      <c r="CR202" s="24"/>
      <c r="CS202" s="24"/>
      <c r="CT202" s="24"/>
      <c r="CU202" s="24"/>
      <c r="CV202" s="24"/>
      <c r="CW202" s="24"/>
      <c r="CX202" s="24"/>
      <c r="CY202" s="24"/>
      <c r="CZ202" s="24"/>
      <c r="DA202" s="24"/>
      <c r="DB202" s="24"/>
      <c r="DC202" s="24"/>
      <c r="DD202" s="24"/>
      <c r="DE202" s="24"/>
      <c r="DF202" s="24"/>
      <c r="DG202" s="24"/>
      <c r="DH202" s="24"/>
      <c r="DI202" s="24"/>
      <c r="DJ202" s="24"/>
      <c r="DK202" s="24"/>
      <c r="DL202" s="24"/>
      <c r="DM202" s="24"/>
      <c r="DN202" s="24"/>
      <c r="DO202" s="24"/>
      <c r="DP202" s="24"/>
      <c r="DQ202" s="24"/>
      <c r="DR202" s="24"/>
      <c r="DS202" s="24"/>
      <c r="DT202" s="24"/>
      <c r="DU202" s="24"/>
      <c r="DV202" s="24"/>
      <c r="DW202" s="24"/>
      <c r="DX202" s="24"/>
      <c r="DY202" s="24"/>
      <c r="DZ202" s="24"/>
      <c r="EA202" s="24"/>
      <c r="EB202" s="24"/>
      <c r="EC202" s="24"/>
      <c r="ED202" s="24"/>
      <c r="EE202" s="24"/>
      <c r="EF202" s="24"/>
      <c r="EG202" s="24"/>
      <c r="EH202" s="24"/>
      <c r="EI202" s="24"/>
      <c r="EJ202" s="24"/>
      <c r="EK202" s="24"/>
      <c r="EL202" s="24"/>
      <c r="EM202" s="24"/>
      <c r="EN202" s="24"/>
      <c r="EO202" s="24"/>
      <c r="EP202" s="24"/>
      <c r="EQ202" s="24"/>
      <c r="ER202" s="24"/>
      <c r="ES202" s="24"/>
      <c r="ET202" s="24"/>
      <c r="EU202" s="24"/>
      <c r="EV202" s="24"/>
      <c r="EW202" s="24"/>
      <c r="EX202" s="24"/>
      <c r="EY202" s="24"/>
      <c r="EZ202" s="24"/>
      <c r="FA202" s="24"/>
      <c r="FB202" s="24"/>
      <c r="FC202" s="24"/>
      <c r="FD202" s="24"/>
      <c r="FE202" s="24"/>
      <c r="FF202" s="24"/>
      <c r="FG202" s="24"/>
      <c r="FH202" s="24"/>
      <c r="FI202" s="24"/>
      <c r="FJ202" s="24"/>
      <c r="FK202" s="24"/>
      <c r="FL202" s="24"/>
      <c r="FM202" s="24"/>
      <c r="FN202" s="24"/>
      <c r="FO202" s="24"/>
      <c r="FP202" s="24"/>
      <c r="FQ202" s="24"/>
      <c r="FR202" s="24"/>
      <c r="FS202" s="24"/>
      <c r="FT202" s="24"/>
      <c r="FU202" s="24"/>
      <c r="FV202" s="24"/>
      <c r="FW202" s="24"/>
      <c r="FX202" s="24"/>
      <c r="FY202" s="24"/>
      <c r="FZ202" s="24"/>
      <c r="GA202" s="24"/>
      <c r="GB202" s="24"/>
      <c r="GC202" s="24"/>
      <c r="GD202" s="24"/>
      <c r="GE202" s="24"/>
      <c r="GF202" s="24"/>
      <c r="GG202" s="24"/>
      <c r="GH202" s="24"/>
      <c r="GI202" s="24"/>
      <c r="GJ202" s="24"/>
      <c r="GK202" s="24"/>
      <c r="GL202" s="24"/>
      <c r="GM202" s="24"/>
      <c r="GN202" s="24"/>
      <c r="GO202" s="24"/>
      <c r="GP202" s="24"/>
      <c r="GQ202" s="24"/>
      <c r="GR202" s="24"/>
      <c r="GS202" s="24"/>
      <c r="GT202" s="24"/>
    </row>
    <row r="203" spans="1:202" s="29" customFormat="1" ht="15.75" x14ac:dyDescent="0.25">
      <c r="A203" s="20">
        <v>200</v>
      </c>
      <c r="B203" s="21" t="s">
        <v>317</v>
      </c>
      <c r="C203" s="22">
        <v>0</v>
      </c>
      <c r="D203" s="22">
        <v>355581.1</v>
      </c>
      <c r="E203" s="22">
        <v>16831.5</v>
      </c>
      <c r="F203" s="22">
        <v>0</v>
      </c>
      <c r="G203" s="22">
        <v>0</v>
      </c>
      <c r="H203" s="22">
        <v>3038.8</v>
      </c>
      <c r="I203" s="22">
        <v>194.37</v>
      </c>
      <c r="J203" s="22">
        <v>2748.4700000000003</v>
      </c>
      <c r="K203" s="22">
        <v>662.74</v>
      </c>
      <c r="L203" s="22">
        <v>13023.51</v>
      </c>
      <c r="M203" s="22">
        <v>0</v>
      </c>
      <c r="N203" s="22">
        <v>0</v>
      </c>
      <c r="O203" s="22">
        <v>1660.52</v>
      </c>
      <c r="P203" s="22">
        <v>0</v>
      </c>
      <c r="Q203" s="22">
        <v>0</v>
      </c>
      <c r="R203" s="22">
        <v>0</v>
      </c>
      <c r="S203" s="22">
        <v>0</v>
      </c>
      <c r="T203" s="22">
        <v>910.26</v>
      </c>
      <c r="U203" s="22">
        <v>0</v>
      </c>
      <c r="V203" s="22">
        <v>0</v>
      </c>
      <c r="W203" s="22">
        <v>0</v>
      </c>
      <c r="X203" s="22">
        <v>0</v>
      </c>
      <c r="Y203" s="22">
        <v>0</v>
      </c>
      <c r="Z203" s="22">
        <v>0</v>
      </c>
      <c r="AA203" s="22">
        <v>0</v>
      </c>
      <c r="AB203" s="22">
        <v>394651.26999999996</v>
      </c>
      <c r="AC203" s="23">
        <v>4.7965982119093454E-4</v>
      </c>
    </row>
    <row r="204" spans="1:202" s="29" customFormat="1" ht="15.75" x14ac:dyDescent="0.25">
      <c r="A204" s="20">
        <v>201</v>
      </c>
      <c r="B204" s="21" t="s">
        <v>290</v>
      </c>
      <c r="C204" s="22">
        <v>4564.1899999999996</v>
      </c>
      <c r="D204" s="22">
        <v>0</v>
      </c>
      <c r="E204" s="22">
        <v>80005.166519386665</v>
      </c>
      <c r="F204" s="22">
        <v>0</v>
      </c>
      <c r="G204" s="22">
        <v>0</v>
      </c>
      <c r="H204" s="22">
        <v>0</v>
      </c>
      <c r="I204" s="22">
        <v>41718.76</v>
      </c>
      <c r="J204" s="22">
        <v>77887.694999999992</v>
      </c>
      <c r="K204" s="22">
        <v>7982.98</v>
      </c>
      <c r="L204" s="22">
        <v>48268.369999999995</v>
      </c>
      <c r="M204" s="22">
        <v>0</v>
      </c>
      <c r="N204" s="22">
        <v>0</v>
      </c>
      <c r="O204" s="22">
        <v>86675.3</v>
      </c>
      <c r="P204" s="22">
        <v>0</v>
      </c>
      <c r="Q204" s="22">
        <v>583.72</v>
      </c>
      <c r="R204" s="22">
        <v>109.53</v>
      </c>
      <c r="S204" s="22">
        <v>2.5</v>
      </c>
      <c r="T204" s="22">
        <v>4922.1695365133273</v>
      </c>
      <c r="U204" s="22">
        <v>11534.19</v>
      </c>
      <c r="V204" s="22">
        <v>0</v>
      </c>
      <c r="W204" s="22">
        <v>3324.91</v>
      </c>
      <c r="X204" s="22">
        <v>0</v>
      </c>
      <c r="Y204" s="22">
        <v>2824.37</v>
      </c>
      <c r="Z204" s="22">
        <v>2856.3900000000003</v>
      </c>
      <c r="AA204" s="22">
        <v>15892.41</v>
      </c>
      <c r="AB204" s="22">
        <v>389152.65105589997</v>
      </c>
      <c r="AC204" s="23">
        <v>4.729767904242425E-4</v>
      </c>
    </row>
    <row r="205" spans="1:202" s="29" customFormat="1" ht="14.25" customHeight="1" x14ac:dyDescent="0.25">
      <c r="A205" s="20">
        <v>202</v>
      </c>
      <c r="B205" s="21" t="s">
        <v>272</v>
      </c>
      <c r="C205" s="22">
        <v>15709</v>
      </c>
      <c r="D205" s="22">
        <v>0</v>
      </c>
      <c r="E205" s="22">
        <v>23918</v>
      </c>
      <c r="F205" s="22">
        <v>0</v>
      </c>
      <c r="G205" s="22">
        <v>0</v>
      </c>
      <c r="H205" s="22">
        <v>0</v>
      </c>
      <c r="I205" s="22">
        <v>0</v>
      </c>
      <c r="J205" s="22">
        <v>5491</v>
      </c>
      <c r="K205" s="22">
        <v>0</v>
      </c>
      <c r="L205" s="22">
        <v>327724</v>
      </c>
      <c r="M205" s="22">
        <v>0</v>
      </c>
      <c r="N205" s="22">
        <v>0</v>
      </c>
      <c r="O205" s="22">
        <v>4348</v>
      </c>
      <c r="P205" s="22">
        <v>0</v>
      </c>
      <c r="Q205" s="22">
        <v>0</v>
      </c>
      <c r="R205" s="22">
        <v>0</v>
      </c>
      <c r="S205" s="22">
        <v>0</v>
      </c>
      <c r="T205" s="22">
        <v>173</v>
      </c>
      <c r="U205" s="22">
        <v>788</v>
      </c>
      <c r="V205" s="22">
        <v>0</v>
      </c>
      <c r="W205" s="22">
        <v>0</v>
      </c>
      <c r="X205" s="22">
        <v>0</v>
      </c>
      <c r="Y205" s="22">
        <v>0</v>
      </c>
      <c r="Z205" s="22">
        <v>1030</v>
      </c>
      <c r="AA205" s="22">
        <v>0</v>
      </c>
      <c r="AB205" s="22">
        <v>379181</v>
      </c>
      <c r="AC205" s="23">
        <v>4.6085722886182468E-4</v>
      </c>
    </row>
    <row r="206" spans="1:202" s="30" customFormat="1" ht="15.75" x14ac:dyDescent="0.25">
      <c r="A206" s="20">
        <v>203</v>
      </c>
      <c r="B206" s="21" t="s">
        <v>261</v>
      </c>
      <c r="C206" s="22">
        <v>9912.3799999999992</v>
      </c>
      <c r="D206" s="22">
        <v>0</v>
      </c>
      <c r="E206" s="22">
        <v>205520.1</v>
      </c>
      <c r="F206" s="22">
        <v>0</v>
      </c>
      <c r="G206" s="22">
        <v>0</v>
      </c>
      <c r="H206" s="22">
        <v>0</v>
      </c>
      <c r="I206" s="22">
        <v>2552.39</v>
      </c>
      <c r="J206" s="22">
        <v>26554.53</v>
      </c>
      <c r="K206" s="22">
        <v>0</v>
      </c>
      <c r="L206" s="22">
        <v>115028.37</v>
      </c>
      <c r="M206" s="22">
        <v>0</v>
      </c>
      <c r="N206" s="22">
        <v>0</v>
      </c>
      <c r="O206" s="22">
        <v>2185</v>
      </c>
      <c r="P206" s="22">
        <v>0</v>
      </c>
      <c r="Q206" s="22">
        <v>0</v>
      </c>
      <c r="R206" s="22">
        <v>9405.2800000000007</v>
      </c>
      <c r="S206" s="22">
        <v>0.5</v>
      </c>
      <c r="T206" s="22">
        <v>3853.74</v>
      </c>
      <c r="U206" s="22">
        <v>0</v>
      </c>
      <c r="V206" s="22">
        <v>0</v>
      </c>
      <c r="W206" s="22">
        <v>0</v>
      </c>
      <c r="X206" s="22">
        <v>0</v>
      </c>
      <c r="Y206" s="22">
        <v>0</v>
      </c>
      <c r="Z206" s="22">
        <v>0</v>
      </c>
      <c r="AA206" s="22">
        <v>219.05</v>
      </c>
      <c r="AB206" s="22">
        <v>375231.34</v>
      </c>
      <c r="AC206" s="23">
        <v>4.5605680541617108E-4</v>
      </c>
      <c r="AD206" s="29"/>
      <c r="AE206" s="29"/>
      <c r="AF206" s="29"/>
      <c r="AG206" s="29"/>
      <c r="AH206" s="29"/>
      <c r="AI206" s="29"/>
      <c r="AJ206" s="29"/>
      <c r="AK206" s="29"/>
      <c r="AL206" s="29"/>
      <c r="AM206" s="29"/>
      <c r="AN206" s="29"/>
      <c r="AO206" s="29"/>
      <c r="AP206" s="29"/>
      <c r="AQ206" s="29"/>
      <c r="AR206" s="29"/>
      <c r="AS206" s="29"/>
      <c r="AT206" s="29"/>
      <c r="AU206" s="29"/>
      <c r="AV206" s="29"/>
      <c r="AW206" s="29"/>
      <c r="AX206" s="29"/>
      <c r="AY206" s="29"/>
      <c r="AZ206" s="29"/>
      <c r="BA206" s="29"/>
      <c r="BB206" s="29"/>
      <c r="BC206" s="29"/>
      <c r="BD206" s="29"/>
      <c r="BE206" s="29"/>
      <c r="BF206" s="29"/>
      <c r="BG206" s="29"/>
      <c r="BH206" s="29"/>
      <c r="BI206" s="29"/>
      <c r="BJ206" s="29"/>
      <c r="BK206" s="29"/>
      <c r="BL206" s="29"/>
      <c r="BM206" s="29"/>
      <c r="BN206" s="29"/>
      <c r="BO206" s="29"/>
      <c r="BP206" s="29"/>
      <c r="BQ206" s="29"/>
      <c r="BR206" s="29"/>
      <c r="BS206" s="29"/>
      <c r="BT206" s="29"/>
      <c r="BU206" s="29"/>
      <c r="BV206" s="29"/>
      <c r="BW206" s="29"/>
      <c r="BX206" s="29"/>
      <c r="BY206" s="29"/>
      <c r="BZ206" s="29"/>
      <c r="CA206" s="29"/>
      <c r="CB206" s="29"/>
      <c r="CC206" s="29"/>
      <c r="CD206" s="29"/>
      <c r="CE206" s="29"/>
      <c r="CF206" s="29"/>
      <c r="CG206" s="29"/>
      <c r="CH206" s="29"/>
      <c r="CI206" s="29"/>
      <c r="CJ206" s="29"/>
      <c r="CK206" s="29"/>
      <c r="CL206" s="29"/>
      <c r="CM206" s="29"/>
      <c r="CN206" s="29"/>
      <c r="CO206" s="29"/>
      <c r="CP206" s="29"/>
      <c r="CQ206" s="29"/>
      <c r="CR206" s="29"/>
      <c r="CS206" s="29"/>
      <c r="CT206" s="29"/>
      <c r="CU206" s="29"/>
      <c r="CV206" s="29"/>
      <c r="CW206" s="29"/>
      <c r="CX206" s="29"/>
      <c r="CY206" s="29"/>
      <c r="CZ206" s="29"/>
      <c r="DA206" s="29"/>
      <c r="DB206" s="29"/>
      <c r="DC206" s="29"/>
      <c r="DD206" s="29"/>
      <c r="DE206" s="29"/>
      <c r="DF206" s="29"/>
      <c r="DG206" s="29"/>
      <c r="DH206" s="29"/>
      <c r="DI206" s="29"/>
      <c r="DJ206" s="29"/>
      <c r="DK206" s="29"/>
      <c r="DL206" s="29"/>
      <c r="DM206" s="29"/>
      <c r="DN206" s="29"/>
      <c r="DO206" s="29"/>
      <c r="DP206" s="29"/>
      <c r="DQ206" s="29"/>
      <c r="DR206" s="29"/>
      <c r="DS206" s="29"/>
      <c r="DT206" s="29"/>
      <c r="DU206" s="29"/>
      <c r="DV206" s="29"/>
      <c r="DW206" s="29"/>
      <c r="DX206" s="29"/>
      <c r="DY206" s="29"/>
      <c r="DZ206" s="29"/>
      <c r="EA206" s="29"/>
      <c r="EB206" s="29"/>
      <c r="EC206" s="29"/>
      <c r="ED206" s="29"/>
      <c r="EE206" s="29"/>
      <c r="EF206" s="29"/>
      <c r="EG206" s="29"/>
      <c r="EH206" s="29"/>
      <c r="EI206" s="29"/>
      <c r="EJ206" s="29"/>
      <c r="EK206" s="29"/>
      <c r="EL206" s="29"/>
      <c r="EM206" s="29"/>
      <c r="EN206" s="29"/>
      <c r="EO206" s="29"/>
      <c r="EP206" s="29"/>
      <c r="EQ206" s="29"/>
      <c r="ER206" s="29"/>
      <c r="ES206" s="29"/>
      <c r="ET206" s="29"/>
      <c r="EU206" s="29"/>
      <c r="EV206" s="29"/>
      <c r="EW206" s="29"/>
      <c r="EX206" s="29"/>
      <c r="EY206" s="29"/>
      <c r="EZ206" s="29"/>
      <c r="FA206" s="29"/>
      <c r="FB206" s="29"/>
      <c r="FC206" s="29"/>
      <c r="FD206" s="29"/>
      <c r="FE206" s="29"/>
      <c r="FF206" s="29"/>
      <c r="FG206" s="29"/>
      <c r="FH206" s="29"/>
      <c r="FI206" s="29"/>
      <c r="FJ206" s="29"/>
      <c r="FK206" s="29"/>
      <c r="FL206" s="29"/>
      <c r="FM206" s="29"/>
      <c r="FN206" s="29"/>
      <c r="FO206" s="29"/>
      <c r="FP206" s="29"/>
      <c r="FQ206" s="29"/>
      <c r="FR206" s="29"/>
      <c r="FS206" s="29"/>
      <c r="FT206" s="29"/>
      <c r="FU206" s="29"/>
      <c r="FV206" s="29"/>
      <c r="FW206" s="29"/>
      <c r="FX206" s="29"/>
      <c r="FY206" s="29"/>
      <c r="FZ206" s="29"/>
      <c r="GA206" s="29"/>
      <c r="GB206" s="29"/>
      <c r="GC206" s="29"/>
      <c r="GD206" s="29"/>
      <c r="GE206" s="29"/>
      <c r="GF206" s="29"/>
      <c r="GG206" s="29"/>
      <c r="GH206" s="29"/>
      <c r="GI206" s="29"/>
      <c r="GJ206" s="29"/>
      <c r="GK206" s="29"/>
      <c r="GL206" s="29"/>
      <c r="GM206" s="29"/>
      <c r="GN206" s="29"/>
      <c r="GO206" s="29"/>
      <c r="GP206" s="29"/>
      <c r="GQ206" s="29"/>
      <c r="GR206" s="29"/>
      <c r="GS206" s="29"/>
      <c r="GT206" s="29"/>
    </row>
    <row r="207" spans="1:202" s="29" customFormat="1" ht="15.75" x14ac:dyDescent="0.25">
      <c r="A207" s="20">
        <v>204</v>
      </c>
      <c r="B207" s="21" t="s">
        <v>327</v>
      </c>
      <c r="C207" s="22">
        <v>2081.9799999999996</v>
      </c>
      <c r="D207" s="22">
        <v>0</v>
      </c>
      <c r="E207" s="22">
        <v>27618.679999999997</v>
      </c>
      <c r="F207" s="22">
        <v>0</v>
      </c>
      <c r="G207" s="22">
        <v>0</v>
      </c>
      <c r="H207" s="22">
        <v>0</v>
      </c>
      <c r="I207" s="22">
        <v>0</v>
      </c>
      <c r="J207" s="22">
        <v>6673.5299999999988</v>
      </c>
      <c r="K207" s="22">
        <v>301.5</v>
      </c>
      <c r="L207" s="22">
        <v>287102.38</v>
      </c>
      <c r="M207" s="22">
        <v>0</v>
      </c>
      <c r="N207" s="22">
        <v>0</v>
      </c>
      <c r="O207" s="22">
        <v>1759.42</v>
      </c>
      <c r="P207" s="22">
        <v>0</v>
      </c>
      <c r="Q207" s="22">
        <v>26546.63</v>
      </c>
      <c r="R207" s="22">
        <v>0</v>
      </c>
      <c r="S207" s="22">
        <v>0</v>
      </c>
      <c r="T207" s="22">
        <v>818.9899999999999</v>
      </c>
      <c r="U207" s="22">
        <v>16313.57</v>
      </c>
      <c r="V207" s="22">
        <v>0</v>
      </c>
      <c r="W207" s="22">
        <v>0</v>
      </c>
      <c r="X207" s="22">
        <v>0</v>
      </c>
      <c r="Y207" s="22">
        <v>934.67</v>
      </c>
      <c r="Z207" s="22">
        <v>0</v>
      </c>
      <c r="AA207" s="22">
        <v>0</v>
      </c>
      <c r="AB207" s="22">
        <v>370151.35</v>
      </c>
      <c r="AC207" s="23">
        <v>4.4988257697633414E-4</v>
      </c>
    </row>
    <row r="208" spans="1:202" s="29" customFormat="1" ht="15.75" x14ac:dyDescent="0.25">
      <c r="A208" s="20">
        <v>205</v>
      </c>
      <c r="B208" s="21" t="s">
        <v>359</v>
      </c>
      <c r="C208" s="22">
        <v>1444.07</v>
      </c>
      <c r="D208" s="22">
        <v>29</v>
      </c>
      <c r="E208" s="22">
        <v>43008.549999999996</v>
      </c>
      <c r="F208" s="22">
        <v>0</v>
      </c>
      <c r="G208" s="22">
        <v>0</v>
      </c>
      <c r="H208" s="22">
        <v>0</v>
      </c>
      <c r="I208" s="22">
        <v>0</v>
      </c>
      <c r="J208" s="22">
        <v>13464.639999999998</v>
      </c>
      <c r="K208" s="22">
        <v>520.80999999999995</v>
      </c>
      <c r="L208" s="22">
        <v>303016.45999999996</v>
      </c>
      <c r="M208" s="22">
        <v>0</v>
      </c>
      <c r="N208" s="22">
        <v>75</v>
      </c>
      <c r="O208" s="22">
        <v>1287.3699999999999</v>
      </c>
      <c r="P208" s="22">
        <v>0</v>
      </c>
      <c r="Q208" s="22">
        <v>0</v>
      </c>
      <c r="R208" s="22">
        <v>878.16</v>
      </c>
      <c r="S208" s="22">
        <v>0</v>
      </c>
      <c r="T208" s="22">
        <v>672.09999999999991</v>
      </c>
      <c r="U208" s="22">
        <v>622.6</v>
      </c>
      <c r="V208" s="22">
        <v>0</v>
      </c>
      <c r="W208" s="22">
        <v>0</v>
      </c>
      <c r="X208" s="22">
        <v>0</v>
      </c>
      <c r="Y208" s="22">
        <v>137.80000000000001</v>
      </c>
      <c r="Z208" s="22">
        <v>0</v>
      </c>
      <c r="AA208" s="22">
        <v>4008.74</v>
      </c>
      <c r="AB208" s="22">
        <v>369165.29999999987</v>
      </c>
      <c r="AC208" s="23">
        <v>4.4868413013822981E-4</v>
      </c>
    </row>
    <row r="209" spans="1:202" s="29" customFormat="1" ht="15.75" x14ac:dyDescent="0.25">
      <c r="A209" s="20">
        <v>206</v>
      </c>
      <c r="B209" s="21" t="s">
        <v>81</v>
      </c>
      <c r="C209" s="22">
        <v>10000.02</v>
      </c>
      <c r="D209" s="22">
        <v>0</v>
      </c>
      <c r="E209" s="22">
        <v>227403.4</v>
      </c>
      <c r="F209" s="22">
        <v>0</v>
      </c>
      <c r="G209" s="22">
        <v>0</v>
      </c>
      <c r="H209" s="22">
        <v>0</v>
      </c>
      <c r="I209" s="22">
        <v>0</v>
      </c>
      <c r="J209" s="22">
        <v>19000.05</v>
      </c>
      <c r="K209" s="22">
        <v>0</v>
      </c>
      <c r="L209" s="22">
        <v>102063.53</v>
      </c>
      <c r="M209" s="22">
        <v>0</v>
      </c>
      <c r="N209" s="22">
        <v>0</v>
      </c>
      <c r="O209" s="22">
        <v>2685</v>
      </c>
      <c r="P209" s="22">
        <v>0</v>
      </c>
      <c r="Q209" s="22">
        <v>0</v>
      </c>
      <c r="R209" s="22">
        <v>0</v>
      </c>
      <c r="S209" s="22">
        <v>0</v>
      </c>
      <c r="T209" s="22">
        <v>329.88</v>
      </c>
      <c r="U209" s="22">
        <v>0</v>
      </c>
      <c r="V209" s="22">
        <v>0</v>
      </c>
      <c r="W209" s="22">
        <v>0</v>
      </c>
      <c r="X209" s="22">
        <v>0</v>
      </c>
      <c r="Y209" s="22">
        <v>0</v>
      </c>
      <c r="Z209" s="22">
        <v>0</v>
      </c>
      <c r="AA209" s="22">
        <v>0</v>
      </c>
      <c r="AB209" s="22">
        <v>361481.88</v>
      </c>
      <c r="AC209" s="23">
        <v>4.3934568847216144E-4</v>
      </c>
      <c r="AD209" s="24"/>
      <c r="AE209" s="24"/>
      <c r="AF209" s="24"/>
      <c r="AG209" s="24"/>
      <c r="AH209" s="24"/>
      <c r="AI209" s="24"/>
      <c r="AJ209" s="24"/>
      <c r="AK209" s="24"/>
      <c r="AL209" s="24"/>
      <c r="AM209" s="24"/>
      <c r="AN209" s="24"/>
      <c r="AO209" s="24"/>
      <c r="AP209" s="24"/>
      <c r="AQ209" s="24"/>
      <c r="AR209" s="24"/>
      <c r="AS209" s="24"/>
      <c r="AT209" s="24"/>
      <c r="AU209" s="24"/>
      <c r="AV209" s="24"/>
      <c r="AW209" s="24"/>
      <c r="AX209" s="24"/>
      <c r="AY209" s="24"/>
      <c r="AZ209" s="24"/>
      <c r="BA209" s="24"/>
      <c r="BB209" s="24"/>
      <c r="BC209" s="24"/>
      <c r="BD209" s="24"/>
      <c r="BE209" s="24"/>
      <c r="BF209" s="24"/>
      <c r="BG209" s="24"/>
      <c r="BH209" s="24"/>
      <c r="BI209" s="24"/>
      <c r="BJ209" s="24"/>
      <c r="BK209" s="24"/>
      <c r="BL209" s="24"/>
      <c r="BM209" s="24"/>
      <c r="BN209" s="24"/>
      <c r="BO209" s="24"/>
      <c r="BP209" s="24"/>
      <c r="BQ209" s="24"/>
      <c r="BR209" s="24"/>
      <c r="BS209" s="24"/>
      <c r="BT209" s="24"/>
      <c r="BU209" s="24"/>
      <c r="BV209" s="24"/>
      <c r="BW209" s="24"/>
      <c r="BX209" s="24"/>
      <c r="BY209" s="24"/>
      <c r="BZ209" s="24"/>
      <c r="CA209" s="24"/>
      <c r="CB209" s="24"/>
      <c r="CC209" s="24"/>
      <c r="CD209" s="24"/>
      <c r="CE209" s="24"/>
      <c r="CF209" s="24"/>
      <c r="CG209" s="24"/>
      <c r="CH209" s="24"/>
      <c r="CI209" s="24"/>
      <c r="CJ209" s="24"/>
      <c r="CK209" s="24"/>
      <c r="CL209" s="24"/>
      <c r="CM209" s="24"/>
      <c r="CN209" s="24"/>
      <c r="CO209" s="24"/>
      <c r="CP209" s="24"/>
      <c r="CQ209" s="24"/>
      <c r="CR209" s="24"/>
      <c r="CS209" s="24"/>
      <c r="CT209" s="24"/>
      <c r="CU209" s="24"/>
      <c r="CV209" s="24"/>
      <c r="CW209" s="24"/>
      <c r="CX209" s="24"/>
      <c r="CY209" s="24"/>
      <c r="CZ209" s="24"/>
      <c r="DA209" s="24"/>
      <c r="DB209" s="24"/>
      <c r="DC209" s="24"/>
      <c r="DD209" s="24"/>
      <c r="DE209" s="24"/>
      <c r="DF209" s="24"/>
      <c r="DG209" s="24"/>
      <c r="DH209" s="24"/>
      <c r="DI209" s="24"/>
      <c r="DJ209" s="24"/>
      <c r="DK209" s="24"/>
      <c r="DL209" s="24"/>
      <c r="DM209" s="24"/>
      <c r="DN209" s="24"/>
      <c r="DO209" s="24"/>
      <c r="DP209" s="24"/>
      <c r="DQ209" s="24"/>
      <c r="DR209" s="24"/>
      <c r="DS209" s="24"/>
      <c r="DT209" s="24"/>
      <c r="DU209" s="24"/>
      <c r="DV209" s="24"/>
      <c r="DW209" s="24"/>
      <c r="DX209" s="24"/>
      <c r="DY209" s="24"/>
      <c r="DZ209" s="24"/>
      <c r="EA209" s="24"/>
      <c r="EB209" s="24"/>
      <c r="EC209" s="24"/>
      <c r="ED209" s="24"/>
      <c r="EE209" s="24"/>
      <c r="EF209" s="24"/>
      <c r="EG209" s="24"/>
      <c r="EH209" s="24"/>
      <c r="EI209" s="24"/>
      <c r="EJ209" s="24"/>
      <c r="EK209" s="24"/>
      <c r="EL209" s="24"/>
      <c r="EM209" s="24"/>
      <c r="EN209" s="24"/>
      <c r="EO209" s="24"/>
      <c r="EP209" s="24"/>
      <c r="EQ209" s="24"/>
      <c r="ER209" s="24"/>
      <c r="ES209" s="24"/>
      <c r="ET209" s="24"/>
      <c r="EU209" s="24"/>
      <c r="EV209" s="24"/>
      <c r="EW209" s="24"/>
      <c r="EX209" s="24"/>
      <c r="EY209" s="24"/>
      <c r="EZ209" s="24"/>
      <c r="FA209" s="24"/>
      <c r="FB209" s="24"/>
      <c r="FC209" s="24"/>
      <c r="FD209" s="24"/>
      <c r="FE209" s="24"/>
      <c r="FF209" s="24"/>
      <c r="FG209" s="24"/>
      <c r="FH209" s="24"/>
      <c r="FI209" s="24"/>
      <c r="FJ209" s="24"/>
      <c r="FK209" s="24"/>
      <c r="FL209" s="24"/>
      <c r="FM209" s="24"/>
      <c r="FN209" s="24"/>
      <c r="FO209" s="24"/>
      <c r="FP209" s="24"/>
      <c r="FQ209" s="24"/>
      <c r="FR209" s="24"/>
      <c r="FS209" s="24"/>
      <c r="FT209" s="24"/>
      <c r="FU209" s="24"/>
      <c r="FV209" s="24"/>
      <c r="FW209" s="24"/>
      <c r="FX209" s="24"/>
      <c r="FY209" s="24"/>
      <c r="FZ209" s="24"/>
      <c r="GA209" s="24"/>
      <c r="GB209" s="24"/>
      <c r="GC209" s="24"/>
      <c r="GD209" s="24"/>
      <c r="GE209" s="24"/>
      <c r="GF209" s="24"/>
      <c r="GG209" s="24"/>
      <c r="GH209" s="24"/>
      <c r="GI209" s="24"/>
      <c r="GJ209" s="24"/>
      <c r="GK209" s="24"/>
      <c r="GL209" s="24"/>
      <c r="GM209" s="24"/>
      <c r="GN209" s="24"/>
      <c r="GO209" s="24"/>
      <c r="GP209" s="24"/>
      <c r="GQ209" s="24"/>
      <c r="GR209" s="24"/>
      <c r="GS209" s="24"/>
      <c r="GT209" s="24"/>
    </row>
    <row r="210" spans="1:202" s="29" customFormat="1" ht="15.75" x14ac:dyDescent="0.25">
      <c r="A210" s="20">
        <v>207</v>
      </c>
      <c r="B210" s="21" t="s">
        <v>166</v>
      </c>
      <c r="C210" s="22">
        <v>971.79</v>
      </c>
      <c r="D210" s="22">
        <v>0</v>
      </c>
      <c r="E210" s="22">
        <v>169919.88999999998</v>
      </c>
      <c r="F210" s="22">
        <v>0</v>
      </c>
      <c r="G210" s="22">
        <v>0</v>
      </c>
      <c r="H210" s="22">
        <v>0</v>
      </c>
      <c r="I210" s="22">
        <v>341.01</v>
      </c>
      <c r="J210" s="22">
        <v>12966.22</v>
      </c>
      <c r="K210" s="22">
        <v>0</v>
      </c>
      <c r="L210" s="22">
        <v>169178.86000000004</v>
      </c>
      <c r="M210" s="22">
        <v>0</v>
      </c>
      <c r="N210" s="22">
        <v>0</v>
      </c>
      <c r="O210" s="22">
        <v>1447.5500000000002</v>
      </c>
      <c r="P210" s="22">
        <v>0</v>
      </c>
      <c r="Q210" s="22">
        <v>0</v>
      </c>
      <c r="R210" s="22">
        <v>0</v>
      </c>
      <c r="S210" s="22">
        <v>0</v>
      </c>
      <c r="T210" s="22">
        <v>3365.09</v>
      </c>
      <c r="U210" s="22">
        <v>749.11</v>
      </c>
      <c r="V210" s="22">
        <v>0</v>
      </c>
      <c r="W210" s="22">
        <v>0</v>
      </c>
      <c r="X210" s="22">
        <v>0</v>
      </c>
      <c r="Y210" s="22">
        <v>0</v>
      </c>
      <c r="Z210" s="22">
        <v>0</v>
      </c>
      <c r="AA210" s="22">
        <v>0</v>
      </c>
      <c r="AB210" s="22">
        <v>358939.52</v>
      </c>
      <c r="AC210" s="23">
        <v>4.3625569982724219E-4</v>
      </c>
      <c r="AD210" s="24"/>
      <c r="AE210" s="24"/>
      <c r="AF210" s="24"/>
      <c r="AG210" s="24"/>
      <c r="AH210" s="24"/>
      <c r="AI210" s="24"/>
      <c r="AJ210" s="24"/>
      <c r="AK210" s="24"/>
      <c r="AL210" s="24"/>
      <c r="AM210" s="24"/>
      <c r="AN210" s="24"/>
      <c r="AO210" s="24"/>
      <c r="AP210" s="24"/>
      <c r="AQ210" s="24"/>
      <c r="AR210" s="24"/>
      <c r="AS210" s="24"/>
      <c r="AT210" s="24"/>
      <c r="AU210" s="24"/>
      <c r="AV210" s="24"/>
      <c r="AW210" s="24"/>
      <c r="AX210" s="24"/>
      <c r="AY210" s="24"/>
      <c r="AZ210" s="24"/>
      <c r="BA210" s="24"/>
      <c r="BB210" s="24"/>
      <c r="BC210" s="24"/>
      <c r="BD210" s="24"/>
      <c r="BE210" s="24"/>
      <c r="BF210" s="24"/>
      <c r="BG210" s="24"/>
      <c r="BH210" s="24"/>
      <c r="BI210" s="24"/>
      <c r="BJ210" s="24"/>
      <c r="BK210" s="24"/>
      <c r="BL210" s="24"/>
      <c r="BM210" s="24"/>
      <c r="BN210" s="24"/>
      <c r="BO210" s="24"/>
      <c r="BP210" s="24"/>
      <c r="BQ210" s="24"/>
      <c r="BR210" s="24"/>
      <c r="BS210" s="24"/>
      <c r="BT210" s="24"/>
      <c r="BU210" s="24"/>
      <c r="BV210" s="24"/>
      <c r="BW210" s="24"/>
      <c r="BX210" s="24"/>
      <c r="BY210" s="24"/>
      <c r="BZ210" s="24"/>
      <c r="CA210" s="24"/>
      <c r="CB210" s="24"/>
      <c r="CC210" s="24"/>
      <c r="CD210" s="24"/>
      <c r="CE210" s="24"/>
      <c r="CF210" s="24"/>
      <c r="CG210" s="24"/>
      <c r="CH210" s="24"/>
      <c r="CI210" s="24"/>
      <c r="CJ210" s="24"/>
      <c r="CK210" s="24"/>
      <c r="CL210" s="24"/>
      <c r="CM210" s="24"/>
      <c r="CN210" s="24"/>
      <c r="CO210" s="24"/>
      <c r="CP210" s="24"/>
      <c r="CQ210" s="24"/>
      <c r="CR210" s="24"/>
      <c r="CS210" s="24"/>
      <c r="CT210" s="24"/>
      <c r="CU210" s="24"/>
      <c r="CV210" s="24"/>
      <c r="CW210" s="24"/>
      <c r="CX210" s="24"/>
      <c r="CY210" s="24"/>
      <c r="CZ210" s="24"/>
      <c r="DA210" s="24"/>
      <c r="DB210" s="24"/>
      <c r="DC210" s="24"/>
      <c r="DD210" s="24"/>
      <c r="DE210" s="24"/>
      <c r="DF210" s="24"/>
      <c r="DG210" s="24"/>
      <c r="DH210" s="24"/>
      <c r="DI210" s="24"/>
      <c r="DJ210" s="24"/>
      <c r="DK210" s="24"/>
      <c r="DL210" s="24"/>
      <c r="DM210" s="24"/>
      <c r="DN210" s="24"/>
      <c r="DO210" s="24"/>
      <c r="DP210" s="24"/>
      <c r="DQ210" s="24"/>
      <c r="DR210" s="24"/>
      <c r="DS210" s="24"/>
      <c r="DT210" s="24"/>
      <c r="DU210" s="24"/>
      <c r="DV210" s="24"/>
      <c r="DW210" s="24"/>
      <c r="DX210" s="24"/>
      <c r="DY210" s="24"/>
      <c r="DZ210" s="24"/>
      <c r="EA210" s="24"/>
      <c r="EB210" s="24"/>
      <c r="EC210" s="24"/>
      <c r="ED210" s="24"/>
      <c r="EE210" s="24"/>
      <c r="EF210" s="24"/>
      <c r="EG210" s="24"/>
      <c r="EH210" s="24"/>
      <c r="EI210" s="24"/>
      <c r="EJ210" s="24"/>
      <c r="EK210" s="24"/>
      <c r="EL210" s="24"/>
      <c r="EM210" s="24"/>
      <c r="EN210" s="24"/>
      <c r="EO210" s="24"/>
      <c r="EP210" s="24"/>
      <c r="EQ210" s="24"/>
      <c r="ER210" s="24"/>
      <c r="ES210" s="24"/>
      <c r="ET210" s="24"/>
      <c r="EU210" s="24"/>
      <c r="EV210" s="24"/>
      <c r="EW210" s="24"/>
      <c r="EX210" s="24"/>
      <c r="EY210" s="24"/>
      <c r="EZ210" s="24"/>
      <c r="FA210" s="24"/>
      <c r="FB210" s="24"/>
      <c r="FC210" s="24"/>
      <c r="FD210" s="24"/>
      <c r="FE210" s="24"/>
      <c r="FF210" s="24"/>
      <c r="FG210" s="24"/>
      <c r="FH210" s="24"/>
      <c r="FI210" s="24"/>
      <c r="FJ210" s="24"/>
      <c r="FK210" s="24"/>
      <c r="FL210" s="24"/>
      <c r="FM210" s="24"/>
      <c r="FN210" s="24"/>
      <c r="FO210" s="24"/>
      <c r="FP210" s="24"/>
      <c r="FQ210" s="24"/>
      <c r="FR210" s="24"/>
      <c r="FS210" s="24"/>
      <c r="FT210" s="24"/>
      <c r="FU210" s="24"/>
      <c r="FV210" s="24"/>
      <c r="FW210" s="24"/>
      <c r="FX210" s="24"/>
      <c r="FY210" s="24"/>
      <c r="FZ210" s="24"/>
      <c r="GA210" s="24"/>
      <c r="GB210" s="24"/>
      <c r="GC210" s="24"/>
      <c r="GD210" s="24"/>
      <c r="GE210" s="24"/>
      <c r="GF210" s="24"/>
      <c r="GG210" s="24"/>
      <c r="GH210" s="24"/>
      <c r="GI210" s="24"/>
      <c r="GJ210" s="24"/>
      <c r="GK210" s="24"/>
      <c r="GL210" s="24"/>
      <c r="GM210" s="24"/>
      <c r="GN210" s="24"/>
      <c r="GO210" s="24"/>
      <c r="GP210" s="24"/>
      <c r="GQ210" s="24"/>
      <c r="GR210" s="24"/>
      <c r="GS210" s="24"/>
      <c r="GT210" s="24"/>
    </row>
    <row r="211" spans="1:202" s="29" customFormat="1" ht="15.75" x14ac:dyDescent="0.25">
      <c r="A211" s="20">
        <v>208</v>
      </c>
      <c r="B211" s="21" t="s">
        <v>141</v>
      </c>
      <c r="C211" s="22">
        <v>71960</v>
      </c>
      <c r="D211" s="22">
        <v>34058</v>
      </c>
      <c r="E211" s="22">
        <v>28258</v>
      </c>
      <c r="F211" s="22">
        <v>0</v>
      </c>
      <c r="G211" s="22">
        <v>0</v>
      </c>
      <c r="H211" s="22">
        <v>0</v>
      </c>
      <c r="I211" s="22">
        <v>0</v>
      </c>
      <c r="J211" s="22">
        <v>201187</v>
      </c>
      <c r="K211" s="22">
        <v>0</v>
      </c>
      <c r="L211" s="22">
        <v>4851</v>
      </c>
      <c r="M211" s="22">
        <v>0</v>
      </c>
      <c r="N211" s="22">
        <v>0</v>
      </c>
      <c r="O211" s="22">
        <v>11340</v>
      </c>
      <c r="P211" s="22">
        <v>0</v>
      </c>
      <c r="Q211" s="22">
        <v>0</v>
      </c>
      <c r="R211" s="22">
        <v>0</v>
      </c>
      <c r="S211" s="22">
        <v>0</v>
      </c>
      <c r="T211" s="22">
        <v>5174</v>
      </c>
      <c r="U211" s="22">
        <v>0</v>
      </c>
      <c r="V211" s="22">
        <v>0</v>
      </c>
      <c r="W211" s="22">
        <v>0</v>
      </c>
      <c r="X211" s="22">
        <v>0</v>
      </c>
      <c r="Y211" s="22">
        <v>0</v>
      </c>
      <c r="Z211" s="22">
        <v>0</v>
      </c>
      <c r="AA211" s="22">
        <v>0</v>
      </c>
      <c r="AB211" s="22">
        <v>356828</v>
      </c>
      <c r="AC211" s="23">
        <v>4.336893548471764E-4</v>
      </c>
      <c r="AD211" s="24"/>
      <c r="AE211" s="24"/>
      <c r="AF211" s="24"/>
      <c r="AG211" s="24"/>
      <c r="AH211" s="24"/>
      <c r="AI211" s="24"/>
      <c r="AJ211" s="24"/>
      <c r="AK211" s="24"/>
      <c r="AL211" s="24"/>
      <c r="AM211" s="24"/>
      <c r="AN211" s="24"/>
      <c r="AO211" s="24"/>
      <c r="AP211" s="24"/>
      <c r="AQ211" s="24"/>
      <c r="AR211" s="24"/>
      <c r="AS211" s="24"/>
      <c r="AT211" s="24"/>
      <c r="AU211" s="24"/>
      <c r="AV211" s="24"/>
      <c r="AW211" s="24"/>
      <c r="AX211" s="24"/>
      <c r="AY211" s="24"/>
      <c r="AZ211" s="24"/>
      <c r="BA211" s="24"/>
      <c r="BB211" s="24"/>
      <c r="BC211" s="24"/>
      <c r="BD211" s="24"/>
      <c r="BE211" s="24"/>
      <c r="BF211" s="24"/>
      <c r="BG211" s="24"/>
      <c r="BH211" s="24"/>
      <c r="BI211" s="24"/>
      <c r="BJ211" s="24"/>
      <c r="BK211" s="24"/>
      <c r="BL211" s="24"/>
      <c r="BM211" s="24"/>
      <c r="BN211" s="24"/>
      <c r="BO211" s="24"/>
      <c r="BP211" s="24"/>
      <c r="BQ211" s="24"/>
      <c r="BR211" s="24"/>
      <c r="BS211" s="24"/>
      <c r="BT211" s="24"/>
      <c r="BU211" s="24"/>
      <c r="BV211" s="24"/>
      <c r="BW211" s="24"/>
      <c r="BX211" s="24"/>
      <c r="BY211" s="24"/>
      <c r="BZ211" s="24"/>
      <c r="CA211" s="24"/>
      <c r="CB211" s="24"/>
      <c r="CC211" s="24"/>
      <c r="CD211" s="24"/>
      <c r="CE211" s="24"/>
      <c r="CF211" s="24"/>
      <c r="CG211" s="24"/>
      <c r="CH211" s="24"/>
      <c r="CI211" s="24"/>
      <c r="CJ211" s="24"/>
      <c r="CK211" s="24"/>
      <c r="CL211" s="24"/>
      <c r="CM211" s="24"/>
      <c r="CN211" s="24"/>
      <c r="CO211" s="24"/>
      <c r="CP211" s="24"/>
      <c r="CQ211" s="24"/>
      <c r="CR211" s="24"/>
      <c r="CS211" s="24"/>
      <c r="CT211" s="24"/>
      <c r="CU211" s="24"/>
      <c r="CV211" s="24"/>
      <c r="CW211" s="24"/>
      <c r="CX211" s="24"/>
      <c r="CY211" s="24"/>
      <c r="CZ211" s="24"/>
      <c r="DA211" s="24"/>
      <c r="DB211" s="24"/>
      <c r="DC211" s="24"/>
      <c r="DD211" s="24"/>
      <c r="DE211" s="24"/>
      <c r="DF211" s="24"/>
      <c r="DG211" s="24"/>
      <c r="DH211" s="24"/>
      <c r="DI211" s="24"/>
      <c r="DJ211" s="24"/>
      <c r="DK211" s="24"/>
      <c r="DL211" s="24"/>
      <c r="DM211" s="24"/>
      <c r="DN211" s="24"/>
      <c r="DO211" s="24"/>
      <c r="DP211" s="24"/>
      <c r="DQ211" s="24"/>
      <c r="DR211" s="24"/>
      <c r="DS211" s="24"/>
      <c r="DT211" s="24"/>
      <c r="DU211" s="24"/>
      <c r="DV211" s="24"/>
      <c r="DW211" s="24"/>
      <c r="DX211" s="24"/>
      <c r="DY211" s="24"/>
      <c r="DZ211" s="24"/>
      <c r="EA211" s="24"/>
      <c r="EB211" s="24"/>
      <c r="EC211" s="24"/>
      <c r="ED211" s="24"/>
      <c r="EE211" s="24"/>
      <c r="EF211" s="24"/>
      <c r="EG211" s="24"/>
      <c r="EH211" s="24"/>
      <c r="EI211" s="24"/>
      <c r="EJ211" s="24"/>
      <c r="EK211" s="24"/>
      <c r="EL211" s="24"/>
      <c r="EM211" s="24"/>
      <c r="EN211" s="24"/>
      <c r="EO211" s="24"/>
      <c r="EP211" s="24"/>
      <c r="EQ211" s="24"/>
      <c r="ER211" s="24"/>
      <c r="ES211" s="24"/>
      <c r="ET211" s="24"/>
      <c r="EU211" s="24"/>
      <c r="EV211" s="24"/>
      <c r="EW211" s="24"/>
      <c r="EX211" s="24"/>
      <c r="EY211" s="24"/>
      <c r="EZ211" s="24"/>
      <c r="FA211" s="24"/>
      <c r="FB211" s="24"/>
      <c r="FC211" s="24"/>
      <c r="FD211" s="24"/>
      <c r="FE211" s="24"/>
      <c r="FF211" s="24"/>
      <c r="FG211" s="24"/>
      <c r="FH211" s="24"/>
      <c r="FI211" s="24"/>
      <c r="FJ211" s="24"/>
      <c r="FK211" s="24"/>
      <c r="FL211" s="24"/>
      <c r="FM211" s="24"/>
      <c r="FN211" s="24"/>
      <c r="FO211" s="24"/>
      <c r="FP211" s="24"/>
      <c r="FQ211" s="24"/>
      <c r="FR211" s="24"/>
      <c r="FS211" s="24"/>
      <c r="FT211" s="24"/>
      <c r="FU211" s="24"/>
      <c r="FV211" s="24"/>
      <c r="FW211" s="24"/>
      <c r="FX211" s="24"/>
      <c r="FY211" s="24"/>
      <c r="FZ211" s="24"/>
      <c r="GA211" s="24"/>
      <c r="GB211" s="24"/>
      <c r="GC211" s="24"/>
      <c r="GD211" s="24"/>
      <c r="GE211" s="24"/>
      <c r="GF211" s="24"/>
      <c r="GG211" s="24"/>
      <c r="GH211" s="24"/>
      <c r="GI211" s="24"/>
      <c r="GJ211" s="24"/>
      <c r="GK211" s="24"/>
      <c r="GL211" s="24"/>
      <c r="GM211" s="24"/>
      <c r="GN211" s="24"/>
      <c r="GO211" s="24"/>
      <c r="GP211" s="24"/>
      <c r="GQ211" s="24"/>
      <c r="GR211" s="24"/>
      <c r="GS211" s="24"/>
      <c r="GT211" s="24"/>
    </row>
    <row r="212" spans="1:202" s="29" customFormat="1" ht="15.75" x14ac:dyDescent="0.25">
      <c r="A212" s="20">
        <v>209</v>
      </c>
      <c r="B212" s="21" t="s">
        <v>379</v>
      </c>
      <c r="C212" s="22">
        <v>122.08</v>
      </c>
      <c r="D212" s="22">
        <v>0</v>
      </c>
      <c r="E212" s="22">
        <v>270232.63</v>
      </c>
      <c r="F212" s="22">
        <v>0</v>
      </c>
      <c r="G212" s="22">
        <v>0</v>
      </c>
      <c r="H212" s="22">
        <v>0</v>
      </c>
      <c r="I212" s="22">
        <v>0</v>
      </c>
      <c r="J212" s="22">
        <v>4856.2217989999999</v>
      </c>
      <c r="K212" s="22">
        <v>285.70819999999998</v>
      </c>
      <c r="L212" s="22">
        <v>76885.210000000006</v>
      </c>
      <c r="M212" s="22">
        <v>0</v>
      </c>
      <c r="N212" s="22">
        <v>0</v>
      </c>
      <c r="O212" s="22">
        <v>3260.3</v>
      </c>
      <c r="P212" s="22">
        <v>0</v>
      </c>
      <c r="Q212" s="22">
        <v>0</v>
      </c>
      <c r="R212" s="22">
        <v>0</v>
      </c>
      <c r="S212" s="22">
        <v>0</v>
      </c>
      <c r="T212" s="22">
        <v>1111.44</v>
      </c>
      <c r="U212" s="22">
        <v>0</v>
      </c>
      <c r="V212" s="22">
        <v>0</v>
      </c>
      <c r="W212" s="22">
        <v>0</v>
      </c>
      <c r="X212" s="22">
        <v>0</v>
      </c>
      <c r="Y212" s="22">
        <v>0</v>
      </c>
      <c r="Z212" s="22">
        <v>0</v>
      </c>
      <c r="AA212" s="22">
        <v>0</v>
      </c>
      <c r="AB212" s="22">
        <v>356753.58999900002</v>
      </c>
      <c r="AC212" s="23">
        <v>4.3359891680608135E-4</v>
      </c>
    </row>
    <row r="213" spans="1:202" s="29" customFormat="1" ht="15.75" x14ac:dyDescent="0.25">
      <c r="A213" s="20">
        <v>210</v>
      </c>
      <c r="B213" s="21" t="s">
        <v>160</v>
      </c>
      <c r="C213" s="22">
        <v>23445.279999999999</v>
      </c>
      <c r="D213" s="22">
        <v>0</v>
      </c>
      <c r="E213" s="22">
        <v>144867.24</v>
      </c>
      <c r="F213" s="22">
        <v>0</v>
      </c>
      <c r="G213" s="22">
        <v>0</v>
      </c>
      <c r="H213" s="22">
        <v>0</v>
      </c>
      <c r="I213" s="22">
        <v>175.4</v>
      </c>
      <c r="J213" s="22">
        <v>13285.5</v>
      </c>
      <c r="K213" s="22">
        <v>0</v>
      </c>
      <c r="L213" s="22">
        <v>101186.17</v>
      </c>
      <c r="M213" s="22">
        <v>0</v>
      </c>
      <c r="N213" s="22">
        <v>0</v>
      </c>
      <c r="O213" s="22">
        <v>15998.38</v>
      </c>
      <c r="P213" s="22">
        <v>0</v>
      </c>
      <c r="Q213" s="22">
        <v>4990</v>
      </c>
      <c r="R213" s="22">
        <v>0</v>
      </c>
      <c r="S213" s="22">
        <v>0</v>
      </c>
      <c r="T213" s="22">
        <v>19366.68</v>
      </c>
      <c r="U213" s="22">
        <v>0</v>
      </c>
      <c r="V213" s="22">
        <v>0</v>
      </c>
      <c r="W213" s="22">
        <v>0</v>
      </c>
      <c r="X213" s="22">
        <v>0</v>
      </c>
      <c r="Y213" s="22">
        <v>25700.16</v>
      </c>
      <c r="Z213" s="22">
        <v>0</v>
      </c>
      <c r="AA213" s="22">
        <v>0</v>
      </c>
      <c r="AB213" s="22">
        <v>349014.80999999994</v>
      </c>
      <c r="AC213" s="23">
        <v>4.2419319050357543E-4</v>
      </c>
      <c r="AD213" s="24"/>
      <c r="AE213" s="24"/>
      <c r="AF213" s="24"/>
      <c r="AG213" s="24"/>
      <c r="AH213" s="24"/>
      <c r="AI213" s="24"/>
      <c r="AJ213" s="24"/>
      <c r="AK213" s="24"/>
      <c r="AL213" s="24"/>
      <c r="AM213" s="24"/>
      <c r="AN213" s="24"/>
      <c r="AO213" s="24"/>
      <c r="AP213" s="24"/>
      <c r="AQ213" s="24"/>
      <c r="AR213" s="24"/>
      <c r="AS213" s="24"/>
      <c r="AT213" s="24"/>
      <c r="AU213" s="24"/>
      <c r="AV213" s="24"/>
      <c r="AW213" s="24"/>
      <c r="AX213" s="24"/>
      <c r="AY213" s="24"/>
      <c r="AZ213" s="24"/>
      <c r="BA213" s="24"/>
      <c r="BB213" s="24"/>
      <c r="BC213" s="24"/>
      <c r="BD213" s="24"/>
      <c r="BE213" s="24"/>
      <c r="BF213" s="24"/>
      <c r="BG213" s="24"/>
      <c r="BH213" s="24"/>
      <c r="BI213" s="24"/>
      <c r="BJ213" s="24"/>
      <c r="BK213" s="24"/>
      <c r="BL213" s="24"/>
      <c r="BM213" s="24"/>
      <c r="BN213" s="24"/>
      <c r="BO213" s="24"/>
      <c r="BP213" s="24"/>
      <c r="BQ213" s="24"/>
      <c r="BR213" s="24"/>
      <c r="BS213" s="24"/>
      <c r="BT213" s="24"/>
      <c r="BU213" s="24"/>
      <c r="BV213" s="24"/>
      <c r="BW213" s="24"/>
      <c r="BX213" s="24"/>
      <c r="BY213" s="24"/>
      <c r="BZ213" s="24"/>
      <c r="CA213" s="24"/>
      <c r="CB213" s="24"/>
      <c r="CC213" s="24"/>
      <c r="CD213" s="24"/>
      <c r="CE213" s="24"/>
      <c r="CF213" s="24"/>
      <c r="CG213" s="24"/>
      <c r="CH213" s="24"/>
      <c r="CI213" s="24"/>
      <c r="CJ213" s="24"/>
      <c r="CK213" s="24"/>
      <c r="CL213" s="24"/>
      <c r="CM213" s="24"/>
      <c r="CN213" s="24"/>
      <c r="CO213" s="24"/>
      <c r="CP213" s="24"/>
      <c r="CQ213" s="24"/>
      <c r="CR213" s="24"/>
      <c r="CS213" s="24"/>
      <c r="CT213" s="24"/>
      <c r="CU213" s="24"/>
      <c r="CV213" s="24"/>
      <c r="CW213" s="24"/>
      <c r="CX213" s="24"/>
      <c r="CY213" s="24"/>
      <c r="CZ213" s="24"/>
      <c r="DA213" s="24"/>
      <c r="DB213" s="24"/>
      <c r="DC213" s="24"/>
      <c r="DD213" s="24"/>
      <c r="DE213" s="24"/>
      <c r="DF213" s="24"/>
      <c r="DG213" s="24"/>
      <c r="DH213" s="24"/>
      <c r="DI213" s="24"/>
      <c r="DJ213" s="24"/>
      <c r="DK213" s="24"/>
      <c r="DL213" s="24"/>
      <c r="DM213" s="24"/>
      <c r="DN213" s="24"/>
      <c r="DO213" s="24"/>
      <c r="DP213" s="24"/>
      <c r="DQ213" s="24"/>
      <c r="DR213" s="24"/>
      <c r="DS213" s="24"/>
      <c r="DT213" s="24"/>
      <c r="DU213" s="24"/>
      <c r="DV213" s="24"/>
      <c r="DW213" s="24"/>
      <c r="DX213" s="24"/>
      <c r="DY213" s="24"/>
      <c r="DZ213" s="24"/>
      <c r="EA213" s="24"/>
      <c r="EB213" s="24"/>
      <c r="EC213" s="24"/>
      <c r="ED213" s="24"/>
      <c r="EE213" s="24"/>
      <c r="EF213" s="24"/>
      <c r="EG213" s="24"/>
      <c r="EH213" s="24"/>
      <c r="EI213" s="24"/>
      <c r="EJ213" s="24"/>
      <c r="EK213" s="24"/>
      <c r="EL213" s="24"/>
      <c r="EM213" s="24"/>
      <c r="EN213" s="24"/>
      <c r="EO213" s="24"/>
      <c r="EP213" s="24"/>
      <c r="EQ213" s="24"/>
      <c r="ER213" s="24"/>
      <c r="ES213" s="24"/>
      <c r="ET213" s="24"/>
      <c r="EU213" s="24"/>
      <c r="EV213" s="24"/>
      <c r="EW213" s="24"/>
      <c r="EX213" s="24"/>
      <c r="EY213" s="24"/>
      <c r="EZ213" s="24"/>
      <c r="FA213" s="24"/>
      <c r="FB213" s="24"/>
      <c r="FC213" s="24"/>
      <c r="FD213" s="24"/>
      <c r="FE213" s="24"/>
      <c r="FF213" s="24"/>
      <c r="FG213" s="24"/>
      <c r="FH213" s="24"/>
      <c r="FI213" s="24"/>
      <c r="FJ213" s="24"/>
      <c r="FK213" s="24"/>
      <c r="FL213" s="24"/>
      <c r="FM213" s="24"/>
      <c r="FN213" s="24"/>
      <c r="FO213" s="24"/>
      <c r="FP213" s="24"/>
      <c r="FQ213" s="24"/>
      <c r="FR213" s="24"/>
      <c r="FS213" s="24"/>
      <c r="FT213" s="24"/>
      <c r="FU213" s="24"/>
      <c r="FV213" s="24"/>
      <c r="FW213" s="24"/>
      <c r="FX213" s="24"/>
      <c r="FY213" s="24"/>
      <c r="FZ213" s="24"/>
      <c r="GA213" s="24"/>
      <c r="GB213" s="24"/>
      <c r="GC213" s="24"/>
      <c r="GD213" s="24"/>
      <c r="GE213" s="24"/>
      <c r="GF213" s="24"/>
      <c r="GG213" s="24"/>
      <c r="GH213" s="24"/>
      <c r="GI213" s="24"/>
      <c r="GJ213" s="24"/>
      <c r="GK213" s="24"/>
      <c r="GL213" s="24"/>
      <c r="GM213" s="24"/>
      <c r="GN213" s="24"/>
      <c r="GO213" s="24"/>
      <c r="GP213" s="24"/>
      <c r="GQ213" s="24"/>
      <c r="GR213" s="24"/>
      <c r="GS213" s="24"/>
      <c r="GT213" s="24"/>
    </row>
    <row r="214" spans="1:202" s="29" customFormat="1" ht="15.75" x14ac:dyDescent="0.25">
      <c r="A214" s="20">
        <v>211</v>
      </c>
      <c r="B214" s="21" t="s">
        <v>89</v>
      </c>
      <c r="C214" s="22">
        <v>5598</v>
      </c>
      <c r="D214" s="22">
        <v>0</v>
      </c>
      <c r="E214" s="22">
        <v>13587</v>
      </c>
      <c r="F214" s="22">
        <v>0</v>
      </c>
      <c r="G214" s="22">
        <v>0</v>
      </c>
      <c r="H214" s="22">
        <v>0</v>
      </c>
      <c r="I214" s="22">
        <v>0</v>
      </c>
      <c r="J214" s="22">
        <v>8471</v>
      </c>
      <c r="K214" s="22">
        <v>0</v>
      </c>
      <c r="L214" s="22">
        <v>288103</v>
      </c>
      <c r="M214" s="22">
        <v>0</v>
      </c>
      <c r="N214" s="22">
        <v>0</v>
      </c>
      <c r="O214" s="22">
        <v>27560</v>
      </c>
      <c r="P214" s="22">
        <v>0</v>
      </c>
      <c r="Q214" s="22">
        <v>0</v>
      </c>
      <c r="R214" s="22">
        <v>0</v>
      </c>
      <c r="S214" s="22">
        <v>0</v>
      </c>
      <c r="T214" s="22">
        <v>2688</v>
      </c>
      <c r="U214" s="22">
        <v>0</v>
      </c>
      <c r="V214" s="22">
        <v>0</v>
      </c>
      <c r="W214" s="22">
        <v>0</v>
      </c>
      <c r="X214" s="22">
        <v>0</v>
      </c>
      <c r="Y214" s="22">
        <v>0</v>
      </c>
      <c r="Z214" s="22">
        <v>124</v>
      </c>
      <c r="AA214" s="22">
        <v>0</v>
      </c>
      <c r="AB214" s="22">
        <v>346131</v>
      </c>
      <c r="AC214" s="23">
        <v>4.2068820295102405E-4</v>
      </c>
      <c r="AD214" s="24"/>
      <c r="AE214" s="24"/>
      <c r="AF214" s="24"/>
      <c r="AG214" s="24"/>
      <c r="AH214" s="24"/>
      <c r="AI214" s="24"/>
      <c r="AJ214" s="24"/>
      <c r="AK214" s="24"/>
      <c r="AL214" s="24"/>
      <c r="AM214" s="24"/>
      <c r="AN214" s="24"/>
      <c r="AO214" s="24"/>
      <c r="AP214" s="24"/>
      <c r="AQ214" s="24"/>
      <c r="AR214" s="24"/>
      <c r="AS214" s="24"/>
      <c r="AT214" s="24"/>
      <c r="AU214" s="24"/>
      <c r="AV214" s="24"/>
      <c r="AW214" s="24"/>
      <c r="AX214" s="24"/>
      <c r="AY214" s="24"/>
      <c r="AZ214" s="24"/>
      <c r="BA214" s="24"/>
      <c r="BB214" s="24"/>
      <c r="BC214" s="24"/>
      <c r="BD214" s="24"/>
      <c r="BE214" s="24"/>
      <c r="BF214" s="24"/>
      <c r="BG214" s="24"/>
      <c r="BH214" s="24"/>
      <c r="BI214" s="24"/>
      <c r="BJ214" s="24"/>
      <c r="BK214" s="24"/>
      <c r="BL214" s="24"/>
      <c r="BM214" s="24"/>
      <c r="BN214" s="24"/>
      <c r="BO214" s="24"/>
      <c r="BP214" s="24"/>
      <c r="BQ214" s="24"/>
      <c r="BR214" s="24"/>
      <c r="BS214" s="24"/>
      <c r="BT214" s="24"/>
      <c r="BU214" s="24"/>
      <c r="BV214" s="24"/>
      <c r="BW214" s="24"/>
      <c r="BX214" s="24"/>
      <c r="BY214" s="24"/>
      <c r="BZ214" s="24"/>
      <c r="CA214" s="24"/>
      <c r="CB214" s="24"/>
      <c r="CC214" s="24"/>
      <c r="CD214" s="24"/>
      <c r="CE214" s="24"/>
      <c r="CF214" s="24"/>
      <c r="CG214" s="24"/>
      <c r="CH214" s="24"/>
      <c r="CI214" s="24"/>
      <c r="CJ214" s="24"/>
      <c r="CK214" s="24"/>
      <c r="CL214" s="24"/>
      <c r="CM214" s="24"/>
      <c r="CN214" s="24"/>
      <c r="CO214" s="24"/>
      <c r="CP214" s="24"/>
      <c r="CQ214" s="24"/>
      <c r="CR214" s="24"/>
      <c r="CS214" s="24"/>
      <c r="CT214" s="24"/>
      <c r="CU214" s="24"/>
      <c r="CV214" s="24"/>
      <c r="CW214" s="24"/>
      <c r="CX214" s="24"/>
      <c r="CY214" s="24"/>
      <c r="CZ214" s="24"/>
      <c r="DA214" s="24"/>
      <c r="DB214" s="24"/>
      <c r="DC214" s="24"/>
      <c r="DD214" s="24"/>
      <c r="DE214" s="24"/>
      <c r="DF214" s="24"/>
      <c r="DG214" s="24"/>
      <c r="DH214" s="24"/>
      <c r="DI214" s="24"/>
      <c r="DJ214" s="24"/>
      <c r="DK214" s="24"/>
      <c r="DL214" s="24"/>
      <c r="DM214" s="24"/>
      <c r="DN214" s="24"/>
      <c r="DO214" s="24"/>
      <c r="DP214" s="24"/>
      <c r="DQ214" s="24"/>
      <c r="DR214" s="24"/>
      <c r="DS214" s="24"/>
      <c r="DT214" s="24"/>
      <c r="DU214" s="24"/>
      <c r="DV214" s="24"/>
      <c r="DW214" s="24"/>
      <c r="DX214" s="24"/>
      <c r="DY214" s="24"/>
      <c r="DZ214" s="24"/>
      <c r="EA214" s="24"/>
      <c r="EB214" s="24"/>
      <c r="EC214" s="24"/>
      <c r="ED214" s="24"/>
      <c r="EE214" s="24"/>
      <c r="EF214" s="24"/>
      <c r="EG214" s="24"/>
      <c r="EH214" s="24"/>
      <c r="EI214" s="24"/>
      <c r="EJ214" s="24"/>
      <c r="EK214" s="24"/>
      <c r="EL214" s="24"/>
      <c r="EM214" s="24"/>
      <c r="EN214" s="24"/>
      <c r="EO214" s="24"/>
      <c r="EP214" s="24"/>
      <c r="EQ214" s="24"/>
      <c r="ER214" s="24"/>
      <c r="ES214" s="24"/>
      <c r="ET214" s="24"/>
      <c r="EU214" s="24"/>
      <c r="EV214" s="24"/>
      <c r="EW214" s="24"/>
      <c r="EX214" s="24"/>
      <c r="EY214" s="24"/>
      <c r="EZ214" s="24"/>
      <c r="FA214" s="24"/>
      <c r="FB214" s="24"/>
      <c r="FC214" s="24"/>
      <c r="FD214" s="24"/>
      <c r="FE214" s="24"/>
      <c r="FF214" s="24"/>
      <c r="FG214" s="24"/>
      <c r="FH214" s="24"/>
      <c r="FI214" s="24"/>
      <c r="FJ214" s="24"/>
      <c r="FK214" s="24"/>
      <c r="FL214" s="24"/>
      <c r="FM214" s="24"/>
      <c r="FN214" s="24"/>
      <c r="FO214" s="24"/>
      <c r="FP214" s="24"/>
      <c r="FQ214" s="24"/>
      <c r="FR214" s="24"/>
      <c r="FS214" s="24"/>
      <c r="FT214" s="24"/>
      <c r="FU214" s="24"/>
      <c r="FV214" s="24"/>
      <c r="FW214" s="24"/>
      <c r="FX214" s="24"/>
      <c r="FY214" s="24"/>
      <c r="FZ214" s="24"/>
      <c r="GA214" s="24"/>
      <c r="GB214" s="24"/>
      <c r="GC214" s="24"/>
      <c r="GD214" s="24"/>
      <c r="GE214" s="24"/>
      <c r="GF214" s="24"/>
      <c r="GG214" s="24"/>
      <c r="GH214" s="24"/>
      <c r="GI214" s="24"/>
      <c r="GJ214" s="24"/>
      <c r="GK214" s="24"/>
      <c r="GL214" s="24"/>
      <c r="GM214" s="24"/>
      <c r="GN214" s="24"/>
      <c r="GO214" s="24"/>
      <c r="GP214" s="24"/>
      <c r="GQ214" s="24"/>
      <c r="GR214" s="24"/>
      <c r="GS214" s="24"/>
      <c r="GT214" s="24"/>
    </row>
    <row r="215" spans="1:202" s="29" customFormat="1" ht="15.75" x14ac:dyDescent="0.25">
      <c r="A215" s="20">
        <v>212</v>
      </c>
      <c r="B215" s="21" t="s">
        <v>151</v>
      </c>
      <c r="C215" s="22">
        <v>1528</v>
      </c>
      <c r="D215" s="22">
        <v>0</v>
      </c>
      <c r="E215" s="22">
        <v>75610</v>
      </c>
      <c r="F215" s="22">
        <v>0</v>
      </c>
      <c r="G215" s="22">
        <v>0</v>
      </c>
      <c r="H215" s="22">
        <v>0</v>
      </c>
      <c r="I215" s="22">
        <v>0</v>
      </c>
      <c r="J215" s="22">
        <v>1527</v>
      </c>
      <c r="K215" s="22">
        <v>175</v>
      </c>
      <c r="L215" s="22">
        <v>226673</v>
      </c>
      <c r="M215" s="22">
        <v>0</v>
      </c>
      <c r="N215" s="22">
        <v>0</v>
      </c>
      <c r="O215" s="22">
        <v>7043</v>
      </c>
      <c r="P215" s="22">
        <v>0</v>
      </c>
      <c r="Q215" s="22">
        <v>31216</v>
      </c>
      <c r="R215" s="22">
        <v>0</v>
      </c>
      <c r="S215" s="22">
        <v>0</v>
      </c>
      <c r="T215" s="22">
        <v>661</v>
      </c>
      <c r="U215" s="22">
        <v>0</v>
      </c>
      <c r="V215" s="22">
        <v>0</v>
      </c>
      <c r="W215" s="22">
        <v>0</v>
      </c>
      <c r="X215" s="22">
        <v>0</v>
      </c>
      <c r="Y215" s="22">
        <v>0</v>
      </c>
      <c r="Z215" s="22">
        <v>0</v>
      </c>
      <c r="AA215" s="22">
        <v>0</v>
      </c>
      <c r="AB215" s="22">
        <v>344433</v>
      </c>
      <c r="AC215" s="23">
        <v>4.1862445087851148E-4</v>
      </c>
      <c r="AD215" s="24"/>
      <c r="AE215" s="24"/>
      <c r="AF215" s="24"/>
      <c r="AG215" s="24"/>
      <c r="AH215" s="24"/>
      <c r="AI215" s="24"/>
      <c r="AJ215" s="24"/>
      <c r="AK215" s="24"/>
      <c r="AL215" s="24"/>
      <c r="AM215" s="24"/>
      <c r="AN215" s="24"/>
      <c r="AO215" s="24"/>
      <c r="AP215" s="24"/>
      <c r="AQ215" s="24"/>
      <c r="AR215" s="24"/>
      <c r="AS215" s="24"/>
      <c r="AT215" s="24"/>
      <c r="AU215" s="24"/>
      <c r="AV215" s="24"/>
      <c r="AW215" s="24"/>
      <c r="AX215" s="24"/>
      <c r="AY215" s="24"/>
      <c r="AZ215" s="24"/>
      <c r="BA215" s="24"/>
      <c r="BB215" s="24"/>
      <c r="BC215" s="24"/>
      <c r="BD215" s="24"/>
      <c r="BE215" s="24"/>
      <c r="BF215" s="24"/>
      <c r="BG215" s="24"/>
      <c r="BH215" s="24"/>
      <c r="BI215" s="24"/>
      <c r="BJ215" s="24"/>
      <c r="BK215" s="24"/>
      <c r="BL215" s="24"/>
      <c r="BM215" s="24"/>
      <c r="BN215" s="24"/>
      <c r="BO215" s="24"/>
      <c r="BP215" s="24"/>
      <c r="BQ215" s="24"/>
      <c r="BR215" s="24"/>
      <c r="BS215" s="24"/>
      <c r="BT215" s="24"/>
      <c r="BU215" s="24"/>
      <c r="BV215" s="24"/>
      <c r="BW215" s="24"/>
      <c r="BX215" s="24"/>
      <c r="BY215" s="24"/>
      <c r="BZ215" s="24"/>
      <c r="CA215" s="24"/>
      <c r="CB215" s="24"/>
      <c r="CC215" s="24"/>
      <c r="CD215" s="24"/>
      <c r="CE215" s="24"/>
      <c r="CF215" s="24"/>
      <c r="CG215" s="24"/>
      <c r="CH215" s="24"/>
      <c r="CI215" s="24"/>
      <c r="CJ215" s="24"/>
      <c r="CK215" s="24"/>
      <c r="CL215" s="24"/>
      <c r="CM215" s="24"/>
      <c r="CN215" s="24"/>
      <c r="CO215" s="24"/>
      <c r="CP215" s="24"/>
      <c r="CQ215" s="24"/>
      <c r="CR215" s="24"/>
      <c r="CS215" s="24"/>
      <c r="CT215" s="24"/>
      <c r="CU215" s="24"/>
      <c r="CV215" s="24"/>
      <c r="CW215" s="24"/>
      <c r="CX215" s="24"/>
      <c r="CY215" s="24"/>
      <c r="CZ215" s="24"/>
      <c r="DA215" s="24"/>
      <c r="DB215" s="24"/>
      <c r="DC215" s="24"/>
      <c r="DD215" s="24"/>
      <c r="DE215" s="24"/>
      <c r="DF215" s="24"/>
      <c r="DG215" s="24"/>
      <c r="DH215" s="24"/>
      <c r="DI215" s="24"/>
      <c r="DJ215" s="24"/>
      <c r="DK215" s="24"/>
      <c r="DL215" s="24"/>
      <c r="DM215" s="24"/>
      <c r="DN215" s="24"/>
      <c r="DO215" s="24"/>
      <c r="DP215" s="24"/>
      <c r="DQ215" s="24"/>
      <c r="DR215" s="24"/>
      <c r="DS215" s="24"/>
      <c r="DT215" s="24"/>
      <c r="DU215" s="24"/>
      <c r="DV215" s="24"/>
      <c r="DW215" s="24"/>
      <c r="DX215" s="24"/>
      <c r="DY215" s="24"/>
      <c r="DZ215" s="24"/>
      <c r="EA215" s="24"/>
      <c r="EB215" s="24"/>
      <c r="EC215" s="24"/>
      <c r="ED215" s="24"/>
      <c r="EE215" s="24"/>
      <c r="EF215" s="24"/>
      <c r="EG215" s="24"/>
      <c r="EH215" s="24"/>
      <c r="EI215" s="24"/>
      <c r="EJ215" s="24"/>
      <c r="EK215" s="24"/>
      <c r="EL215" s="24"/>
      <c r="EM215" s="24"/>
      <c r="EN215" s="24"/>
      <c r="EO215" s="24"/>
      <c r="EP215" s="24"/>
      <c r="EQ215" s="24"/>
      <c r="ER215" s="24"/>
      <c r="ES215" s="24"/>
      <c r="ET215" s="24"/>
      <c r="EU215" s="24"/>
      <c r="EV215" s="24"/>
      <c r="EW215" s="24"/>
      <c r="EX215" s="24"/>
      <c r="EY215" s="24"/>
      <c r="EZ215" s="24"/>
      <c r="FA215" s="24"/>
      <c r="FB215" s="24"/>
      <c r="FC215" s="24"/>
      <c r="FD215" s="24"/>
      <c r="FE215" s="24"/>
      <c r="FF215" s="24"/>
      <c r="FG215" s="24"/>
      <c r="FH215" s="24"/>
      <c r="FI215" s="24"/>
      <c r="FJ215" s="24"/>
      <c r="FK215" s="24"/>
      <c r="FL215" s="24"/>
      <c r="FM215" s="24"/>
      <c r="FN215" s="24"/>
      <c r="FO215" s="24"/>
      <c r="FP215" s="24"/>
      <c r="FQ215" s="24"/>
      <c r="FR215" s="24"/>
      <c r="FS215" s="24"/>
      <c r="FT215" s="24"/>
      <c r="FU215" s="24"/>
      <c r="FV215" s="24"/>
      <c r="FW215" s="24"/>
      <c r="FX215" s="24"/>
      <c r="FY215" s="24"/>
      <c r="FZ215" s="24"/>
      <c r="GA215" s="24"/>
      <c r="GB215" s="24"/>
      <c r="GC215" s="24"/>
      <c r="GD215" s="24"/>
      <c r="GE215" s="24"/>
      <c r="GF215" s="24"/>
      <c r="GG215" s="24"/>
      <c r="GH215" s="24"/>
      <c r="GI215" s="24"/>
      <c r="GJ215" s="24"/>
      <c r="GK215" s="24"/>
      <c r="GL215" s="24"/>
      <c r="GM215" s="24"/>
      <c r="GN215" s="24"/>
      <c r="GO215" s="24"/>
      <c r="GP215" s="24"/>
      <c r="GQ215" s="24"/>
      <c r="GR215" s="24"/>
      <c r="GS215" s="24"/>
      <c r="GT215" s="24"/>
    </row>
    <row r="216" spans="1:202" s="29" customFormat="1" ht="15.75" x14ac:dyDescent="0.25">
      <c r="A216" s="20">
        <v>213</v>
      </c>
      <c r="B216" s="21" t="s">
        <v>266</v>
      </c>
      <c r="C216" s="22">
        <v>14896.98</v>
      </c>
      <c r="D216" s="22">
        <v>11.22</v>
      </c>
      <c r="E216" s="22">
        <v>118141.94997607867</v>
      </c>
      <c r="F216" s="22">
        <v>0</v>
      </c>
      <c r="G216" s="22">
        <v>0</v>
      </c>
      <c r="H216" s="22">
        <v>0</v>
      </c>
      <c r="I216" s="22">
        <v>0</v>
      </c>
      <c r="J216" s="22">
        <v>21024.639999999999</v>
      </c>
      <c r="K216" s="22">
        <v>14</v>
      </c>
      <c r="L216" s="22">
        <v>160213.57999999999</v>
      </c>
      <c r="M216" s="22">
        <v>0</v>
      </c>
      <c r="N216" s="22">
        <v>0</v>
      </c>
      <c r="O216" s="22">
        <v>14996.64</v>
      </c>
      <c r="P216" s="22">
        <v>0</v>
      </c>
      <c r="Q216" s="22">
        <v>0</v>
      </c>
      <c r="R216" s="22">
        <v>0</v>
      </c>
      <c r="S216" s="22">
        <v>0</v>
      </c>
      <c r="T216" s="22">
        <v>516.34002392133061</v>
      </c>
      <c r="U216" s="22">
        <v>3448.59</v>
      </c>
      <c r="V216" s="22">
        <v>0</v>
      </c>
      <c r="W216" s="22">
        <v>0</v>
      </c>
      <c r="X216" s="22">
        <v>0</v>
      </c>
      <c r="Y216" s="22">
        <v>0</v>
      </c>
      <c r="Z216" s="22">
        <v>9134.49</v>
      </c>
      <c r="AA216" s="22">
        <v>1541.02</v>
      </c>
      <c r="AB216" s="22">
        <v>343939.45</v>
      </c>
      <c r="AC216" s="23">
        <v>4.1802458937357124E-4</v>
      </c>
    </row>
    <row r="217" spans="1:202" s="29" customFormat="1" ht="15.75" x14ac:dyDescent="0.25">
      <c r="A217" s="20">
        <v>214</v>
      </c>
      <c r="B217" s="21" t="s">
        <v>72</v>
      </c>
      <c r="C217" s="22">
        <v>633.71288884298735</v>
      </c>
      <c r="D217" s="22">
        <v>0</v>
      </c>
      <c r="E217" s="22">
        <v>185778.4805689638</v>
      </c>
      <c r="F217" s="22">
        <v>61218.30999999999</v>
      </c>
      <c r="G217" s="22">
        <v>1486.08</v>
      </c>
      <c r="H217" s="22">
        <v>0</v>
      </c>
      <c r="I217" s="22">
        <v>1574.6924999999999</v>
      </c>
      <c r="J217" s="22">
        <v>6802.3242383218967</v>
      </c>
      <c r="K217" s="22">
        <v>2109.6857616781031</v>
      </c>
      <c r="L217" s="22">
        <v>75833.267111157009</v>
      </c>
      <c r="M217" s="22">
        <v>0</v>
      </c>
      <c r="N217" s="22">
        <v>0</v>
      </c>
      <c r="O217" s="22">
        <v>3456.4</v>
      </c>
      <c r="P217" s="22">
        <v>0</v>
      </c>
      <c r="Q217" s="22">
        <v>0</v>
      </c>
      <c r="R217" s="22">
        <v>0</v>
      </c>
      <c r="S217" s="22">
        <v>1.08</v>
      </c>
      <c r="T217" s="22">
        <v>1060.820451536224</v>
      </c>
      <c r="U217" s="22">
        <v>0</v>
      </c>
      <c r="V217" s="22">
        <v>0</v>
      </c>
      <c r="W217" s="22">
        <v>0</v>
      </c>
      <c r="X217" s="22">
        <v>0</v>
      </c>
      <c r="Y217" s="22">
        <v>0</v>
      </c>
      <c r="Z217" s="22">
        <v>0</v>
      </c>
      <c r="AA217" s="22">
        <v>0</v>
      </c>
      <c r="AB217" s="22">
        <v>339954.85352050007</v>
      </c>
      <c r="AC217" s="23">
        <v>4.1318170407163122E-4</v>
      </c>
      <c r="AD217" s="24"/>
      <c r="AE217" s="24"/>
      <c r="AF217" s="24"/>
      <c r="AG217" s="24"/>
      <c r="AH217" s="24"/>
      <c r="AI217" s="24"/>
      <c r="AJ217" s="24"/>
      <c r="AK217" s="24"/>
      <c r="AL217" s="24"/>
      <c r="AM217" s="24"/>
      <c r="AN217" s="24"/>
      <c r="AO217" s="24"/>
      <c r="AP217" s="24"/>
      <c r="AQ217" s="24"/>
      <c r="AR217" s="24"/>
      <c r="AS217" s="24"/>
      <c r="AT217" s="24"/>
      <c r="AU217" s="24"/>
      <c r="AV217" s="24"/>
      <c r="AW217" s="24"/>
      <c r="AX217" s="24"/>
      <c r="AY217" s="24"/>
      <c r="AZ217" s="24"/>
      <c r="BA217" s="24"/>
      <c r="BB217" s="24"/>
      <c r="BC217" s="24"/>
      <c r="BD217" s="24"/>
      <c r="BE217" s="24"/>
      <c r="BF217" s="24"/>
      <c r="BG217" s="24"/>
      <c r="BH217" s="24"/>
      <c r="BI217" s="24"/>
      <c r="BJ217" s="24"/>
      <c r="BK217" s="24"/>
      <c r="BL217" s="24"/>
      <c r="BM217" s="24"/>
      <c r="BN217" s="24"/>
      <c r="BO217" s="24"/>
      <c r="BP217" s="24"/>
      <c r="BQ217" s="24"/>
      <c r="BR217" s="24"/>
      <c r="BS217" s="24"/>
      <c r="BT217" s="24"/>
      <c r="BU217" s="24"/>
      <c r="BV217" s="24"/>
      <c r="BW217" s="24"/>
      <c r="BX217" s="24"/>
      <c r="BY217" s="24"/>
      <c r="BZ217" s="24"/>
      <c r="CA217" s="24"/>
      <c r="CB217" s="24"/>
      <c r="CC217" s="24"/>
      <c r="CD217" s="24"/>
      <c r="CE217" s="24"/>
      <c r="CF217" s="24"/>
      <c r="CG217" s="24"/>
      <c r="CH217" s="24"/>
      <c r="CI217" s="24"/>
      <c r="CJ217" s="24"/>
      <c r="CK217" s="24"/>
      <c r="CL217" s="24"/>
      <c r="CM217" s="24"/>
      <c r="CN217" s="24"/>
      <c r="CO217" s="24"/>
      <c r="CP217" s="24"/>
      <c r="CQ217" s="24"/>
      <c r="CR217" s="24"/>
      <c r="CS217" s="24"/>
      <c r="CT217" s="24"/>
      <c r="CU217" s="24"/>
      <c r="CV217" s="24"/>
      <c r="CW217" s="24"/>
      <c r="CX217" s="24"/>
      <c r="CY217" s="24"/>
      <c r="CZ217" s="24"/>
      <c r="DA217" s="24"/>
      <c r="DB217" s="24"/>
      <c r="DC217" s="24"/>
      <c r="DD217" s="24"/>
      <c r="DE217" s="24"/>
      <c r="DF217" s="24"/>
      <c r="DG217" s="24"/>
      <c r="DH217" s="24"/>
      <c r="DI217" s="24"/>
      <c r="DJ217" s="24"/>
      <c r="DK217" s="24"/>
      <c r="DL217" s="24"/>
      <c r="DM217" s="24"/>
      <c r="DN217" s="24"/>
      <c r="DO217" s="24"/>
      <c r="DP217" s="24"/>
      <c r="DQ217" s="24"/>
      <c r="DR217" s="24"/>
      <c r="DS217" s="24"/>
      <c r="DT217" s="24"/>
      <c r="DU217" s="24"/>
      <c r="DV217" s="24"/>
      <c r="DW217" s="24"/>
      <c r="DX217" s="24"/>
      <c r="DY217" s="24"/>
      <c r="DZ217" s="24"/>
      <c r="EA217" s="24"/>
      <c r="EB217" s="24"/>
      <c r="EC217" s="24"/>
      <c r="ED217" s="24"/>
      <c r="EE217" s="24"/>
      <c r="EF217" s="24"/>
      <c r="EG217" s="24"/>
      <c r="EH217" s="24"/>
      <c r="EI217" s="24"/>
      <c r="EJ217" s="24"/>
      <c r="EK217" s="24"/>
      <c r="EL217" s="24"/>
      <c r="EM217" s="24"/>
      <c r="EN217" s="24"/>
      <c r="EO217" s="24"/>
      <c r="EP217" s="24"/>
      <c r="EQ217" s="24"/>
      <c r="ER217" s="24"/>
      <c r="ES217" s="24"/>
      <c r="ET217" s="24"/>
      <c r="EU217" s="24"/>
      <c r="EV217" s="24"/>
      <c r="EW217" s="24"/>
      <c r="EX217" s="24"/>
      <c r="EY217" s="24"/>
      <c r="EZ217" s="24"/>
      <c r="FA217" s="24"/>
      <c r="FB217" s="24"/>
      <c r="FC217" s="24"/>
      <c r="FD217" s="24"/>
      <c r="FE217" s="24"/>
      <c r="FF217" s="24"/>
      <c r="FG217" s="24"/>
      <c r="FH217" s="24"/>
      <c r="FI217" s="24"/>
      <c r="FJ217" s="24"/>
      <c r="FK217" s="24"/>
      <c r="FL217" s="24"/>
      <c r="FM217" s="24"/>
      <c r="FN217" s="24"/>
      <c r="FO217" s="24"/>
      <c r="FP217" s="24"/>
      <c r="FQ217" s="24"/>
      <c r="FR217" s="24"/>
      <c r="FS217" s="24"/>
      <c r="FT217" s="24"/>
      <c r="FU217" s="24"/>
      <c r="FV217" s="24"/>
      <c r="FW217" s="24"/>
      <c r="FX217" s="24"/>
      <c r="FY217" s="24"/>
      <c r="FZ217" s="24"/>
      <c r="GA217" s="24"/>
      <c r="GB217" s="24"/>
      <c r="GC217" s="24"/>
      <c r="GD217" s="24"/>
      <c r="GE217" s="24"/>
      <c r="GF217" s="24"/>
      <c r="GG217" s="24"/>
      <c r="GH217" s="24"/>
      <c r="GI217" s="24"/>
      <c r="GJ217" s="24"/>
      <c r="GK217" s="24"/>
      <c r="GL217" s="24"/>
      <c r="GM217" s="24"/>
      <c r="GN217" s="24"/>
      <c r="GO217" s="24"/>
      <c r="GP217" s="24"/>
      <c r="GQ217" s="24"/>
      <c r="GR217" s="24"/>
      <c r="GS217" s="24"/>
      <c r="GT217" s="24"/>
    </row>
    <row r="218" spans="1:202" s="29" customFormat="1" ht="15.75" x14ac:dyDescent="0.25">
      <c r="A218" s="20">
        <v>215</v>
      </c>
      <c r="B218" s="21" t="s">
        <v>260</v>
      </c>
      <c r="C218" s="22">
        <v>2490.63</v>
      </c>
      <c r="D218" s="22">
        <v>127028.36</v>
      </c>
      <c r="E218" s="22">
        <v>39482.33</v>
      </c>
      <c r="F218" s="22">
        <v>0</v>
      </c>
      <c r="G218" s="22">
        <v>0</v>
      </c>
      <c r="H218" s="22">
        <v>0</v>
      </c>
      <c r="I218" s="22">
        <v>0</v>
      </c>
      <c r="J218" s="22">
        <v>2997.85</v>
      </c>
      <c r="K218" s="22">
        <v>6412.9800000000005</v>
      </c>
      <c r="L218" s="22">
        <v>39449.79</v>
      </c>
      <c r="M218" s="22">
        <v>0</v>
      </c>
      <c r="N218" s="22">
        <v>0</v>
      </c>
      <c r="O218" s="22">
        <v>4102.33</v>
      </c>
      <c r="P218" s="22">
        <v>0</v>
      </c>
      <c r="Q218" s="22">
        <v>145.36000000000001</v>
      </c>
      <c r="R218" s="22">
        <v>0</v>
      </c>
      <c r="S218" s="22">
        <v>0</v>
      </c>
      <c r="T218" s="22">
        <v>378.93</v>
      </c>
      <c r="U218" s="22">
        <v>0</v>
      </c>
      <c r="V218" s="22">
        <v>0</v>
      </c>
      <c r="W218" s="22">
        <v>0</v>
      </c>
      <c r="X218" s="22">
        <v>0</v>
      </c>
      <c r="Y218" s="22">
        <v>0</v>
      </c>
      <c r="Z218" s="22">
        <v>117</v>
      </c>
      <c r="AA218" s="22">
        <v>113675.94</v>
      </c>
      <c r="AB218" s="22">
        <v>336281.5</v>
      </c>
      <c r="AC218" s="23">
        <v>4.0871710398859043E-4</v>
      </c>
    </row>
    <row r="219" spans="1:202" s="29" customFormat="1" ht="15.75" x14ac:dyDescent="0.25">
      <c r="A219" s="20">
        <v>216</v>
      </c>
      <c r="B219" s="21" t="s">
        <v>96</v>
      </c>
      <c r="C219" s="22">
        <v>1571.1399999999999</v>
      </c>
      <c r="D219" s="22">
        <v>0</v>
      </c>
      <c r="E219" s="22">
        <v>32028.489999999998</v>
      </c>
      <c r="F219" s="22">
        <v>0</v>
      </c>
      <c r="G219" s="22">
        <v>0</v>
      </c>
      <c r="H219" s="22">
        <v>0</v>
      </c>
      <c r="I219" s="22">
        <v>0</v>
      </c>
      <c r="J219" s="22">
        <v>18025.330000000002</v>
      </c>
      <c r="K219" s="22">
        <v>2688.3599999999997</v>
      </c>
      <c r="L219" s="22">
        <v>248948.89</v>
      </c>
      <c r="M219" s="22">
        <v>0</v>
      </c>
      <c r="N219" s="22">
        <v>0</v>
      </c>
      <c r="O219" s="22">
        <v>7472.73</v>
      </c>
      <c r="P219" s="22">
        <v>0</v>
      </c>
      <c r="Q219" s="22">
        <v>0</v>
      </c>
      <c r="R219" s="22">
        <v>918</v>
      </c>
      <c r="S219" s="22">
        <v>0</v>
      </c>
      <c r="T219" s="22">
        <v>25.49</v>
      </c>
      <c r="U219" s="22">
        <v>418.95</v>
      </c>
      <c r="V219" s="22">
        <v>0</v>
      </c>
      <c r="W219" s="22">
        <v>0</v>
      </c>
      <c r="X219" s="22">
        <v>0</v>
      </c>
      <c r="Y219" s="22">
        <v>0</v>
      </c>
      <c r="Z219" s="22">
        <v>7177.69</v>
      </c>
      <c r="AA219" s="22">
        <v>0</v>
      </c>
      <c r="AB219" s="22">
        <v>319275.07</v>
      </c>
      <c r="AC219" s="23">
        <v>3.880474601967533E-4</v>
      </c>
      <c r="AD219" s="24"/>
      <c r="AE219" s="24"/>
      <c r="AF219" s="24"/>
      <c r="AG219" s="24"/>
      <c r="AH219" s="24"/>
      <c r="AI219" s="24"/>
      <c r="AJ219" s="24"/>
      <c r="AK219" s="24"/>
      <c r="AL219" s="24"/>
      <c r="AM219" s="24"/>
      <c r="AN219" s="24"/>
      <c r="AO219" s="24"/>
      <c r="AP219" s="24"/>
      <c r="AQ219" s="24"/>
      <c r="AR219" s="24"/>
      <c r="AS219" s="24"/>
      <c r="AT219" s="24"/>
      <c r="AU219" s="24"/>
      <c r="AV219" s="24"/>
      <c r="AW219" s="24"/>
      <c r="AX219" s="24"/>
      <c r="AY219" s="24"/>
      <c r="AZ219" s="24"/>
      <c r="BA219" s="24"/>
      <c r="BB219" s="24"/>
      <c r="BC219" s="24"/>
      <c r="BD219" s="24"/>
      <c r="BE219" s="24"/>
      <c r="BF219" s="24"/>
      <c r="BG219" s="24"/>
      <c r="BH219" s="24"/>
      <c r="BI219" s="24"/>
      <c r="BJ219" s="24"/>
      <c r="BK219" s="24"/>
      <c r="BL219" s="24"/>
      <c r="BM219" s="24"/>
      <c r="BN219" s="24"/>
      <c r="BO219" s="24"/>
      <c r="BP219" s="24"/>
      <c r="BQ219" s="24"/>
      <c r="BR219" s="24"/>
      <c r="BS219" s="24"/>
      <c r="BT219" s="24"/>
      <c r="BU219" s="24"/>
      <c r="BV219" s="24"/>
      <c r="BW219" s="24"/>
      <c r="BX219" s="24"/>
      <c r="BY219" s="24"/>
      <c r="BZ219" s="24"/>
      <c r="CA219" s="24"/>
      <c r="CB219" s="24"/>
      <c r="CC219" s="24"/>
      <c r="CD219" s="24"/>
      <c r="CE219" s="24"/>
      <c r="CF219" s="24"/>
      <c r="CG219" s="24"/>
      <c r="CH219" s="24"/>
      <c r="CI219" s="24"/>
      <c r="CJ219" s="24"/>
      <c r="CK219" s="24"/>
      <c r="CL219" s="24"/>
      <c r="CM219" s="24"/>
      <c r="CN219" s="24"/>
      <c r="CO219" s="24"/>
      <c r="CP219" s="24"/>
      <c r="CQ219" s="24"/>
      <c r="CR219" s="24"/>
      <c r="CS219" s="24"/>
      <c r="CT219" s="24"/>
      <c r="CU219" s="24"/>
      <c r="CV219" s="24"/>
      <c r="CW219" s="24"/>
      <c r="CX219" s="24"/>
      <c r="CY219" s="24"/>
      <c r="CZ219" s="24"/>
      <c r="DA219" s="24"/>
      <c r="DB219" s="24"/>
      <c r="DC219" s="24"/>
      <c r="DD219" s="24"/>
      <c r="DE219" s="24"/>
      <c r="DF219" s="24"/>
      <c r="DG219" s="24"/>
      <c r="DH219" s="24"/>
      <c r="DI219" s="24"/>
      <c r="DJ219" s="24"/>
      <c r="DK219" s="24"/>
      <c r="DL219" s="24"/>
      <c r="DM219" s="24"/>
      <c r="DN219" s="24"/>
      <c r="DO219" s="24"/>
      <c r="DP219" s="24"/>
      <c r="DQ219" s="24"/>
      <c r="DR219" s="24"/>
      <c r="DS219" s="24"/>
      <c r="DT219" s="24"/>
      <c r="DU219" s="24"/>
      <c r="DV219" s="24"/>
      <c r="DW219" s="24"/>
      <c r="DX219" s="24"/>
      <c r="DY219" s="24"/>
      <c r="DZ219" s="24"/>
      <c r="EA219" s="24"/>
      <c r="EB219" s="24"/>
      <c r="EC219" s="24"/>
      <c r="ED219" s="24"/>
      <c r="EE219" s="24"/>
      <c r="EF219" s="24"/>
      <c r="EG219" s="24"/>
      <c r="EH219" s="24"/>
      <c r="EI219" s="24"/>
      <c r="EJ219" s="24"/>
      <c r="EK219" s="24"/>
      <c r="EL219" s="24"/>
      <c r="EM219" s="24"/>
      <c r="EN219" s="24"/>
      <c r="EO219" s="24"/>
      <c r="EP219" s="24"/>
      <c r="EQ219" s="24"/>
      <c r="ER219" s="24"/>
      <c r="ES219" s="24"/>
      <c r="ET219" s="24"/>
      <c r="EU219" s="24"/>
      <c r="EV219" s="24"/>
      <c r="EW219" s="24"/>
      <c r="EX219" s="24"/>
      <c r="EY219" s="24"/>
      <c r="EZ219" s="24"/>
      <c r="FA219" s="24"/>
      <c r="FB219" s="24"/>
      <c r="FC219" s="24"/>
      <c r="FD219" s="24"/>
      <c r="FE219" s="24"/>
      <c r="FF219" s="24"/>
      <c r="FG219" s="24"/>
      <c r="FH219" s="24"/>
      <c r="FI219" s="24"/>
      <c r="FJ219" s="24"/>
      <c r="FK219" s="24"/>
      <c r="FL219" s="24"/>
      <c r="FM219" s="24"/>
      <c r="FN219" s="24"/>
      <c r="FO219" s="24"/>
      <c r="FP219" s="24"/>
      <c r="FQ219" s="24"/>
      <c r="FR219" s="24"/>
      <c r="FS219" s="24"/>
      <c r="FT219" s="24"/>
      <c r="FU219" s="24"/>
      <c r="FV219" s="24"/>
      <c r="FW219" s="24"/>
      <c r="FX219" s="24"/>
      <c r="FY219" s="24"/>
      <c r="FZ219" s="24"/>
      <c r="GA219" s="24"/>
      <c r="GB219" s="24"/>
      <c r="GC219" s="24"/>
      <c r="GD219" s="24"/>
      <c r="GE219" s="24"/>
      <c r="GF219" s="24"/>
      <c r="GG219" s="24"/>
      <c r="GH219" s="24"/>
      <c r="GI219" s="24"/>
      <c r="GJ219" s="24"/>
      <c r="GK219" s="24"/>
      <c r="GL219" s="24"/>
      <c r="GM219" s="24"/>
      <c r="GN219" s="24"/>
      <c r="GO219" s="24"/>
      <c r="GP219" s="24"/>
      <c r="GQ219" s="24"/>
      <c r="GR219" s="24"/>
      <c r="GS219" s="24"/>
      <c r="GT219" s="24"/>
    </row>
    <row r="220" spans="1:202" s="29" customFormat="1" ht="15.75" x14ac:dyDescent="0.25">
      <c r="A220" s="20">
        <v>217</v>
      </c>
      <c r="B220" s="21" t="s">
        <v>343</v>
      </c>
      <c r="C220" s="22">
        <v>0</v>
      </c>
      <c r="D220" s="22">
        <v>0</v>
      </c>
      <c r="E220" s="22">
        <v>286624.88</v>
      </c>
      <c r="F220" s="22">
        <v>0</v>
      </c>
      <c r="G220" s="22">
        <v>0</v>
      </c>
      <c r="H220" s="22">
        <v>0</v>
      </c>
      <c r="I220" s="22">
        <v>0</v>
      </c>
      <c r="J220" s="22">
        <v>3121.05</v>
      </c>
      <c r="K220" s="22">
        <v>966.4</v>
      </c>
      <c r="L220" s="22">
        <v>27677.519999999997</v>
      </c>
      <c r="M220" s="22">
        <v>0</v>
      </c>
      <c r="N220" s="22">
        <v>0</v>
      </c>
      <c r="O220" s="22">
        <v>0</v>
      </c>
      <c r="P220" s="22">
        <v>0</v>
      </c>
      <c r="Q220" s="22">
        <v>0</v>
      </c>
      <c r="R220" s="22">
        <v>0</v>
      </c>
      <c r="S220" s="22">
        <v>0</v>
      </c>
      <c r="T220" s="22">
        <v>40</v>
      </c>
      <c r="U220" s="22">
        <v>0</v>
      </c>
      <c r="V220" s="22">
        <v>0</v>
      </c>
      <c r="W220" s="22">
        <v>0</v>
      </c>
      <c r="X220" s="22">
        <v>0</v>
      </c>
      <c r="Y220" s="22">
        <v>0</v>
      </c>
      <c r="Z220" s="22">
        <v>0</v>
      </c>
      <c r="AA220" s="22">
        <v>0</v>
      </c>
      <c r="AB220" s="22">
        <v>318429.85000000003</v>
      </c>
      <c r="AC220" s="23">
        <v>3.870201783788917E-4</v>
      </c>
    </row>
    <row r="221" spans="1:202" s="31" customFormat="1" ht="15.75" x14ac:dyDescent="0.25">
      <c r="A221" s="20">
        <v>218</v>
      </c>
      <c r="B221" s="21" t="s">
        <v>334</v>
      </c>
      <c r="C221" s="22">
        <v>338.25</v>
      </c>
      <c r="D221" s="22">
        <v>0</v>
      </c>
      <c r="E221" s="22">
        <v>146000.70000000001</v>
      </c>
      <c r="F221" s="22">
        <v>0</v>
      </c>
      <c r="G221" s="22">
        <v>0</v>
      </c>
      <c r="H221" s="22">
        <v>0</v>
      </c>
      <c r="I221" s="22">
        <v>0</v>
      </c>
      <c r="J221" s="22">
        <v>39888.049999999996</v>
      </c>
      <c r="K221" s="22">
        <v>517.04</v>
      </c>
      <c r="L221" s="22">
        <v>90061.090000000011</v>
      </c>
      <c r="M221" s="22">
        <v>0</v>
      </c>
      <c r="N221" s="22">
        <v>0</v>
      </c>
      <c r="O221" s="22">
        <v>13413.47</v>
      </c>
      <c r="P221" s="22">
        <v>0</v>
      </c>
      <c r="Q221" s="22">
        <v>0</v>
      </c>
      <c r="R221" s="22">
        <v>0</v>
      </c>
      <c r="S221" s="22">
        <v>0</v>
      </c>
      <c r="T221" s="22">
        <v>15196.5</v>
      </c>
      <c r="U221" s="22">
        <v>0</v>
      </c>
      <c r="V221" s="22">
        <v>0</v>
      </c>
      <c r="W221" s="22">
        <v>0</v>
      </c>
      <c r="X221" s="22">
        <v>0</v>
      </c>
      <c r="Y221" s="22">
        <v>0</v>
      </c>
      <c r="Z221" s="22">
        <v>6835.92</v>
      </c>
      <c r="AA221" s="22">
        <v>0</v>
      </c>
      <c r="AB221" s="22">
        <v>312251.01999999996</v>
      </c>
      <c r="AC221" s="23">
        <v>3.7951041794414327E-4</v>
      </c>
      <c r="AD221" s="29"/>
      <c r="AE221" s="29"/>
      <c r="AF221" s="29"/>
      <c r="AG221" s="29"/>
      <c r="AH221" s="29"/>
      <c r="AI221" s="29"/>
      <c r="AJ221" s="29"/>
      <c r="AK221" s="29"/>
      <c r="AL221" s="29"/>
      <c r="AM221" s="29"/>
      <c r="AN221" s="29"/>
      <c r="AO221" s="29"/>
      <c r="AP221" s="29"/>
      <c r="AQ221" s="29"/>
      <c r="AR221" s="29"/>
      <c r="AS221" s="29"/>
      <c r="AT221" s="29"/>
      <c r="AU221" s="29"/>
      <c r="AV221" s="29"/>
      <c r="AW221" s="29"/>
      <c r="AX221" s="29"/>
      <c r="AY221" s="29"/>
      <c r="AZ221" s="29"/>
      <c r="BA221" s="29"/>
      <c r="BB221" s="29"/>
      <c r="BC221" s="29"/>
      <c r="BD221" s="29"/>
      <c r="BE221" s="29"/>
      <c r="BF221" s="29"/>
      <c r="BG221" s="29"/>
      <c r="BH221" s="29"/>
      <c r="BI221" s="29"/>
      <c r="BJ221" s="29"/>
      <c r="BK221" s="29"/>
      <c r="BL221" s="29"/>
      <c r="BM221" s="29"/>
      <c r="BN221" s="29"/>
      <c r="BO221" s="29"/>
      <c r="BP221" s="29"/>
      <c r="BQ221" s="29"/>
      <c r="BR221" s="29"/>
      <c r="BS221" s="29"/>
      <c r="BT221" s="29"/>
      <c r="BU221" s="29"/>
      <c r="BV221" s="29"/>
      <c r="BW221" s="29"/>
      <c r="BX221" s="29"/>
      <c r="BY221" s="29"/>
      <c r="BZ221" s="29"/>
      <c r="CA221" s="29"/>
      <c r="CB221" s="29"/>
      <c r="CC221" s="29"/>
      <c r="CD221" s="29"/>
      <c r="CE221" s="29"/>
      <c r="CF221" s="29"/>
      <c r="CG221" s="29"/>
      <c r="CH221" s="29"/>
      <c r="CI221" s="29"/>
      <c r="CJ221" s="29"/>
      <c r="CK221" s="29"/>
      <c r="CL221" s="29"/>
      <c r="CM221" s="29"/>
      <c r="CN221" s="29"/>
      <c r="CO221" s="29"/>
      <c r="CP221" s="29"/>
      <c r="CQ221" s="29"/>
      <c r="CR221" s="29"/>
      <c r="CS221" s="29"/>
      <c r="CT221" s="29"/>
      <c r="CU221" s="29"/>
      <c r="CV221" s="29"/>
      <c r="CW221" s="29"/>
      <c r="CX221" s="29"/>
      <c r="CY221" s="29"/>
      <c r="CZ221" s="29"/>
      <c r="DA221" s="29"/>
      <c r="DB221" s="29"/>
      <c r="DC221" s="29"/>
      <c r="DD221" s="29"/>
      <c r="DE221" s="29"/>
      <c r="DF221" s="29"/>
      <c r="DG221" s="29"/>
      <c r="DH221" s="29"/>
      <c r="DI221" s="29"/>
      <c r="DJ221" s="29"/>
      <c r="DK221" s="29"/>
      <c r="DL221" s="29"/>
      <c r="DM221" s="29"/>
      <c r="DN221" s="29"/>
      <c r="DO221" s="29"/>
      <c r="DP221" s="29"/>
      <c r="DQ221" s="29"/>
      <c r="DR221" s="29"/>
      <c r="DS221" s="29"/>
      <c r="DT221" s="29"/>
      <c r="DU221" s="29"/>
      <c r="DV221" s="29"/>
      <c r="DW221" s="29"/>
      <c r="DX221" s="29"/>
      <c r="DY221" s="29"/>
      <c r="DZ221" s="29"/>
      <c r="EA221" s="29"/>
      <c r="EB221" s="29"/>
      <c r="EC221" s="29"/>
      <c r="ED221" s="29"/>
      <c r="EE221" s="29"/>
      <c r="EF221" s="29"/>
      <c r="EG221" s="29"/>
      <c r="EH221" s="29"/>
      <c r="EI221" s="29"/>
      <c r="EJ221" s="29"/>
      <c r="EK221" s="29"/>
      <c r="EL221" s="29"/>
      <c r="EM221" s="29"/>
      <c r="EN221" s="29"/>
      <c r="EO221" s="29"/>
      <c r="EP221" s="29"/>
      <c r="EQ221" s="29"/>
      <c r="ER221" s="29"/>
      <c r="ES221" s="29"/>
      <c r="ET221" s="29"/>
      <c r="EU221" s="29"/>
      <c r="EV221" s="29"/>
      <c r="EW221" s="29"/>
      <c r="EX221" s="29"/>
      <c r="EY221" s="29"/>
      <c r="EZ221" s="29"/>
      <c r="FA221" s="29"/>
      <c r="FB221" s="29"/>
      <c r="FC221" s="29"/>
      <c r="FD221" s="29"/>
      <c r="FE221" s="29"/>
      <c r="FF221" s="29"/>
      <c r="FG221" s="29"/>
      <c r="FH221" s="29"/>
      <c r="FI221" s="29"/>
      <c r="FJ221" s="29"/>
      <c r="FK221" s="29"/>
      <c r="FL221" s="29"/>
      <c r="FM221" s="29"/>
      <c r="FN221" s="29"/>
      <c r="FO221" s="29"/>
      <c r="FP221" s="29"/>
      <c r="FQ221" s="29"/>
      <c r="FR221" s="29"/>
      <c r="FS221" s="29"/>
      <c r="FT221" s="29"/>
      <c r="FU221" s="29"/>
      <c r="FV221" s="29"/>
      <c r="FW221" s="29"/>
      <c r="FX221" s="29"/>
      <c r="FY221" s="29"/>
      <c r="FZ221" s="29"/>
      <c r="GA221" s="29"/>
      <c r="GB221" s="29"/>
      <c r="GC221" s="29"/>
      <c r="GD221" s="29"/>
      <c r="GE221" s="29"/>
      <c r="GF221" s="29"/>
      <c r="GG221" s="29"/>
      <c r="GH221" s="29"/>
      <c r="GI221" s="29"/>
      <c r="GJ221" s="29"/>
      <c r="GK221" s="29"/>
      <c r="GL221" s="29"/>
      <c r="GM221" s="29"/>
      <c r="GN221" s="29"/>
      <c r="GO221" s="29"/>
      <c r="GP221" s="29"/>
      <c r="GQ221" s="29"/>
      <c r="GR221" s="29"/>
      <c r="GS221" s="29"/>
      <c r="GT221" s="29"/>
    </row>
    <row r="222" spans="1:202" s="29" customFormat="1" ht="15.75" x14ac:dyDescent="0.25">
      <c r="A222" s="20">
        <v>219</v>
      </c>
      <c r="B222" s="21" t="s">
        <v>276</v>
      </c>
      <c r="C222" s="22">
        <v>2292.21</v>
      </c>
      <c r="D222" s="22">
        <v>1748.38</v>
      </c>
      <c r="E222" s="22">
        <v>69886.949870054406</v>
      </c>
      <c r="F222" s="22">
        <v>0</v>
      </c>
      <c r="G222" s="22">
        <v>0</v>
      </c>
      <c r="H222" s="22">
        <v>0</v>
      </c>
      <c r="I222" s="22">
        <v>0</v>
      </c>
      <c r="J222" s="22">
        <v>46985.411815023544</v>
      </c>
      <c r="K222" s="22">
        <v>2131.27175094023</v>
      </c>
      <c r="L222" s="22">
        <v>64877.010000000009</v>
      </c>
      <c r="M222" s="22">
        <v>0</v>
      </c>
      <c r="N222" s="22">
        <v>0</v>
      </c>
      <c r="O222" s="22">
        <v>4469.1000000000004</v>
      </c>
      <c r="P222" s="22">
        <v>0</v>
      </c>
      <c r="Q222" s="22">
        <v>2317.4</v>
      </c>
      <c r="R222" s="22">
        <v>0</v>
      </c>
      <c r="S222" s="22">
        <v>1</v>
      </c>
      <c r="T222" s="22">
        <v>3345.1601299455947</v>
      </c>
      <c r="U222" s="22">
        <v>15570.706899999999</v>
      </c>
      <c r="V222" s="22">
        <v>726.19</v>
      </c>
      <c r="W222" s="22">
        <v>0</v>
      </c>
      <c r="X222" s="22">
        <v>0</v>
      </c>
      <c r="Y222" s="22">
        <v>1595.4128000000001</v>
      </c>
      <c r="Z222" s="22">
        <v>1226.19</v>
      </c>
      <c r="AA222" s="22">
        <v>92914.78</v>
      </c>
      <c r="AB222" s="22">
        <v>310087.17326596379</v>
      </c>
      <c r="AC222" s="23">
        <v>3.768804749630086E-4</v>
      </c>
    </row>
    <row r="223" spans="1:202" s="29" customFormat="1" ht="15.75" x14ac:dyDescent="0.25">
      <c r="A223" s="20">
        <v>220</v>
      </c>
      <c r="B223" s="21" t="s">
        <v>88</v>
      </c>
      <c r="C223" s="22">
        <v>2062.12</v>
      </c>
      <c r="D223" s="22">
        <v>0</v>
      </c>
      <c r="E223" s="22">
        <v>160667.1</v>
      </c>
      <c r="F223" s="22">
        <v>0</v>
      </c>
      <c r="G223" s="22">
        <v>0</v>
      </c>
      <c r="H223" s="22">
        <v>0</v>
      </c>
      <c r="I223" s="22">
        <v>747.04</v>
      </c>
      <c r="J223" s="22">
        <v>27710.66</v>
      </c>
      <c r="K223" s="22">
        <v>57.76</v>
      </c>
      <c r="L223" s="22">
        <v>101299.89</v>
      </c>
      <c r="M223" s="22">
        <v>0</v>
      </c>
      <c r="N223" s="22">
        <v>0</v>
      </c>
      <c r="O223" s="22">
        <v>5628.84</v>
      </c>
      <c r="P223" s="22">
        <v>0</v>
      </c>
      <c r="Q223" s="22">
        <v>0</v>
      </c>
      <c r="R223" s="22">
        <v>0</v>
      </c>
      <c r="S223" s="22">
        <v>0</v>
      </c>
      <c r="T223" s="22">
        <v>651.28</v>
      </c>
      <c r="U223" s="22">
        <v>0</v>
      </c>
      <c r="V223" s="22">
        <v>0</v>
      </c>
      <c r="W223" s="22">
        <v>0</v>
      </c>
      <c r="X223" s="22">
        <v>0</v>
      </c>
      <c r="Y223" s="22">
        <v>0</v>
      </c>
      <c r="Z223" s="22">
        <v>14.89</v>
      </c>
      <c r="AA223" s="22">
        <v>0</v>
      </c>
      <c r="AB223" s="22">
        <v>298839.58000000007</v>
      </c>
      <c r="AC223" s="23">
        <v>3.6321013107996339E-4</v>
      </c>
      <c r="AD223" s="24"/>
      <c r="AE223" s="24"/>
      <c r="AF223" s="24"/>
      <c r="AG223" s="24"/>
      <c r="AH223" s="24"/>
      <c r="AI223" s="24"/>
      <c r="AJ223" s="24"/>
      <c r="AK223" s="24"/>
      <c r="AL223" s="24"/>
      <c r="AM223" s="24"/>
      <c r="AN223" s="24"/>
      <c r="AO223" s="24"/>
      <c r="AP223" s="24"/>
      <c r="AQ223" s="24"/>
      <c r="AR223" s="24"/>
      <c r="AS223" s="24"/>
      <c r="AT223" s="24"/>
      <c r="AU223" s="24"/>
      <c r="AV223" s="24"/>
      <c r="AW223" s="24"/>
      <c r="AX223" s="24"/>
      <c r="AY223" s="24"/>
      <c r="AZ223" s="24"/>
      <c r="BA223" s="24"/>
      <c r="BB223" s="24"/>
      <c r="BC223" s="24"/>
      <c r="BD223" s="24"/>
      <c r="BE223" s="24"/>
      <c r="BF223" s="24"/>
      <c r="BG223" s="24"/>
      <c r="BH223" s="24"/>
      <c r="BI223" s="24"/>
      <c r="BJ223" s="24"/>
      <c r="BK223" s="24"/>
      <c r="BL223" s="24"/>
      <c r="BM223" s="24"/>
      <c r="BN223" s="24"/>
      <c r="BO223" s="24"/>
      <c r="BP223" s="24"/>
      <c r="BQ223" s="24"/>
      <c r="BR223" s="24"/>
      <c r="BS223" s="24"/>
      <c r="BT223" s="24"/>
      <c r="BU223" s="24"/>
      <c r="BV223" s="24"/>
      <c r="BW223" s="24"/>
      <c r="BX223" s="24"/>
      <c r="BY223" s="24"/>
      <c r="BZ223" s="24"/>
      <c r="CA223" s="24"/>
      <c r="CB223" s="24"/>
      <c r="CC223" s="24"/>
      <c r="CD223" s="24"/>
      <c r="CE223" s="24"/>
      <c r="CF223" s="24"/>
      <c r="CG223" s="24"/>
      <c r="CH223" s="24"/>
      <c r="CI223" s="24"/>
      <c r="CJ223" s="24"/>
      <c r="CK223" s="24"/>
      <c r="CL223" s="24"/>
      <c r="CM223" s="24"/>
      <c r="CN223" s="24"/>
      <c r="CO223" s="24"/>
      <c r="CP223" s="24"/>
      <c r="CQ223" s="24"/>
      <c r="CR223" s="24"/>
      <c r="CS223" s="24"/>
      <c r="CT223" s="24"/>
      <c r="CU223" s="24"/>
      <c r="CV223" s="24"/>
      <c r="CW223" s="24"/>
      <c r="CX223" s="24"/>
      <c r="CY223" s="24"/>
      <c r="CZ223" s="24"/>
      <c r="DA223" s="24"/>
      <c r="DB223" s="24"/>
      <c r="DC223" s="24"/>
      <c r="DD223" s="24"/>
      <c r="DE223" s="24"/>
      <c r="DF223" s="24"/>
      <c r="DG223" s="24"/>
      <c r="DH223" s="24"/>
      <c r="DI223" s="24"/>
      <c r="DJ223" s="24"/>
      <c r="DK223" s="24"/>
      <c r="DL223" s="24"/>
      <c r="DM223" s="24"/>
      <c r="DN223" s="24"/>
      <c r="DO223" s="24"/>
      <c r="DP223" s="24"/>
      <c r="DQ223" s="24"/>
      <c r="DR223" s="24"/>
      <c r="DS223" s="24"/>
      <c r="DT223" s="24"/>
      <c r="DU223" s="24"/>
      <c r="DV223" s="24"/>
      <c r="DW223" s="24"/>
      <c r="DX223" s="24"/>
      <c r="DY223" s="24"/>
      <c r="DZ223" s="24"/>
      <c r="EA223" s="24"/>
      <c r="EB223" s="24"/>
      <c r="EC223" s="24"/>
      <c r="ED223" s="24"/>
      <c r="EE223" s="24"/>
      <c r="EF223" s="24"/>
      <c r="EG223" s="24"/>
      <c r="EH223" s="24"/>
      <c r="EI223" s="24"/>
      <c r="EJ223" s="24"/>
      <c r="EK223" s="24"/>
      <c r="EL223" s="24"/>
      <c r="EM223" s="24"/>
      <c r="EN223" s="24"/>
      <c r="EO223" s="24"/>
      <c r="EP223" s="24"/>
      <c r="EQ223" s="24"/>
      <c r="ER223" s="24"/>
      <c r="ES223" s="24"/>
      <c r="ET223" s="24"/>
      <c r="EU223" s="24"/>
      <c r="EV223" s="24"/>
      <c r="EW223" s="24"/>
      <c r="EX223" s="24"/>
      <c r="EY223" s="24"/>
      <c r="EZ223" s="24"/>
      <c r="FA223" s="24"/>
      <c r="FB223" s="24"/>
      <c r="FC223" s="24"/>
      <c r="FD223" s="24"/>
      <c r="FE223" s="24"/>
      <c r="FF223" s="24"/>
      <c r="FG223" s="24"/>
      <c r="FH223" s="24"/>
      <c r="FI223" s="24"/>
      <c r="FJ223" s="24"/>
      <c r="FK223" s="24"/>
      <c r="FL223" s="24"/>
      <c r="FM223" s="24"/>
      <c r="FN223" s="24"/>
      <c r="FO223" s="24"/>
      <c r="FP223" s="24"/>
      <c r="FQ223" s="24"/>
      <c r="FR223" s="24"/>
      <c r="FS223" s="24"/>
      <c r="FT223" s="24"/>
      <c r="FU223" s="24"/>
      <c r="FV223" s="24"/>
      <c r="FW223" s="24"/>
      <c r="FX223" s="24"/>
      <c r="FY223" s="24"/>
      <c r="FZ223" s="24"/>
      <c r="GA223" s="24"/>
      <c r="GB223" s="24"/>
      <c r="GC223" s="24"/>
      <c r="GD223" s="24"/>
      <c r="GE223" s="24"/>
      <c r="GF223" s="24"/>
      <c r="GG223" s="24"/>
      <c r="GH223" s="24"/>
      <c r="GI223" s="24"/>
      <c r="GJ223" s="24"/>
      <c r="GK223" s="24"/>
      <c r="GL223" s="24"/>
      <c r="GM223" s="24"/>
      <c r="GN223" s="24"/>
      <c r="GO223" s="24"/>
      <c r="GP223" s="24"/>
      <c r="GQ223" s="24"/>
      <c r="GR223" s="24"/>
      <c r="GS223" s="24"/>
      <c r="GT223" s="24"/>
    </row>
    <row r="224" spans="1:202" s="29" customFormat="1" ht="15.75" x14ac:dyDescent="0.25">
      <c r="A224" s="20">
        <v>221</v>
      </c>
      <c r="B224" s="21" t="s">
        <v>322</v>
      </c>
      <c r="C224" s="22">
        <v>1677.41</v>
      </c>
      <c r="D224" s="22">
        <v>0</v>
      </c>
      <c r="E224" s="22">
        <v>229050.37</v>
      </c>
      <c r="F224" s="22">
        <v>0</v>
      </c>
      <c r="G224" s="22">
        <v>0</v>
      </c>
      <c r="H224" s="22">
        <v>0</v>
      </c>
      <c r="I224" s="22">
        <v>0</v>
      </c>
      <c r="J224" s="22">
        <v>0</v>
      </c>
      <c r="K224" s="22">
        <v>6348.21</v>
      </c>
      <c r="L224" s="22">
        <v>57067.54</v>
      </c>
      <c r="M224" s="22">
        <v>0</v>
      </c>
      <c r="N224" s="22">
        <v>0</v>
      </c>
      <c r="O224" s="22">
        <v>1662</v>
      </c>
      <c r="P224" s="22">
        <v>0</v>
      </c>
      <c r="Q224" s="22">
        <v>0</v>
      </c>
      <c r="R224" s="22">
        <v>0</v>
      </c>
      <c r="S224" s="22">
        <v>7.51</v>
      </c>
      <c r="T224" s="22">
        <v>390.64</v>
      </c>
      <c r="U224" s="22">
        <v>0</v>
      </c>
      <c r="V224" s="22">
        <v>0</v>
      </c>
      <c r="W224" s="22">
        <v>0</v>
      </c>
      <c r="X224" s="22">
        <v>0</v>
      </c>
      <c r="Y224" s="22">
        <v>0</v>
      </c>
      <c r="Z224" s="22">
        <v>0</v>
      </c>
      <c r="AA224" s="22">
        <v>0</v>
      </c>
      <c r="AB224" s="22">
        <v>296203.68</v>
      </c>
      <c r="AC224" s="23">
        <v>3.6000645376080205E-4</v>
      </c>
    </row>
    <row r="225" spans="1:202" s="29" customFormat="1" ht="15.75" x14ac:dyDescent="0.25">
      <c r="A225" s="20">
        <v>222</v>
      </c>
      <c r="B225" s="21" t="s">
        <v>150</v>
      </c>
      <c r="C225" s="22">
        <v>3029.19</v>
      </c>
      <c r="D225" s="22">
        <v>0</v>
      </c>
      <c r="E225" s="22">
        <v>137256.236</v>
      </c>
      <c r="F225" s="22">
        <v>0</v>
      </c>
      <c r="G225" s="22">
        <v>0</v>
      </c>
      <c r="H225" s="22">
        <v>0</v>
      </c>
      <c r="I225" s="22">
        <v>4681.2700000000004</v>
      </c>
      <c r="J225" s="22">
        <v>37954.638999999996</v>
      </c>
      <c r="K225" s="22">
        <v>58.51</v>
      </c>
      <c r="L225" s="22">
        <v>107510.77</v>
      </c>
      <c r="M225" s="22">
        <v>0</v>
      </c>
      <c r="N225" s="22">
        <v>0</v>
      </c>
      <c r="O225" s="22">
        <v>2192.81</v>
      </c>
      <c r="P225" s="22">
        <v>0</v>
      </c>
      <c r="Q225" s="22">
        <v>0</v>
      </c>
      <c r="R225" s="22">
        <v>0</v>
      </c>
      <c r="S225" s="22">
        <v>0</v>
      </c>
      <c r="T225" s="22">
        <v>1072.153</v>
      </c>
      <c r="U225" s="22">
        <v>0</v>
      </c>
      <c r="V225" s="22">
        <v>0</v>
      </c>
      <c r="W225" s="22">
        <v>0</v>
      </c>
      <c r="X225" s="22">
        <v>0</v>
      </c>
      <c r="Y225" s="22">
        <v>0</v>
      </c>
      <c r="Z225" s="22">
        <v>60</v>
      </c>
      <c r="AA225" s="22">
        <v>397.32</v>
      </c>
      <c r="AB225" s="22">
        <v>294212.89799999999</v>
      </c>
      <c r="AC225" s="23">
        <v>3.5758685395018917E-4</v>
      </c>
      <c r="AD225" s="24"/>
      <c r="AE225" s="24"/>
      <c r="AF225" s="24"/>
      <c r="AG225" s="24"/>
      <c r="AH225" s="24"/>
      <c r="AI225" s="24"/>
      <c r="AJ225" s="24"/>
      <c r="AK225" s="24"/>
      <c r="AL225" s="24"/>
      <c r="AM225" s="24"/>
      <c r="AN225" s="24"/>
      <c r="AO225" s="24"/>
      <c r="AP225" s="24"/>
      <c r="AQ225" s="24"/>
      <c r="AR225" s="24"/>
      <c r="AS225" s="24"/>
      <c r="AT225" s="24"/>
      <c r="AU225" s="24"/>
      <c r="AV225" s="24"/>
      <c r="AW225" s="24"/>
      <c r="AX225" s="24"/>
      <c r="AY225" s="24"/>
      <c r="AZ225" s="24"/>
      <c r="BA225" s="24"/>
      <c r="BB225" s="24"/>
      <c r="BC225" s="24"/>
      <c r="BD225" s="24"/>
      <c r="BE225" s="24"/>
      <c r="BF225" s="24"/>
      <c r="BG225" s="24"/>
      <c r="BH225" s="24"/>
      <c r="BI225" s="24"/>
      <c r="BJ225" s="24"/>
      <c r="BK225" s="24"/>
      <c r="BL225" s="24"/>
      <c r="BM225" s="24"/>
      <c r="BN225" s="24"/>
      <c r="BO225" s="24"/>
      <c r="BP225" s="24"/>
      <c r="BQ225" s="24"/>
      <c r="BR225" s="24"/>
      <c r="BS225" s="24"/>
      <c r="BT225" s="24"/>
      <c r="BU225" s="24"/>
      <c r="BV225" s="24"/>
      <c r="BW225" s="24"/>
      <c r="BX225" s="24"/>
      <c r="BY225" s="24"/>
      <c r="BZ225" s="24"/>
      <c r="CA225" s="24"/>
      <c r="CB225" s="24"/>
      <c r="CC225" s="24"/>
      <c r="CD225" s="24"/>
      <c r="CE225" s="24"/>
      <c r="CF225" s="24"/>
      <c r="CG225" s="24"/>
      <c r="CH225" s="24"/>
      <c r="CI225" s="24"/>
      <c r="CJ225" s="24"/>
      <c r="CK225" s="24"/>
      <c r="CL225" s="24"/>
      <c r="CM225" s="24"/>
      <c r="CN225" s="24"/>
      <c r="CO225" s="24"/>
      <c r="CP225" s="24"/>
      <c r="CQ225" s="24"/>
      <c r="CR225" s="24"/>
      <c r="CS225" s="24"/>
      <c r="CT225" s="24"/>
      <c r="CU225" s="24"/>
      <c r="CV225" s="24"/>
      <c r="CW225" s="24"/>
      <c r="CX225" s="24"/>
      <c r="CY225" s="24"/>
      <c r="CZ225" s="24"/>
      <c r="DA225" s="24"/>
      <c r="DB225" s="24"/>
      <c r="DC225" s="24"/>
      <c r="DD225" s="24"/>
      <c r="DE225" s="24"/>
      <c r="DF225" s="24"/>
      <c r="DG225" s="24"/>
      <c r="DH225" s="24"/>
      <c r="DI225" s="24"/>
      <c r="DJ225" s="24"/>
      <c r="DK225" s="24"/>
      <c r="DL225" s="24"/>
      <c r="DM225" s="24"/>
      <c r="DN225" s="24"/>
      <c r="DO225" s="24"/>
      <c r="DP225" s="24"/>
      <c r="DQ225" s="24"/>
      <c r="DR225" s="24"/>
      <c r="DS225" s="24"/>
      <c r="DT225" s="24"/>
      <c r="DU225" s="24"/>
      <c r="DV225" s="24"/>
      <c r="DW225" s="24"/>
      <c r="DX225" s="24"/>
      <c r="DY225" s="24"/>
      <c r="DZ225" s="24"/>
      <c r="EA225" s="24"/>
      <c r="EB225" s="24"/>
      <c r="EC225" s="24"/>
      <c r="ED225" s="24"/>
      <c r="EE225" s="24"/>
      <c r="EF225" s="24"/>
      <c r="EG225" s="24"/>
      <c r="EH225" s="24"/>
      <c r="EI225" s="24"/>
      <c r="EJ225" s="24"/>
      <c r="EK225" s="24"/>
      <c r="EL225" s="24"/>
      <c r="EM225" s="24"/>
      <c r="EN225" s="24"/>
      <c r="EO225" s="24"/>
      <c r="EP225" s="24"/>
      <c r="EQ225" s="24"/>
      <c r="ER225" s="24"/>
      <c r="ES225" s="24"/>
      <c r="ET225" s="24"/>
      <c r="EU225" s="24"/>
      <c r="EV225" s="24"/>
      <c r="EW225" s="24"/>
      <c r="EX225" s="24"/>
      <c r="EY225" s="24"/>
      <c r="EZ225" s="24"/>
      <c r="FA225" s="24"/>
      <c r="FB225" s="24"/>
      <c r="FC225" s="24"/>
      <c r="FD225" s="24"/>
      <c r="FE225" s="24"/>
      <c r="FF225" s="24"/>
      <c r="FG225" s="24"/>
      <c r="FH225" s="24"/>
      <c r="FI225" s="24"/>
      <c r="FJ225" s="24"/>
      <c r="FK225" s="24"/>
      <c r="FL225" s="24"/>
      <c r="FM225" s="24"/>
      <c r="FN225" s="24"/>
      <c r="FO225" s="24"/>
      <c r="FP225" s="24"/>
      <c r="FQ225" s="24"/>
      <c r="FR225" s="24"/>
      <c r="FS225" s="24"/>
      <c r="FT225" s="24"/>
      <c r="FU225" s="24"/>
      <c r="FV225" s="24"/>
      <c r="FW225" s="24"/>
      <c r="FX225" s="24"/>
      <c r="FY225" s="24"/>
      <c r="FZ225" s="24"/>
      <c r="GA225" s="24"/>
      <c r="GB225" s="24"/>
      <c r="GC225" s="24"/>
      <c r="GD225" s="24"/>
      <c r="GE225" s="24"/>
      <c r="GF225" s="24"/>
      <c r="GG225" s="24"/>
      <c r="GH225" s="24"/>
      <c r="GI225" s="24"/>
      <c r="GJ225" s="24"/>
      <c r="GK225" s="24"/>
      <c r="GL225" s="24"/>
      <c r="GM225" s="24"/>
      <c r="GN225" s="24"/>
      <c r="GO225" s="24"/>
      <c r="GP225" s="24"/>
      <c r="GQ225" s="24"/>
      <c r="GR225" s="24"/>
      <c r="GS225" s="24"/>
      <c r="GT225" s="24"/>
    </row>
    <row r="226" spans="1:202" s="29" customFormat="1" ht="15.75" x14ac:dyDescent="0.25">
      <c r="A226" s="20">
        <v>223</v>
      </c>
      <c r="B226" s="21" t="s">
        <v>315</v>
      </c>
      <c r="C226" s="22">
        <v>10420.08</v>
      </c>
      <c r="D226" s="22">
        <v>10012.49</v>
      </c>
      <c r="E226" s="22">
        <v>113861.81</v>
      </c>
      <c r="F226" s="22">
        <v>0</v>
      </c>
      <c r="G226" s="22">
        <v>0</v>
      </c>
      <c r="H226" s="22">
        <v>0</v>
      </c>
      <c r="I226" s="22">
        <v>32.64</v>
      </c>
      <c r="J226" s="22">
        <v>12760.75</v>
      </c>
      <c r="K226" s="22">
        <v>10273.42</v>
      </c>
      <c r="L226" s="22">
        <v>100816.11</v>
      </c>
      <c r="M226" s="22">
        <v>0</v>
      </c>
      <c r="N226" s="22">
        <v>0</v>
      </c>
      <c r="O226" s="22">
        <v>16856.8</v>
      </c>
      <c r="P226" s="22">
        <v>0</v>
      </c>
      <c r="Q226" s="22">
        <v>7845.76</v>
      </c>
      <c r="R226" s="22">
        <v>0</v>
      </c>
      <c r="S226" s="22">
        <v>488</v>
      </c>
      <c r="T226" s="22">
        <v>2493.67</v>
      </c>
      <c r="U226" s="22">
        <v>2775.6</v>
      </c>
      <c r="V226" s="22">
        <v>0</v>
      </c>
      <c r="W226" s="22">
        <v>0</v>
      </c>
      <c r="X226" s="22">
        <v>0</v>
      </c>
      <c r="Y226" s="22">
        <v>0</v>
      </c>
      <c r="Z226" s="22">
        <v>60</v>
      </c>
      <c r="AA226" s="22">
        <v>2049.7800000000002</v>
      </c>
      <c r="AB226" s="22">
        <v>290746.91000000003</v>
      </c>
      <c r="AC226" s="23">
        <v>3.533742862715652E-4</v>
      </c>
    </row>
    <row r="227" spans="1:202" s="29" customFormat="1" ht="15.75" x14ac:dyDescent="0.25">
      <c r="A227" s="20">
        <v>224</v>
      </c>
      <c r="B227" s="21" t="s">
        <v>158</v>
      </c>
      <c r="C227" s="22">
        <v>635.46</v>
      </c>
      <c r="D227" s="22">
        <v>0</v>
      </c>
      <c r="E227" s="22">
        <v>162972.96</v>
      </c>
      <c r="F227" s="22">
        <v>0</v>
      </c>
      <c r="G227" s="22">
        <v>0</v>
      </c>
      <c r="H227" s="22">
        <v>0</v>
      </c>
      <c r="I227" s="22">
        <v>446.47</v>
      </c>
      <c r="J227" s="22">
        <v>8709.18</v>
      </c>
      <c r="K227" s="22">
        <v>15713.97</v>
      </c>
      <c r="L227" s="22">
        <v>98512.57</v>
      </c>
      <c r="M227" s="22">
        <v>0</v>
      </c>
      <c r="N227" s="22">
        <v>0</v>
      </c>
      <c r="O227" s="22">
        <v>2355.59</v>
      </c>
      <c r="P227" s="22">
        <v>0</v>
      </c>
      <c r="Q227" s="22">
        <v>0</v>
      </c>
      <c r="R227" s="22">
        <v>0</v>
      </c>
      <c r="S227" s="22">
        <v>0</v>
      </c>
      <c r="T227" s="22">
        <v>332.8</v>
      </c>
      <c r="U227" s="22">
        <v>0</v>
      </c>
      <c r="V227" s="22">
        <v>0</v>
      </c>
      <c r="W227" s="22">
        <v>0</v>
      </c>
      <c r="X227" s="22">
        <v>0</v>
      </c>
      <c r="Y227" s="22">
        <v>0</v>
      </c>
      <c r="Z227" s="22">
        <v>0</v>
      </c>
      <c r="AA227" s="22">
        <v>0</v>
      </c>
      <c r="AB227" s="22">
        <v>289679</v>
      </c>
      <c r="AC227" s="23">
        <v>3.520763466509781E-4</v>
      </c>
      <c r="AD227" s="24"/>
      <c r="AE227" s="24"/>
      <c r="AF227" s="24"/>
      <c r="AG227" s="24"/>
      <c r="AH227" s="24"/>
      <c r="AI227" s="24"/>
      <c r="AJ227" s="24"/>
      <c r="AK227" s="24"/>
      <c r="AL227" s="24"/>
      <c r="AM227" s="24"/>
      <c r="AN227" s="24"/>
      <c r="AO227" s="24"/>
      <c r="AP227" s="24"/>
      <c r="AQ227" s="24"/>
      <c r="AR227" s="24"/>
      <c r="AS227" s="24"/>
      <c r="AT227" s="24"/>
      <c r="AU227" s="24"/>
      <c r="AV227" s="24"/>
      <c r="AW227" s="24"/>
      <c r="AX227" s="24"/>
      <c r="AY227" s="24"/>
      <c r="AZ227" s="24"/>
      <c r="BA227" s="24"/>
      <c r="BB227" s="24"/>
      <c r="BC227" s="24"/>
      <c r="BD227" s="24"/>
      <c r="BE227" s="24"/>
      <c r="BF227" s="24"/>
      <c r="BG227" s="24"/>
      <c r="BH227" s="24"/>
      <c r="BI227" s="24"/>
      <c r="BJ227" s="24"/>
      <c r="BK227" s="24"/>
      <c r="BL227" s="24"/>
      <c r="BM227" s="24"/>
      <c r="BN227" s="24"/>
      <c r="BO227" s="24"/>
      <c r="BP227" s="24"/>
      <c r="BQ227" s="24"/>
      <c r="BR227" s="24"/>
      <c r="BS227" s="24"/>
      <c r="BT227" s="24"/>
      <c r="BU227" s="24"/>
      <c r="BV227" s="24"/>
      <c r="BW227" s="24"/>
      <c r="BX227" s="24"/>
      <c r="BY227" s="24"/>
      <c r="BZ227" s="24"/>
      <c r="CA227" s="24"/>
      <c r="CB227" s="24"/>
      <c r="CC227" s="24"/>
      <c r="CD227" s="24"/>
      <c r="CE227" s="24"/>
      <c r="CF227" s="24"/>
      <c r="CG227" s="24"/>
      <c r="CH227" s="24"/>
      <c r="CI227" s="24"/>
      <c r="CJ227" s="24"/>
      <c r="CK227" s="24"/>
      <c r="CL227" s="24"/>
      <c r="CM227" s="24"/>
      <c r="CN227" s="24"/>
      <c r="CO227" s="24"/>
      <c r="CP227" s="24"/>
      <c r="CQ227" s="24"/>
      <c r="CR227" s="24"/>
      <c r="CS227" s="24"/>
      <c r="CT227" s="24"/>
      <c r="CU227" s="24"/>
      <c r="CV227" s="24"/>
      <c r="CW227" s="24"/>
      <c r="CX227" s="24"/>
      <c r="CY227" s="24"/>
      <c r="CZ227" s="24"/>
      <c r="DA227" s="24"/>
      <c r="DB227" s="24"/>
      <c r="DC227" s="24"/>
      <c r="DD227" s="24"/>
      <c r="DE227" s="24"/>
      <c r="DF227" s="24"/>
      <c r="DG227" s="24"/>
      <c r="DH227" s="24"/>
      <c r="DI227" s="24"/>
      <c r="DJ227" s="24"/>
      <c r="DK227" s="24"/>
      <c r="DL227" s="24"/>
      <c r="DM227" s="24"/>
      <c r="DN227" s="24"/>
      <c r="DO227" s="24"/>
      <c r="DP227" s="24"/>
      <c r="DQ227" s="24"/>
      <c r="DR227" s="24"/>
      <c r="DS227" s="24"/>
      <c r="DT227" s="24"/>
      <c r="DU227" s="24"/>
      <c r="DV227" s="24"/>
      <c r="DW227" s="24"/>
      <c r="DX227" s="24"/>
      <c r="DY227" s="24"/>
      <c r="DZ227" s="24"/>
      <c r="EA227" s="24"/>
      <c r="EB227" s="24"/>
      <c r="EC227" s="24"/>
      <c r="ED227" s="24"/>
      <c r="EE227" s="24"/>
      <c r="EF227" s="24"/>
      <c r="EG227" s="24"/>
      <c r="EH227" s="24"/>
      <c r="EI227" s="24"/>
      <c r="EJ227" s="24"/>
      <c r="EK227" s="24"/>
      <c r="EL227" s="24"/>
      <c r="EM227" s="24"/>
      <c r="EN227" s="24"/>
      <c r="EO227" s="24"/>
      <c r="EP227" s="24"/>
      <c r="EQ227" s="24"/>
      <c r="ER227" s="24"/>
      <c r="ES227" s="24"/>
      <c r="ET227" s="24"/>
      <c r="EU227" s="24"/>
      <c r="EV227" s="24"/>
      <c r="EW227" s="24"/>
      <c r="EX227" s="24"/>
      <c r="EY227" s="24"/>
      <c r="EZ227" s="24"/>
      <c r="FA227" s="24"/>
      <c r="FB227" s="24"/>
      <c r="FC227" s="24"/>
      <c r="FD227" s="24"/>
      <c r="FE227" s="24"/>
      <c r="FF227" s="24"/>
      <c r="FG227" s="24"/>
      <c r="FH227" s="24"/>
      <c r="FI227" s="24"/>
      <c r="FJ227" s="24"/>
      <c r="FK227" s="24"/>
      <c r="FL227" s="24"/>
      <c r="FM227" s="24"/>
      <c r="FN227" s="24"/>
      <c r="FO227" s="24"/>
      <c r="FP227" s="24"/>
      <c r="FQ227" s="24"/>
      <c r="FR227" s="24"/>
      <c r="FS227" s="24"/>
      <c r="FT227" s="24"/>
      <c r="FU227" s="24"/>
      <c r="FV227" s="24"/>
      <c r="FW227" s="24"/>
      <c r="FX227" s="24"/>
      <c r="FY227" s="24"/>
      <c r="FZ227" s="24"/>
      <c r="GA227" s="24"/>
      <c r="GB227" s="24"/>
      <c r="GC227" s="24"/>
      <c r="GD227" s="24"/>
      <c r="GE227" s="24"/>
      <c r="GF227" s="24"/>
      <c r="GG227" s="24"/>
      <c r="GH227" s="24"/>
      <c r="GI227" s="24"/>
      <c r="GJ227" s="24"/>
      <c r="GK227" s="24"/>
      <c r="GL227" s="24"/>
      <c r="GM227" s="24"/>
      <c r="GN227" s="24"/>
      <c r="GO227" s="24"/>
      <c r="GP227" s="24"/>
      <c r="GQ227" s="24"/>
      <c r="GR227" s="24"/>
      <c r="GS227" s="24"/>
      <c r="GT227" s="24"/>
    </row>
    <row r="228" spans="1:202" s="29" customFormat="1" ht="15.75" x14ac:dyDescent="0.25">
      <c r="A228" s="20">
        <v>225</v>
      </c>
      <c r="B228" s="21" t="s">
        <v>66</v>
      </c>
      <c r="C228" s="22">
        <v>1614</v>
      </c>
      <c r="D228" s="22">
        <v>0</v>
      </c>
      <c r="E228" s="22">
        <v>142091</v>
      </c>
      <c r="F228" s="22">
        <v>0</v>
      </c>
      <c r="G228" s="22">
        <v>0</v>
      </c>
      <c r="H228" s="22">
        <v>0</v>
      </c>
      <c r="I228" s="22">
        <v>2075</v>
      </c>
      <c r="J228" s="22">
        <v>12384</v>
      </c>
      <c r="K228" s="22">
        <v>2843</v>
      </c>
      <c r="L228" s="22">
        <v>118000</v>
      </c>
      <c r="M228" s="22">
        <v>0</v>
      </c>
      <c r="N228" s="22">
        <v>0</v>
      </c>
      <c r="O228" s="22">
        <v>3938</v>
      </c>
      <c r="P228" s="22">
        <v>0</v>
      </c>
      <c r="Q228" s="22">
        <v>0</v>
      </c>
      <c r="R228" s="22">
        <v>0</v>
      </c>
      <c r="S228" s="22">
        <v>0</v>
      </c>
      <c r="T228" s="22">
        <v>1901</v>
      </c>
      <c r="U228" s="22">
        <v>0</v>
      </c>
      <c r="V228" s="22">
        <v>0</v>
      </c>
      <c r="W228" s="22">
        <v>0</v>
      </c>
      <c r="X228" s="22">
        <v>0</v>
      </c>
      <c r="Y228" s="22">
        <v>0</v>
      </c>
      <c r="Z228" s="22">
        <v>0</v>
      </c>
      <c r="AA228" s="22">
        <v>0</v>
      </c>
      <c r="AB228" s="22">
        <v>284846</v>
      </c>
      <c r="AC228" s="23">
        <v>3.4620231027497508E-4</v>
      </c>
      <c r="AD228" s="24"/>
      <c r="AE228" s="24"/>
      <c r="AF228" s="24"/>
      <c r="AG228" s="24"/>
      <c r="AH228" s="24"/>
      <c r="AI228" s="24"/>
      <c r="AJ228" s="24"/>
      <c r="AK228" s="24"/>
      <c r="AL228" s="24"/>
      <c r="AM228" s="24"/>
      <c r="AN228" s="24"/>
      <c r="AO228" s="24"/>
      <c r="AP228" s="24"/>
      <c r="AQ228" s="24"/>
      <c r="AR228" s="24"/>
      <c r="AS228" s="24"/>
      <c r="AT228" s="24"/>
      <c r="AU228" s="24"/>
      <c r="AV228" s="24"/>
      <c r="AW228" s="24"/>
      <c r="AX228" s="24"/>
      <c r="AY228" s="24"/>
      <c r="AZ228" s="24"/>
      <c r="BA228" s="24"/>
      <c r="BB228" s="24"/>
      <c r="BC228" s="24"/>
      <c r="BD228" s="24"/>
      <c r="BE228" s="24"/>
      <c r="BF228" s="24"/>
      <c r="BG228" s="24"/>
      <c r="BH228" s="24"/>
      <c r="BI228" s="24"/>
      <c r="BJ228" s="24"/>
      <c r="BK228" s="24"/>
      <c r="BL228" s="24"/>
      <c r="BM228" s="24"/>
      <c r="BN228" s="24"/>
      <c r="BO228" s="24"/>
      <c r="BP228" s="24"/>
      <c r="BQ228" s="24"/>
      <c r="BR228" s="24"/>
      <c r="BS228" s="24"/>
      <c r="BT228" s="24"/>
      <c r="BU228" s="24"/>
      <c r="BV228" s="24"/>
      <c r="BW228" s="24"/>
      <c r="BX228" s="24"/>
      <c r="BY228" s="24"/>
      <c r="BZ228" s="24"/>
      <c r="CA228" s="24"/>
      <c r="CB228" s="24"/>
      <c r="CC228" s="24"/>
      <c r="CD228" s="24"/>
      <c r="CE228" s="24"/>
      <c r="CF228" s="24"/>
      <c r="CG228" s="24"/>
      <c r="CH228" s="24"/>
      <c r="CI228" s="24"/>
      <c r="CJ228" s="24"/>
      <c r="CK228" s="24"/>
      <c r="CL228" s="24"/>
      <c r="CM228" s="24"/>
      <c r="CN228" s="24"/>
      <c r="CO228" s="24"/>
      <c r="CP228" s="24"/>
      <c r="CQ228" s="24"/>
      <c r="CR228" s="24"/>
      <c r="CS228" s="24"/>
      <c r="CT228" s="24"/>
      <c r="CU228" s="24"/>
      <c r="CV228" s="24"/>
      <c r="CW228" s="24"/>
      <c r="CX228" s="24"/>
      <c r="CY228" s="24"/>
      <c r="CZ228" s="24"/>
      <c r="DA228" s="24"/>
      <c r="DB228" s="24"/>
      <c r="DC228" s="24"/>
      <c r="DD228" s="24"/>
      <c r="DE228" s="24"/>
      <c r="DF228" s="24"/>
      <c r="DG228" s="24"/>
      <c r="DH228" s="24"/>
      <c r="DI228" s="24"/>
      <c r="DJ228" s="24"/>
      <c r="DK228" s="24"/>
      <c r="DL228" s="24"/>
      <c r="DM228" s="24"/>
      <c r="DN228" s="24"/>
      <c r="DO228" s="24"/>
      <c r="DP228" s="24"/>
      <c r="DQ228" s="24"/>
      <c r="DR228" s="24"/>
      <c r="DS228" s="24"/>
      <c r="DT228" s="24"/>
      <c r="DU228" s="24"/>
      <c r="DV228" s="24"/>
      <c r="DW228" s="24"/>
      <c r="DX228" s="24"/>
      <c r="DY228" s="24"/>
      <c r="DZ228" s="24"/>
      <c r="EA228" s="24"/>
      <c r="EB228" s="24"/>
      <c r="EC228" s="24"/>
      <c r="ED228" s="24"/>
      <c r="EE228" s="24"/>
      <c r="EF228" s="24"/>
      <c r="EG228" s="24"/>
      <c r="EH228" s="24"/>
      <c r="EI228" s="24"/>
      <c r="EJ228" s="24"/>
      <c r="EK228" s="24"/>
      <c r="EL228" s="24"/>
      <c r="EM228" s="24"/>
      <c r="EN228" s="24"/>
      <c r="EO228" s="24"/>
      <c r="EP228" s="24"/>
      <c r="EQ228" s="24"/>
      <c r="ER228" s="24"/>
      <c r="ES228" s="24"/>
      <c r="ET228" s="24"/>
      <c r="EU228" s="24"/>
      <c r="EV228" s="24"/>
      <c r="EW228" s="24"/>
      <c r="EX228" s="24"/>
      <c r="EY228" s="24"/>
      <c r="EZ228" s="24"/>
      <c r="FA228" s="24"/>
      <c r="FB228" s="24"/>
      <c r="FC228" s="24"/>
      <c r="FD228" s="24"/>
      <c r="FE228" s="24"/>
      <c r="FF228" s="24"/>
      <c r="FG228" s="24"/>
      <c r="FH228" s="24"/>
      <c r="FI228" s="24"/>
      <c r="FJ228" s="24"/>
      <c r="FK228" s="24"/>
      <c r="FL228" s="24"/>
      <c r="FM228" s="24"/>
      <c r="FN228" s="24"/>
      <c r="FO228" s="24"/>
      <c r="FP228" s="24"/>
      <c r="FQ228" s="24"/>
      <c r="FR228" s="24"/>
      <c r="FS228" s="24"/>
      <c r="FT228" s="24"/>
      <c r="FU228" s="24"/>
      <c r="FV228" s="24"/>
      <c r="FW228" s="24"/>
      <c r="FX228" s="24"/>
      <c r="FY228" s="24"/>
      <c r="FZ228" s="24"/>
      <c r="GA228" s="24"/>
      <c r="GB228" s="24"/>
      <c r="GC228" s="24"/>
      <c r="GD228" s="24"/>
      <c r="GE228" s="24"/>
      <c r="GF228" s="24"/>
      <c r="GG228" s="24"/>
      <c r="GH228" s="24"/>
      <c r="GI228" s="24"/>
      <c r="GJ228" s="24"/>
      <c r="GK228" s="24"/>
      <c r="GL228" s="24"/>
      <c r="GM228" s="24"/>
      <c r="GN228" s="24"/>
      <c r="GO228" s="24"/>
      <c r="GP228" s="24"/>
      <c r="GQ228" s="24"/>
      <c r="GR228" s="24"/>
      <c r="GS228" s="24"/>
      <c r="GT228" s="24"/>
    </row>
    <row r="229" spans="1:202" s="29" customFormat="1" ht="15.75" x14ac:dyDescent="0.25">
      <c r="A229" s="20">
        <v>226</v>
      </c>
      <c r="B229" s="21" t="s">
        <v>215</v>
      </c>
      <c r="C229" s="22">
        <v>7989</v>
      </c>
      <c r="D229" s="22">
        <v>0</v>
      </c>
      <c r="E229" s="22">
        <v>82455</v>
      </c>
      <c r="F229" s="22">
        <v>0</v>
      </c>
      <c r="G229" s="22">
        <v>0</v>
      </c>
      <c r="H229" s="22">
        <v>0</v>
      </c>
      <c r="I229" s="22">
        <v>0</v>
      </c>
      <c r="J229" s="22">
        <v>7993</v>
      </c>
      <c r="K229" s="22">
        <v>4462</v>
      </c>
      <c r="L229" s="22">
        <v>159502</v>
      </c>
      <c r="M229" s="22">
        <v>0</v>
      </c>
      <c r="N229" s="22">
        <v>0</v>
      </c>
      <c r="O229" s="22">
        <v>16968</v>
      </c>
      <c r="P229" s="22">
        <v>0</v>
      </c>
      <c r="Q229" s="22">
        <v>0</v>
      </c>
      <c r="R229" s="22">
        <v>0</v>
      </c>
      <c r="S229" s="22">
        <v>2</v>
      </c>
      <c r="T229" s="22">
        <v>877</v>
      </c>
      <c r="U229" s="22">
        <v>1627</v>
      </c>
      <c r="V229" s="22">
        <v>0</v>
      </c>
      <c r="W229" s="22">
        <v>0</v>
      </c>
      <c r="X229" s="22">
        <v>0</v>
      </c>
      <c r="Y229" s="22">
        <v>0</v>
      </c>
      <c r="Z229" s="22">
        <v>800</v>
      </c>
      <c r="AA229" s="22">
        <v>0</v>
      </c>
      <c r="AB229" s="22">
        <v>282675</v>
      </c>
      <c r="AC229" s="23">
        <v>3.4356367320228674E-4</v>
      </c>
    </row>
    <row r="230" spans="1:202" s="29" customFormat="1" ht="15.75" x14ac:dyDescent="0.25">
      <c r="A230" s="20">
        <v>227</v>
      </c>
      <c r="B230" s="21" t="s">
        <v>279</v>
      </c>
      <c r="C230" s="22">
        <v>261.40999999999997</v>
      </c>
      <c r="D230" s="22">
        <v>0</v>
      </c>
      <c r="E230" s="22">
        <v>46328.520000000004</v>
      </c>
      <c r="F230" s="22">
        <v>0</v>
      </c>
      <c r="G230" s="22">
        <v>0</v>
      </c>
      <c r="H230" s="22">
        <v>0</v>
      </c>
      <c r="I230" s="22">
        <v>20.14</v>
      </c>
      <c r="J230" s="22">
        <v>2061.81</v>
      </c>
      <c r="K230" s="22">
        <v>8416.2200000000012</v>
      </c>
      <c r="L230" s="22">
        <v>108465.91</v>
      </c>
      <c r="M230" s="22">
        <v>0</v>
      </c>
      <c r="N230" s="22">
        <v>0</v>
      </c>
      <c r="O230" s="22">
        <v>9828.68</v>
      </c>
      <c r="P230" s="22">
        <v>0</v>
      </c>
      <c r="Q230" s="22">
        <v>0</v>
      </c>
      <c r="R230" s="22">
        <v>0</v>
      </c>
      <c r="S230" s="22">
        <v>0</v>
      </c>
      <c r="T230" s="22">
        <v>1996.53</v>
      </c>
      <c r="U230" s="22">
        <v>0</v>
      </c>
      <c r="V230" s="22">
        <v>0</v>
      </c>
      <c r="W230" s="22">
        <v>0</v>
      </c>
      <c r="X230" s="22">
        <v>0</v>
      </c>
      <c r="Y230" s="22">
        <v>0</v>
      </c>
      <c r="Z230" s="22">
        <v>214.5</v>
      </c>
      <c r="AA230" s="22">
        <v>102160.48000000001</v>
      </c>
      <c r="AB230" s="22">
        <v>279754.2</v>
      </c>
      <c r="AC230" s="23">
        <v>3.4001372794115919E-4</v>
      </c>
    </row>
    <row r="231" spans="1:202" s="29" customFormat="1" ht="15.75" x14ac:dyDescent="0.25">
      <c r="A231" s="20">
        <v>228</v>
      </c>
      <c r="B231" s="21" t="s">
        <v>126</v>
      </c>
      <c r="C231" s="22">
        <v>3502.75</v>
      </c>
      <c r="D231" s="22">
        <v>0</v>
      </c>
      <c r="E231" s="22">
        <v>25681.58</v>
      </c>
      <c r="F231" s="22">
        <v>0</v>
      </c>
      <c r="G231" s="22">
        <v>0</v>
      </c>
      <c r="H231" s="22">
        <v>0</v>
      </c>
      <c r="I231" s="22">
        <v>0</v>
      </c>
      <c r="J231" s="22">
        <v>10878.630000000001</v>
      </c>
      <c r="K231" s="22">
        <v>94.5</v>
      </c>
      <c r="L231" s="22">
        <v>131480.63999999998</v>
      </c>
      <c r="M231" s="22">
        <v>0</v>
      </c>
      <c r="N231" s="22">
        <v>0</v>
      </c>
      <c r="O231" s="22">
        <v>18320.98</v>
      </c>
      <c r="P231" s="22">
        <v>0</v>
      </c>
      <c r="Q231" s="22">
        <v>0</v>
      </c>
      <c r="R231" s="22">
        <v>0</v>
      </c>
      <c r="S231" s="22">
        <v>0</v>
      </c>
      <c r="T231" s="22">
        <v>750.48</v>
      </c>
      <c r="U231" s="22">
        <v>62327.78</v>
      </c>
      <c r="V231" s="22">
        <v>0</v>
      </c>
      <c r="W231" s="22">
        <v>3324.88</v>
      </c>
      <c r="X231" s="22">
        <v>0</v>
      </c>
      <c r="Y231" s="22">
        <v>4070.84</v>
      </c>
      <c r="Z231" s="22">
        <v>8</v>
      </c>
      <c r="AA231" s="22">
        <v>1472</v>
      </c>
      <c r="AB231" s="22">
        <v>261913.06</v>
      </c>
      <c r="AC231" s="23">
        <v>3.1832957620324019E-4</v>
      </c>
      <c r="AD231" s="24"/>
      <c r="AE231" s="24"/>
      <c r="AF231" s="24"/>
      <c r="AG231" s="24"/>
      <c r="AH231" s="24"/>
      <c r="AI231" s="24"/>
      <c r="AJ231" s="24"/>
      <c r="AK231" s="24"/>
      <c r="AL231" s="24"/>
      <c r="AM231" s="24"/>
      <c r="AN231" s="24"/>
      <c r="AO231" s="24"/>
      <c r="AP231" s="24"/>
      <c r="AQ231" s="24"/>
      <c r="AR231" s="24"/>
      <c r="AS231" s="24"/>
      <c r="AT231" s="24"/>
      <c r="AU231" s="24"/>
      <c r="AV231" s="24"/>
      <c r="AW231" s="24"/>
      <c r="AX231" s="24"/>
      <c r="AY231" s="24"/>
      <c r="AZ231" s="24"/>
      <c r="BA231" s="24"/>
      <c r="BB231" s="24"/>
      <c r="BC231" s="24"/>
      <c r="BD231" s="24"/>
      <c r="BE231" s="24"/>
      <c r="BF231" s="24"/>
      <c r="BG231" s="24"/>
      <c r="BH231" s="24"/>
      <c r="BI231" s="24"/>
      <c r="BJ231" s="24"/>
      <c r="BK231" s="24"/>
      <c r="BL231" s="24"/>
      <c r="BM231" s="24"/>
      <c r="BN231" s="24"/>
      <c r="BO231" s="24"/>
      <c r="BP231" s="24"/>
      <c r="BQ231" s="24"/>
      <c r="BR231" s="24"/>
      <c r="BS231" s="24"/>
      <c r="BT231" s="24"/>
      <c r="BU231" s="24"/>
      <c r="BV231" s="24"/>
      <c r="BW231" s="24"/>
      <c r="BX231" s="24"/>
      <c r="BY231" s="24"/>
      <c r="BZ231" s="24"/>
      <c r="CA231" s="24"/>
      <c r="CB231" s="24"/>
      <c r="CC231" s="24"/>
      <c r="CD231" s="24"/>
      <c r="CE231" s="24"/>
      <c r="CF231" s="24"/>
      <c r="CG231" s="24"/>
      <c r="CH231" s="24"/>
      <c r="CI231" s="24"/>
      <c r="CJ231" s="24"/>
      <c r="CK231" s="24"/>
      <c r="CL231" s="24"/>
      <c r="CM231" s="24"/>
      <c r="CN231" s="24"/>
      <c r="CO231" s="24"/>
      <c r="CP231" s="24"/>
      <c r="CQ231" s="24"/>
      <c r="CR231" s="24"/>
      <c r="CS231" s="24"/>
      <c r="CT231" s="24"/>
      <c r="CU231" s="24"/>
      <c r="CV231" s="24"/>
      <c r="CW231" s="24"/>
      <c r="CX231" s="24"/>
      <c r="CY231" s="24"/>
      <c r="CZ231" s="24"/>
      <c r="DA231" s="24"/>
      <c r="DB231" s="24"/>
      <c r="DC231" s="24"/>
      <c r="DD231" s="24"/>
      <c r="DE231" s="24"/>
      <c r="DF231" s="24"/>
      <c r="DG231" s="24"/>
      <c r="DH231" s="24"/>
      <c r="DI231" s="24"/>
      <c r="DJ231" s="24"/>
      <c r="DK231" s="24"/>
      <c r="DL231" s="24"/>
      <c r="DM231" s="24"/>
      <c r="DN231" s="24"/>
      <c r="DO231" s="24"/>
      <c r="DP231" s="24"/>
      <c r="DQ231" s="24"/>
      <c r="DR231" s="24"/>
      <c r="DS231" s="24"/>
      <c r="DT231" s="24"/>
      <c r="DU231" s="24"/>
      <c r="DV231" s="24"/>
      <c r="DW231" s="24"/>
      <c r="DX231" s="24"/>
      <c r="DY231" s="24"/>
      <c r="DZ231" s="24"/>
      <c r="EA231" s="24"/>
      <c r="EB231" s="24"/>
      <c r="EC231" s="24"/>
      <c r="ED231" s="24"/>
      <c r="EE231" s="24"/>
      <c r="EF231" s="24"/>
      <c r="EG231" s="24"/>
      <c r="EH231" s="24"/>
      <c r="EI231" s="24"/>
      <c r="EJ231" s="24"/>
      <c r="EK231" s="24"/>
      <c r="EL231" s="24"/>
      <c r="EM231" s="24"/>
      <c r="EN231" s="24"/>
      <c r="EO231" s="24"/>
      <c r="EP231" s="24"/>
      <c r="EQ231" s="24"/>
      <c r="ER231" s="24"/>
      <c r="ES231" s="24"/>
      <c r="ET231" s="24"/>
      <c r="EU231" s="24"/>
      <c r="EV231" s="24"/>
      <c r="EW231" s="24"/>
      <c r="EX231" s="24"/>
      <c r="EY231" s="24"/>
      <c r="EZ231" s="24"/>
      <c r="FA231" s="24"/>
      <c r="FB231" s="24"/>
      <c r="FC231" s="24"/>
      <c r="FD231" s="24"/>
      <c r="FE231" s="24"/>
      <c r="FF231" s="24"/>
      <c r="FG231" s="24"/>
      <c r="FH231" s="24"/>
      <c r="FI231" s="24"/>
      <c r="FJ231" s="24"/>
      <c r="FK231" s="24"/>
      <c r="FL231" s="24"/>
      <c r="FM231" s="24"/>
      <c r="FN231" s="24"/>
      <c r="FO231" s="24"/>
      <c r="FP231" s="24"/>
      <c r="FQ231" s="24"/>
      <c r="FR231" s="24"/>
      <c r="FS231" s="24"/>
      <c r="FT231" s="24"/>
      <c r="FU231" s="24"/>
      <c r="FV231" s="24"/>
      <c r="FW231" s="24"/>
      <c r="FX231" s="24"/>
      <c r="FY231" s="24"/>
      <c r="FZ231" s="24"/>
      <c r="GA231" s="24"/>
      <c r="GB231" s="24"/>
      <c r="GC231" s="24"/>
      <c r="GD231" s="24"/>
      <c r="GE231" s="24"/>
      <c r="GF231" s="24"/>
      <c r="GG231" s="24"/>
      <c r="GH231" s="24"/>
      <c r="GI231" s="24"/>
      <c r="GJ231" s="24"/>
      <c r="GK231" s="24"/>
      <c r="GL231" s="24"/>
      <c r="GM231" s="24"/>
      <c r="GN231" s="24"/>
      <c r="GO231" s="24"/>
      <c r="GP231" s="24"/>
      <c r="GQ231" s="24"/>
      <c r="GR231" s="24"/>
      <c r="GS231" s="24"/>
      <c r="GT231" s="24"/>
    </row>
    <row r="232" spans="1:202" s="29" customFormat="1" ht="15.75" x14ac:dyDescent="0.25">
      <c r="A232" s="20">
        <v>229</v>
      </c>
      <c r="B232" s="21" t="s">
        <v>209</v>
      </c>
      <c r="C232" s="22">
        <v>51.02</v>
      </c>
      <c r="D232" s="22">
        <v>0</v>
      </c>
      <c r="E232" s="22">
        <v>205708.27</v>
      </c>
      <c r="F232" s="22">
        <v>0</v>
      </c>
      <c r="G232" s="22">
        <v>0</v>
      </c>
      <c r="H232" s="22">
        <v>0</v>
      </c>
      <c r="I232" s="22">
        <v>0</v>
      </c>
      <c r="J232" s="22">
        <v>0</v>
      </c>
      <c r="K232" s="22">
        <v>0</v>
      </c>
      <c r="L232" s="22">
        <v>46080.83</v>
      </c>
      <c r="M232" s="22">
        <v>0</v>
      </c>
      <c r="N232" s="22">
        <v>0</v>
      </c>
      <c r="O232" s="22">
        <v>900</v>
      </c>
      <c r="P232" s="22">
        <v>0</v>
      </c>
      <c r="Q232" s="22">
        <v>0</v>
      </c>
      <c r="R232" s="22">
        <v>0</v>
      </c>
      <c r="S232" s="22">
        <v>1</v>
      </c>
      <c r="T232" s="22">
        <v>91.65</v>
      </c>
      <c r="U232" s="22">
        <v>0</v>
      </c>
      <c r="V232" s="22">
        <v>0</v>
      </c>
      <c r="W232" s="22">
        <v>0</v>
      </c>
      <c r="X232" s="22">
        <v>0</v>
      </c>
      <c r="Y232" s="22">
        <v>0</v>
      </c>
      <c r="Z232" s="22">
        <v>0</v>
      </c>
      <c r="AA232" s="22">
        <v>859</v>
      </c>
      <c r="AB232" s="22">
        <v>253691.77</v>
      </c>
      <c r="AC232" s="23">
        <v>3.083374064292551E-4</v>
      </c>
    </row>
    <row r="233" spans="1:202" s="29" customFormat="1" ht="15.75" x14ac:dyDescent="0.25">
      <c r="A233" s="20">
        <v>230</v>
      </c>
      <c r="B233" s="21" t="s">
        <v>218</v>
      </c>
      <c r="C233" s="22">
        <v>721.09</v>
      </c>
      <c r="D233" s="22">
        <v>0</v>
      </c>
      <c r="E233" s="22">
        <v>178129.24</v>
      </c>
      <c r="F233" s="22">
        <v>0</v>
      </c>
      <c r="G233" s="22">
        <v>0</v>
      </c>
      <c r="H233" s="22">
        <v>520</v>
      </c>
      <c r="I233" s="22">
        <v>0</v>
      </c>
      <c r="J233" s="22">
        <v>12545.820000000002</v>
      </c>
      <c r="K233" s="22">
        <v>4018.28</v>
      </c>
      <c r="L233" s="22">
        <v>52994.890000000007</v>
      </c>
      <c r="M233" s="22">
        <v>0</v>
      </c>
      <c r="N233" s="22">
        <v>75</v>
      </c>
      <c r="O233" s="22">
        <v>143.5</v>
      </c>
      <c r="P233" s="22">
        <v>0</v>
      </c>
      <c r="Q233" s="22">
        <v>0</v>
      </c>
      <c r="R233" s="22">
        <v>0</v>
      </c>
      <c r="S233" s="22">
        <v>31.51</v>
      </c>
      <c r="T233" s="22">
        <v>3984.67</v>
      </c>
      <c r="U233" s="22">
        <v>0</v>
      </c>
      <c r="V233" s="22">
        <v>0</v>
      </c>
      <c r="W233" s="22">
        <v>0</v>
      </c>
      <c r="X233" s="22">
        <v>0</v>
      </c>
      <c r="Y233" s="22">
        <v>0</v>
      </c>
      <c r="Z233" s="22">
        <v>0</v>
      </c>
      <c r="AA233" s="22">
        <v>0</v>
      </c>
      <c r="AB233" s="22">
        <v>253164.00000000003</v>
      </c>
      <c r="AC233" s="23">
        <v>3.0769595387842484E-4</v>
      </c>
    </row>
    <row r="234" spans="1:202" s="29" customFormat="1" ht="15.75" x14ac:dyDescent="0.25">
      <c r="A234" s="20">
        <v>231</v>
      </c>
      <c r="B234" s="21" t="s">
        <v>92</v>
      </c>
      <c r="C234" s="22">
        <v>4804.3900000000003</v>
      </c>
      <c r="D234" s="22">
        <v>0</v>
      </c>
      <c r="E234" s="22">
        <v>79117.189999999988</v>
      </c>
      <c r="F234" s="22">
        <v>0</v>
      </c>
      <c r="G234" s="22">
        <v>0</v>
      </c>
      <c r="H234" s="22">
        <v>0</v>
      </c>
      <c r="I234" s="22">
        <v>0</v>
      </c>
      <c r="J234" s="22">
        <v>17249.52</v>
      </c>
      <c r="K234" s="22">
        <v>38</v>
      </c>
      <c r="L234" s="22">
        <v>139556.96</v>
      </c>
      <c r="M234" s="22">
        <v>0</v>
      </c>
      <c r="N234" s="22">
        <v>0</v>
      </c>
      <c r="O234" s="22">
        <v>1046.1500000000001</v>
      </c>
      <c r="P234" s="22">
        <v>0</v>
      </c>
      <c r="Q234" s="22">
        <v>0</v>
      </c>
      <c r="R234" s="22">
        <v>0</v>
      </c>
      <c r="S234" s="22">
        <v>0</v>
      </c>
      <c r="T234" s="22">
        <v>3411.59</v>
      </c>
      <c r="U234" s="22">
        <v>1101.6100000000001</v>
      </c>
      <c r="V234" s="22">
        <v>0</v>
      </c>
      <c r="W234" s="22">
        <v>6446.16</v>
      </c>
      <c r="X234" s="22">
        <v>0</v>
      </c>
      <c r="Y234" s="22">
        <v>0</v>
      </c>
      <c r="Z234" s="22">
        <v>330</v>
      </c>
      <c r="AA234" s="22">
        <v>0</v>
      </c>
      <c r="AB234" s="22">
        <v>253101.56999999998</v>
      </c>
      <c r="AC234" s="23">
        <v>3.0762007635081173E-4</v>
      </c>
      <c r="AD234" s="24"/>
      <c r="AE234" s="24"/>
      <c r="AF234" s="24"/>
      <c r="AG234" s="24"/>
      <c r="AH234" s="24"/>
      <c r="AI234" s="24"/>
      <c r="AJ234" s="24"/>
      <c r="AK234" s="24"/>
      <c r="AL234" s="24"/>
      <c r="AM234" s="24"/>
      <c r="AN234" s="24"/>
      <c r="AO234" s="24"/>
      <c r="AP234" s="24"/>
      <c r="AQ234" s="24"/>
      <c r="AR234" s="24"/>
      <c r="AS234" s="24"/>
      <c r="AT234" s="24"/>
      <c r="AU234" s="24"/>
      <c r="AV234" s="24"/>
      <c r="AW234" s="24"/>
      <c r="AX234" s="24"/>
      <c r="AY234" s="24"/>
      <c r="AZ234" s="24"/>
      <c r="BA234" s="24"/>
      <c r="BB234" s="24"/>
      <c r="BC234" s="24"/>
      <c r="BD234" s="24"/>
      <c r="BE234" s="24"/>
      <c r="BF234" s="24"/>
      <c r="BG234" s="24"/>
      <c r="BH234" s="24"/>
      <c r="BI234" s="24"/>
      <c r="BJ234" s="24"/>
      <c r="BK234" s="24"/>
      <c r="BL234" s="24"/>
      <c r="BM234" s="24"/>
      <c r="BN234" s="24"/>
      <c r="BO234" s="24"/>
      <c r="BP234" s="24"/>
      <c r="BQ234" s="24"/>
      <c r="BR234" s="24"/>
      <c r="BS234" s="24"/>
      <c r="BT234" s="24"/>
      <c r="BU234" s="24"/>
      <c r="BV234" s="24"/>
      <c r="BW234" s="24"/>
      <c r="BX234" s="24"/>
      <c r="BY234" s="24"/>
      <c r="BZ234" s="24"/>
      <c r="CA234" s="24"/>
      <c r="CB234" s="24"/>
      <c r="CC234" s="24"/>
      <c r="CD234" s="24"/>
      <c r="CE234" s="24"/>
      <c r="CF234" s="24"/>
      <c r="CG234" s="24"/>
      <c r="CH234" s="24"/>
      <c r="CI234" s="24"/>
      <c r="CJ234" s="24"/>
      <c r="CK234" s="24"/>
      <c r="CL234" s="24"/>
      <c r="CM234" s="24"/>
      <c r="CN234" s="24"/>
      <c r="CO234" s="24"/>
      <c r="CP234" s="24"/>
      <c r="CQ234" s="24"/>
      <c r="CR234" s="24"/>
      <c r="CS234" s="24"/>
      <c r="CT234" s="24"/>
      <c r="CU234" s="24"/>
      <c r="CV234" s="24"/>
      <c r="CW234" s="24"/>
      <c r="CX234" s="24"/>
      <c r="CY234" s="24"/>
      <c r="CZ234" s="24"/>
      <c r="DA234" s="24"/>
      <c r="DB234" s="24"/>
      <c r="DC234" s="24"/>
      <c r="DD234" s="24"/>
      <c r="DE234" s="24"/>
      <c r="DF234" s="24"/>
      <c r="DG234" s="24"/>
      <c r="DH234" s="24"/>
      <c r="DI234" s="24"/>
      <c r="DJ234" s="24"/>
      <c r="DK234" s="24"/>
      <c r="DL234" s="24"/>
      <c r="DM234" s="24"/>
      <c r="DN234" s="24"/>
      <c r="DO234" s="24"/>
      <c r="DP234" s="24"/>
      <c r="DQ234" s="24"/>
      <c r="DR234" s="24"/>
      <c r="DS234" s="24"/>
      <c r="DT234" s="24"/>
      <c r="DU234" s="24"/>
      <c r="DV234" s="24"/>
      <c r="DW234" s="24"/>
      <c r="DX234" s="24"/>
      <c r="DY234" s="24"/>
      <c r="DZ234" s="24"/>
      <c r="EA234" s="24"/>
      <c r="EB234" s="24"/>
      <c r="EC234" s="24"/>
      <c r="ED234" s="24"/>
      <c r="EE234" s="24"/>
      <c r="EF234" s="24"/>
      <c r="EG234" s="24"/>
      <c r="EH234" s="24"/>
      <c r="EI234" s="24"/>
      <c r="EJ234" s="24"/>
      <c r="EK234" s="24"/>
      <c r="EL234" s="24"/>
      <c r="EM234" s="24"/>
      <c r="EN234" s="24"/>
      <c r="EO234" s="24"/>
      <c r="EP234" s="24"/>
      <c r="EQ234" s="24"/>
      <c r="ER234" s="24"/>
      <c r="ES234" s="24"/>
      <c r="ET234" s="24"/>
      <c r="EU234" s="24"/>
      <c r="EV234" s="24"/>
      <c r="EW234" s="24"/>
      <c r="EX234" s="24"/>
      <c r="EY234" s="24"/>
      <c r="EZ234" s="24"/>
      <c r="FA234" s="24"/>
      <c r="FB234" s="24"/>
      <c r="FC234" s="24"/>
      <c r="FD234" s="24"/>
      <c r="FE234" s="24"/>
      <c r="FF234" s="24"/>
      <c r="FG234" s="24"/>
      <c r="FH234" s="24"/>
      <c r="FI234" s="24"/>
      <c r="FJ234" s="24"/>
      <c r="FK234" s="24"/>
      <c r="FL234" s="24"/>
      <c r="FM234" s="24"/>
      <c r="FN234" s="24"/>
      <c r="FO234" s="24"/>
      <c r="FP234" s="24"/>
      <c r="FQ234" s="24"/>
      <c r="FR234" s="24"/>
      <c r="FS234" s="24"/>
      <c r="FT234" s="24"/>
      <c r="FU234" s="24"/>
      <c r="FV234" s="24"/>
      <c r="FW234" s="24"/>
      <c r="FX234" s="24"/>
      <c r="FY234" s="24"/>
      <c r="FZ234" s="24"/>
      <c r="GA234" s="24"/>
      <c r="GB234" s="24"/>
      <c r="GC234" s="24"/>
      <c r="GD234" s="24"/>
      <c r="GE234" s="24"/>
      <c r="GF234" s="24"/>
      <c r="GG234" s="24"/>
      <c r="GH234" s="24"/>
      <c r="GI234" s="24"/>
      <c r="GJ234" s="24"/>
      <c r="GK234" s="24"/>
      <c r="GL234" s="24"/>
      <c r="GM234" s="24"/>
      <c r="GN234" s="24"/>
      <c r="GO234" s="24"/>
      <c r="GP234" s="24"/>
      <c r="GQ234" s="24"/>
      <c r="GR234" s="24"/>
      <c r="GS234" s="24"/>
      <c r="GT234" s="24"/>
    </row>
    <row r="235" spans="1:202" s="29" customFormat="1" ht="15.75" x14ac:dyDescent="0.25">
      <c r="A235" s="20">
        <v>232</v>
      </c>
      <c r="B235" s="21" t="s">
        <v>106</v>
      </c>
      <c r="C235" s="22">
        <v>0</v>
      </c>
      <c r="D235" s="22">
        <v>0</v>
      </c>
      <c r="E235" s="22">
        <v>0</v>
      </c>
      <c r="F235" s="22">
        <v>0</v>
      </c>
      <c r="G235" s="22">
        <v>0</v>
      </c>
      <c r="H235" s="22">
        <v>0</v>
      </c>
      <c r="I235" s="22">
        <v>0</v>
      </c>
      <c r="J235" s="22">
        <v>0</v>
      </c>
      <c r="K235" s="22">
        <v>0</v>
      </c>
      <c r="L235" s="22">
        <v>251188</v>
      </c>
      <c r="M235" s="22">
        <v>0</v>
      </c>
      <c r="N235" s="22">
        <v>0</v>
      </c>
      <c r="O235" s="22">
        <v>0</v>
      </c>
      <c r="P235" s="22">
        <v>0</v>
      </c>
      <c r="Q235" s="22">
        <v>0</v>
      </c>
      <c r="R235" s="22">
        <v>0</v>
      </c>
      <c r="S235" s="22">
        <v>0</v>
      </c>
      <c r="T235" s="22">
        <v>0</v>
      </c>
      <c r="U235" s="22">
        <v>0</v>
      </c>
      <c r="V235" s="22">
        <v>0</v>
      </c>
      <c r="W235" s="22">
        <v>0</v>
      </c>
      <c r="X235" s="22">
        <v>0</v>
      </c>
      <c r="Y235" s="22">
        <v>0</v>
      </c>
      <c r="Z235" s="22">
        <v>0</v>
      </c>
      <c r="AA235" s="22">
        <v>0</v>
      </c>
      <c r="AB235" s="22">
        <v>251188</v>
      </c>
      <c r="AC235" s="23">
        <v>3.0529432013561865E-4</v>
      </c>
      <c r="AD235" s="24"/>
      <c r="AE235" s="24"/>
      <c r="AF235" s="24"/>
      <c r="AG235" s="24"/>
      <c r="AH235" s="24"/>
      <c r="AI235" s="24"/>
      <c r="AJ235" s="24"/>
      <c r="AK235" s="24"/>
      <c r="AL235" s="24"/>
      <c r="AM235" s="24"/>
      <c r="AN235" s="24"/>
      <c r="AO235" s="24"/>
      <c r="AP235" s="24"/>
      <c r="AQ235" s="24"/>
      <c r="AR235" s="24"/>
      <c r="AS235" s="24"/>
      <c r="AT235" s="24"/>
      <c r="AU235" s="24"/>
      <c r="AV235" s="24"/>
      <c r="AW235" s="24"/>
      <c r="AX235" s="24"/>
      <c r="AY235" s="24"/>
      <c r="AZ235" s="24"/>
      <c r="BA235" s="24"/>
      <c r="BB235" s="24"/>
      <c r="BC235" s="24"/>
      <c r="BD235" s="24"/>
      <c r="BE235" s="24"/>
      <c r="BF235" s="24"/>
      <c r="BG235" s="24"/>
      <c r="BH235" s="24"/>
      <c r="BI235" s="24"/>
      <c r="BJ235" s="24"/>
      <c r="BK235" s="24"/>
      <c r="BL235" s="24"/>
      <c r="BM235" s="24"/>
      <c r="BN235" s="24"/>
      <c r="BO235" s="24"/>
      <c r="BP235" s="24"/>
      <c r="BQ235" s="24"/>
      <c r="BR235" s="24"/>
      <c r="BS235" s="24"/>
      <c r="BT235" s="24"/>
      <c r="BU235" s="24"/>
      <c r="BV235" s="24"/>
      <c r="BW235" s="24"/>
      <c r="BX235" s="24"/>
      <c r="BY235" s="24"/>
      <c r="BZ235" s="24"/>
      <c r="CA235" s="24"/>
      <c r="CB235" s="24"/>
      <c r="CC235" s="24"/>
      <c r="CD235" s="24"/>
      <c r="CE235" s="24"/>
      <c r="CF235" s="24"/>
      <c r="CG235" s="24"/>
      <c r="CH235" s="24"/>
      <c r="CI235" s="24"/>
      <c r="CJ235" s="24"/>
      <c r="CK235" s="24"/>
      <c r="CL235" s="24"/>
      <c r="CM235" s="24"/>
      <c r="CN235" s="24"/>
      <c r="CO235" s="24"/>
      <c r="CP235" s="24"/>
      <c r="CQ235" s="24"/>
      <c r="CR235" s="24"/>
      <c r="CS235" s="24"/>
      <c r="CT235" s="24"/>
      <c r="CU235" s="24"/>
      <c r="CV235" s="24"/>
      <c r="CW235" s="24"/>
      <c r="CX235" s="24"/>
      <c r="CY235" s="24"/>
      <c r="CZ235" s="24"/>
      <c r="DA235" s="24"/>
      <c r="DB235" s="24"/>
      <c r="DC235" s="24"/>
      <c r="DD235" s="24"/>
      <c r="DE235" s="24"/>
      <c r="DF235" s="24"/>
      <c r="DG235" s="24"/>
      <c r="DH235" s="24"/>
      <c r="DI235" s="24"/>
      <c r="DJ235" s="24"/>
      <c r="DK235" s="24"/>
      <c r="DL235" s="24"/>
      <c r="DM235" s="24"/>
      <c r="DN235" s="24"/>
      <c r="DO235" s="24"/>
      <c r="DP235" s="24"/>
      <c r="DQ235" s="24"/>
      <c r="DR235" s="24"/>
      <c r="DS235" s="24"/>
      <c r="DT235" s="24"/>
      <c r="DU235" s="24"/>
      <c r="DV235" s="24"/>
      <c r="DW235" s="24"/>
      <c r="DX235" s="24"/>
      <c r="DY235" s="24"/>
      <c r="DZ235" s="24"/>
      <c r="EA235" s="24"/>
      <c r="EB235" s="24"/>
      <c r="EC235" s="24"/>
      <c r="ED235" s="24"/>
      <c r="EE235" s="24"/>
      <c r="EF235" s="24"/>
      <c r="EG235" s="24"/>
      <c r="EH235" s="24"/>
      <c r="EI235" s="24"/>
      <c r="EJ235" s="24"/>
      <c r="EK235" s="24"/>
      <c r="EL235" s="24"/>
      <c r="EM235" s="24"/>
      <c r="EN235" s="24"/>
      <c r="EO235" s="24"/>
      <c r="EP235" s="24"/>
      <c r="EQ235" s="24"/>
      <c r="ER235" s="24"/>
      <c r="ES235" s="24"/>
      <c r="ET235" s="24"/>
      <c r="EU235" s="24"/>
      <c r="EV235" s="24"/>
      <c r="EW235" s="24"/>
      <c r="EX235" s="24"/>
      <c r="EY235" s="24"/>
      <c r="EZ235" s="24"/>
      <c r="FA235" s="24"/>
      <c r="FB235" s="24"/>
      <c r="FC235" s="24"/>
      <c r="FD235" s="24"/>
      <c r="FE235" s="24"/>
      <c r="FF235" s="24"/>
      <c r="FG235" s="24"/>
      <c r="FH235" s="24"/>
      <c r="FI235" s="24"/>
      <c r="FJ235" s="24"/>
      <c r="FK235" s="24"/>
      <c r="FL235" s="24"/>
      <c r="FM235" s="24"/>
      <c r="FN235" s="24"/>
      <c r="FO235" s="24"/>
      <c r="FP235" s="24"/>
      <c r="FQ235" s="24"/>
      <c r="FR235" s="24"/>
      <c r="FS235" s="24"/>
      <c r="FT235" s="24"/>
      <c r="FU235" s="24"/>
      <c r="FV235" s="24"/>
      <c r="FW235" s="24"/>
      <c r="FX235" s="24"/>
      <c r="FY235" s="24"/>
      <c r="FZ235" s="24"/>
      <c r="GA235" s="24"/>
      <c r="GB235" s="24"/>
      <c r="GC235" s="24"/>
      <c r="GD235" s="24"/>
      <c r="GE235" s="24"/>
      <c r="GF235" s="24"/>
      <c r="GG235" s="24"/>
      <c r="GH235" s="24"/>
      <c r="GI235" s="24"/>
      <c r="GJ235" s="24"/>
      <c r="GK235" s="24"/>
      <c r="GL235" s="24"/>
      <c r="GM235" s="24"/>
      <c r="GN235" s="24"/>
      <c r="GO235" s="24"/>
      <c r="GP235" s="24"/>
      <c r="GQ235" s="24"/>
      <c r="GR235" s="24"/>
      <c r="GS235" s="24"/>
      <c r="GT235" s="24"/>
    </row>
    <row r="236" spans="1:202" s="29" customFormat="1" ht="15" customHeight="1" x14ac:dyDescent="0.25">
      <c r="A236" s="20">
        <v>233</v>
      </c>
      <c r="B236" s="21" t="s">
        <v>365</v>
      </c>
      <c r="C236" s="22">
        <v>440.34000000000003</v>
      </c>
      <c r="D236" s="22">
        <v>0</v>
      </c>
      <c r="E236" s="22">
        <v>105704.51000000001</v>
      </c>
      <c r="F236" s="22">
        <v>0</v>
      </c>
      <c r="G236" s="22">
        <v>0</v>
      </c>
      <c r="H236" s="22">
        <v>0</v>
      </c>
      <c r="I236" s="22">
        <v>0</v>
      </c>
      <c r="J236" s="22">
        <v>13632.150000000001</v>
      </c>
      <c r="K236" s="22">
        <v>417.18</v>
      </c>
      <c r="L236" s="22">
        <v>106282.68</v>
      </c>
      <c r="M236" s="22">
        <v>0</v>
      </c>
      <c r="N236" s="22">
        <v>0</v>
      </c>
      <c r="O236" s="22">
        <v>3572.58</v>
      </c>
      <c r="P236" s="22">
        <v>0</v>
      </c>
      <c r="Q236" s="22">
        <v>0</v>
      </c>
      <c r="R236" s="22">
        <v>0</v>
      </c>
      <c r="S236" s="22">
        <v>1</v>
      </c>
      <c r="T236" s="22">
        <v>559.6</v>
      </c>
      <c r="U236" s="22">
        <v>0</v>
      </c>
      <c r="V236" s="22">
        <v>0</v>
      </c>
      <c r="W236" s="22">
        <v>0</v>
      </c>
      <c r="X236" s="22">
        <v>0</v>
      </c>
      <c r="Y236" s="22">
        <v>0</v>
      </c>
      <c r="Z236" s="22">
        <v>1262.08</v>
      </c>
      <c r="AA236" s="22">
        <v>18009.54</v>
      </c>
      <c r="AB236" s="22">
        <v>249881.65999999997</v>
      </c>
      <c r="AC236" s="23">
        <v>3.0370659228967867E-4</v>
      </c>
    </row>
    <row r="237" spans="1:202" s="29" customFormat="1" ht="15.75" x14ac:dyDescent="0.25">
      <c r="A237" s="20">
        <v>234</v>
      </c>
      <c r="B237" s="21" t="s">
        <v>205</v>
      </c>
      <c r="C237" s="22">
        <v>6386.63</v>
      </c>
      <c r="D237" s="22">
        <v>0</v>
      </c>
      <c r="E237" s="22">
        <v>112077.92000000001</v>
      </c>
      <c r="F237" s="22">
        <v>0</v>
      </c>
      <c r="G237" s="22">
        <v>0</v>
      </c>
      <c r="H237" s="22">
        <v>0</v>
      </c>
      <c r="I237" s="22">
        <v>0</v>
      </c>
      <c r="J237" s="22">
        <v>23066.75</v>
      </c>
      <c r="K237" s="22">
        <v>5957.15</v>
      </c>
      <c r="L237" s="22">
        <v>65295.78</v>
      </c>
      <c r="M237" s="22">
        <v>0</v>
      </c>
      <c r="N237" s="22">
        <v>0</v>
      </c>
      <c r="O237" s="22">
        <v>4981.59</v>
      </c>
      <c r="P237" s="22">
        <v>0</v>
      </c>
      <c r="Q237" s="22">
        <v>0</v>
      </c>
      <c r="R237" s="22">
        <v>0</v>
      </c>
      <c r="S237" s="22">
        <v>0</v>
      </c>
      <c r="T237" s="22">
        <v>8577.0300000000007</v>
      </c>
      <c r="U237" s="22">
        <v>9169.83</v>
      </c>
      <c r="V237" s="22">
        <v>0</v>
      </c>
      <c r="W237" s="22">
        <v>0</v>
      </c>
      <c r="X237" s="22">
        <v>0</v>
      </c>
      <c r="Y237" s="22">
        <v>2005.41</v>
      </c>
      <c r="Z237" s="22">
        <v>0</v>
      </c>
      <c r="AA237" s="22">
        <v>3182.1</v>
      </c>
      <c r="AB237" s="22">
        <v>240700.19</v>
      </c>
      <c r="AC237" s="23">
        <v>2.925474181193538E-4</v>
      </c>
      <c r="AD237" s="24"/>
      <c r="AE237" s="24"/>
      <c r="AF237" s="24"/>
      <c r="AG237" s="24"/>
      <c r="AH237" s="24"/>
      <c r="AI237" s="24"/>
      <c r="AJ237" s="24"/>
      <c r="AK237" s="24"/>
      <c r="AL237" s="24"/>
      <c r="AM237" s="24"/>
      <c r="AN237" s="24"/>
      <c r="AO237" s="24"/>
      <c r="AP237" s="24"/>
      <c r="AQ237" s="24"/>
      <c r="AR237" s="24"/>
      <c r="AS237" s="24"/>
      <c r="AT237" s="24"/>
      <c r="AU237" s="24"/>
      <c r="AV237" s="24"/>
      <c r="AW237" s="24"/>
      <c r="AX237" s="24"/>
      <c r="AY237" s="24"/>
      <c r="AZ237" s="24"/>
      <c r="BA237" s="24"/>
      <c r="BB237" s="24"/>
      <c r="BC237" s="24"/>
      <c r="BD237" s="24"/>
      <c r="BE237" s="24"/>
      <c r="BF237" s="24"/>
      <c r="BG237" s="24"/>
      <c r="BH237" s="24"/>
      <c r="BI237" s="24"/>
      <c r="BJ237" s="24"/>
      <c r="BK237" s="24"/>
      <c r="BL237" s="24"/>
      <c r="BM237" s="24"/>
      <c r="BN237" s="24"/>
      <c r="BO237" s="24"/>
      <c r="BP237" s="24"/>
      <c r="BQ237" s="24"/>
      <c r="BR237" s="24"/>
      <c r="BS237" s="24"/>
      <c r="BT237" s="24"/>
      <c r="BU237" s="24"/>
      <c r="BV237" s="24"/>
      <c r="BW237" s="24"/>
      <c r="BX237" s="24"/>
      <c r="BY237" s="24"/>
      <c r="BZ237" s="24"/>
      <c r="CA237" s="24"/>
      <c r="CB237" s="24"/>
      <c r="CC237" s="24"/>
      <c r="CD237" s="24"/>
      <c r="CE237" s="24"/>
      <c r="CF237" s="24"/>
      <c r="CG237" s="24"/>
      <c r="CH237" s="24"/>
      <c r="CI237" s="24"/>
      <c r="CJ237" s="24"/>
      <c r="CK237" s="24"/>
      <c r="CL237" s="24"/>
      <c r="CM237" s="24"/>
      <c r="CN237" s="24"/>
      <c r="CO237" s="24"/>
      <c r="CP237" s="24"/>
      <c r="CQ237" s="24"/>
      <c r="CR237" s="24"/>
      <c r="CS237" s="24"/>
      <c r="CT237" s="24"/>
      <c r="CU237" s="24"/>
      <c r="CV237" s="24"/>
      <c r="CW237" s="24"/>
      <c r="CX237" s="24"/>
      <c r="CY237" s="24"/>
      <c r="CZ237" s="24"/>
      <c r="DA237" s="24"/>
      <c r="DB237" s="24"/>
      <c r="DC237" s="24"/>
      <c r="DD237" s="24"/>
      <c r="DE237" s="24"/>
      <c r="DF237" s="24"/>
      <c r="DG237" s="24"/>
      <c r="DH237" s="24"/>
      <c r="DI237" s="24"/>
      <c r="DJ237" s="24"/>
      <c r="DK237" s="24"/>
      <c r="DL237" s="24"/>
      <c r="DM237" s="24"/>
      <c r="DN237" s="24"/>
      <c r="DO237" s="24"/>
      <c r="DP237" s="24"/>
      <c r="DQ237" s="24"/>
      <c r="DR237" s="24"/>
      <c r="DS237" s="24"/>
      <c r="DT237" s="24"/>
      <c r="DU237" s="24"/>
      <c r="DV237" s="24"/>
      <c r="DW237" s="24"/>
      <c r="DX237" s="24"/>
      <c r="DY237" s="24"/>
      <c r="DZ237" s="24"/>
      <c r="EA237" s="24"/>
      <c r="EB237" s="24"/>
      <c r="EC237" s="24"/>
      <c r="ED237" s="24"/>
      <c r="EE237" s="24"/>
      <c r="EF237" s="24"/>
      <c r="EG237" s="24"/>
      <c r="EH237" s="24"/>
      <c r="EI237" s="24"/>
      <c r="EJ237" s="24"/>
      <c r="EK237" s="24"/>
      <c r="EL237" s="24"/>
      <c r="EM237" s="24"/>
      <c r="EN237" s="24"/>
      <c r="EO237" s="24"/>
      <c r="EP237" s="24"/>
      <c r="EQ237" s="24"/>
      <c r="ER237" s="24"/>
      <c r="ES237" s="24"/>
      <c r="ET237" s="24"/>
      <c r="EU237" s="24"/>
      <c r="EV237" s="24"/>
      <c r="EW237" s="24"/>
      <c r="EX237" s="24"/>
      <c r="EY237" s="24"/>
      <c r="EZ237" s="24"/>
      <c r="FA237" s="24"/>
      <c r="FB237" s="24"/>
      <c r="FC237" s="24"/>
      <c r="FD237" s="24"/>
      <c r="FE237" s="24"/>
      <c r="FF237" s="24"/>
      <c r="FG237" s="24"/>
      <c r="FH237" s="24"/>
      <c r="FI237" s="24"/>
      <c r="FJ237" s="24"/>
      <c r="FK237" s="24"/>
      <c r="FL237" s="24"/>
      <c r="FM237" s="24"/>
      <c r="FN237" s="24"/>
      <c r="FO237" s="24"/>
      <c r="FP237" s="24"/>
      <c r="FQ237" s="24"/>
      <c r="FR237" s="24"/>
      <c r="FS237" s="24"/>
      <c r="FT237" s="24"/>
      <c r="FU237" s="24"/>
      <c r="FV237" s="24"/>
      <c r="FW237" s="24"/>
      <c r="FX237" s="24"/>
      <c r="FY237" s="24"/>
      <c r="FZ237" s="24"/>
      <c r="GA237" s="24"/>
      <c r="GB237" s="24"/>
      <c r="GC237" s="24"/>
      <c r="GD237" s="24"/>
      <c r="GE237" s="24"/>
      <c r="GF237" s="24"/>
      <c r="GG237" s="24"/>
      <c r="GH237" s="24"/>
      <c r="GI237" s="24"/>
      <c r="GJ237" s="24"/>
      <c r="GK237" s="24"/>
      <c r="GL237" s="24"/>
      <c r="GM237" s="24"/>
      <c r="GN237" s="24"/>
      <c r="GO237" s="24"/>
      <c r="GP237" s="24"/>
      <c r="GQ237" s="24"/>
      <c r="GR237" s="24"/>
      <c r="GS237" s="24"/>
      <c r="GT237" s="24"/>
    </row>
    <row r="238" spans="1:202" s="29" customFormat="1" ht="15.75" x14ac:dyDescent="0.25">
      <c r="A238" s="20">
        <v>235</v>
      </c>
      <c r="B238" s="21" t="s">
        <v>128</v>
      </c>
      <c r="C238" s="22">
        <v>13121.830000000002</v>
      </c>
      <c r="D238" s="22">
        <v>0</v>
      </c>
      <c r="E238" s="22">
        <v>53351.149999999994</v>
      </c>
      <c r="F238" s="22">
        <v>0</v>
      </c>
      <c r="G238" s="22">
        <v>0</v>
      </c>
      <c r="H238" s="22">
        <v>0</v>
      </c>
      <c r="I238" s="22">
        <v>3124.71</v>
      </c>
      <c r="J238" s="22">
        <v>52116.35</v>
      </c>
      <c r="K238" s="22">
        <v>5754.94</v>
      </c>
      <c r="L238" s="22">
        <v>81647.97</v>
      </c>
      <c r="M238" s="22">
        <v>0</v>
      </c>
      <c r="N238" s="22">
        <v>0</v>
      </c>
      <c r="O238" s="22">
        <v>13768.939999999999</v>
      </c>
      <c r="P238" s="22">
        <v>0</v>
      </c>
      <c r="Q238" s="22">
        <v>0</v>
      </c>
      <c r="R238" s="22">
        <v>0</v>
      </c>
      <c r="S238" s="22">
        <v>0</v>
      </c>
      <c r="T238" s="22">
        <v>0</v>
      </c>
      <c r="U238" s="22">
        <v>1545.79</v>
      </c>
      <c r="V238" s="22">
        <v>0</v>
      </c>
      <c r="W238" s="22">
        <v>0</v>
      </c>
      <c r="X238" s="22">
        <v>0</v>
      </c>
      <c r="Y238" s="22">
        <v>0</v>
      </c>
      <c r="Z238" s="22">
        <v>6462.8</v>
      </c>
      <c r="AA238" s="22">
        <v>181.2</v>
      </c>
      <c r="AB238" s="22">
        <v>231075.68000000002</v>
      </c>
      <c r="AC238" s="23">
        <v>2.8084977238353659E-4</v>
      </c>
      <c r="AD238" s="24"/>
      <c r="AE238" s="24"/>
      <c r="AF238" s="24"/>
      <c r="AG238" s="24"/>
      <c r="AH238" s="24"/>
      <c r="AI238" s="24"/>
      <c r="AJ238" s="24"/>
      <c r="AK238" s="24"/>
      <c r="AL238" s="24"/>
      <c r="AM238" s="24"/>
      <c r="AN238" s="24"/>
      <c r="AO238" s="24"/>
      <c r="AP238" s="24"/>
      <c r="AQ238" s="24"/>
      <c r="AR238" s="24"/>
      <c r="AS238" s="24"/>
      <c r="AT238" s="24"/>
      <c r="AU238" s="24"/>
      <c r="AV238" s="24"/>
      <c r="AW238" s="24"/>
      <c r="AX238" s="24"/>
      <c r="AY238" s="24"/>
      <c r="AZ238" s="24"/>
      <c r="BA238" s="24"/>
      <c r="BB238" s="24"/>
      <c r="BC238" s="24"/>
      <c r="BD238" s="24"/>
      <c r="BE238" s="24"/>
      <c r="BF238" s="24"/>
      <c r="BG238" s="24"/>
      <c r="BH238" s="24"/>
      <c r="BI238" s="24"/>
      <c r="BJ238" s="24"/>
      <c r="BK238" s="24"/>
      <c r="BL238" s="24"/>
      <c r="BM238" s="24"/>
      <c r="BN238" s="24"/>
      <c r="BO238" s="24"/>
      <c r="BP238" s="24"/>
      <c r="BQ238" s="24"/>
      <c r="BR238" s="24"/>
      <c r="BS238" s="24"/>
      <c r="BT238" s="24"/>
      <c r="BU238" s="24"/>
      <c r="BV238" s="24"/>
      <c r="BW238" s="24"/>
      <c r="BX238" s="24"/>
      <c r="BY238" s="24"/>
      <c r="BZ238" s="24"/>
      <c r="CA238" s="24"/>
      <c r="CB238" s="24"/>
      <c r="CC238" s="24"/>
      <c r="CD238" s="24"/>
      <c r="CE238" s="24"/>
      <c r="CF238" s="24"/>
      <c r="CG238" s="24"/>
      <c r="CH238" s="24"/>
      <c r="CI238" s="24"/>
      <c r="CJ238" s="24"/>
      <c r="CK238" s="24"/>
      <c r="CL238" s="24"/>
      <c r="CM238" s="24"/>
      <c r="CN238" s="24"/>
      <c r="CO238" s="24"/>
      <c r="CP238" s="24"/>
      <c r="CQ238" s="24"/>
      <c r="CR238" s="24"/>
      <c r="CS238" s="24"/>
      <c r="CT238" s="24"/>
      <c r="CU238" s="24"/>
      <c r="CV238" s="24"/>
      <c r="CW238" s="24"/>
      <c r="CX238" s="24"/>
      <c r="CY238" s="24"/>
      <c r="CZ238" s="24"/>
      <c r="DA238" s="24"/>
      <c r="DB238" s="24"/>
      <c r="DC238" s="24"/>
      <c r="DD238" s="24"/>
      <c r="DE238" s="24"/>
      <c r="DF238" s="24"/>
      <c r="DG238" s="24"/>
      <c r="DH238" s="24"/>
      <c r="DI238" s="24"/>
      <c r="DJ238" s="24"/>
      <c r="DK238" s="24"/>
      <c r="DL238" s="24"/>
      <c r="DM238" s="24"/>
      <c r="DN238" s="24"/>
      <c r="DO238" s="24"/>
      <c r="DP238" s="24"/>
      <c r="DQ238" s="24"/>
      <c r="DR238" s="24"/>
      <c r="DS238" s="24"/>
      <c r="DT238" s="24"/>
      <c r="DU238" s="24"/>
      <c r="DV238" s="24"/>
      <c r="DW238" s="24"/>
      <c r="DX238" s="24"/>
      <c r="DY238" s="24"/>
      <c r="DZ238" s="24"/>
      <c r="EA238" s="24"/>
      <c r="EB238" s="24"/>
      <c r="EC238" s="24"/>
      <c r="ED238" s="24"/>
      <c r="EE238" s="24"/>
      <c r="EF238" s="24"/>
      <c r="EG238" s="24"/>
      <c r="EH238" s="24"/>
      <c r="EI238" s="24"/>
      <c r="EJ238" s="24"/>
      <c r="EK238" s="24"/>
      <c r="EL238" s="24"/>
      <c r="EM238" s="24"/>
      <c r="EN238" s="24"/>
      <c r="EO238" s="24"/>
      <c r="EP238" s="24"/>
      <c r="EQ238" s="24"/>
      <c r="ER238" s="24"/>
      <c r="ES238" s="24"/>
      <c r="ET238" s="24"/>
      <c r="EU238" s="24"/>
      <c r="EV238" s="24"/>
      <c r="EW238" s="24"/>
      <c r="EX238" s="24"/>
      <c r="EY238" s="24"/>
      <c r="EZ238" s="24"/>
      <c r="FA238" s="24"/>
      <c r="FB238" s="24"/>
      <c r="FC238" s="24"/>
      <c r="FD238" s="24"/>
      <c r="FE238" s="24"/>
      <c r="FF238" s="24"/>
      <c r="FG238" s="24"/>
      <c r="FH238" s="24"/>
      <c r="FI238" s="24"/>
      <c r="FJ238" s="24"/>
      <c r="FK238" s="24"/>
      <c r="FL238" s="24"/>
      <c r="FM238" s="24"/>
      <c r="FN238" s="24"/>
      <c r="FO238" s="24"/>
      <c r="FP238" s="24"/>
      <c r="FQ238" s="24"/>
      <c r="FR238" s="24"/>
      <c r="FS238" s="24"/>
      <c r="FT238" s="24"/>
      <c r="FU238" s="24"/>
      <c r="FV238" s="24"/>
      <c r="FW238" s="24"/>
      <c r="FX238" s="24"/>
      <c r="FY238" s="24"/>
      <c r="FZ238" s="24"/>
      <c r="GA238" s="24"/>
      <c r="GB238" s="24"/>
      <c r="GC238" s="24"/>
      <c r="GD238" s="24"/>
      <c r="GE238" s="24"/>
      <c r="GF238" s="24"/>
      <c r="GG238" s="24"/>
      <c r="GH238" s="24"/>
      <c r="GI238" s="24"/>
      <c r="GJ238" s="24"/>
      <c r="GK238" s="24"/>
      <c r="GL238" s="24"/>
      <c r="GM238" s="24"/>
      <c r="GN238" s="24"/>
      <c r="GO238" s="24"/>
      <c r="GP238" s="24"/>
      <c r="GQ238" s="24"/>
      <c r="GR238" s="24"/>
      <c r="GS238" s="24"/>
      <c r="GT238" s="24"/>
    </row>
    <row r="239" spans="1:202" s="29" customFormat="1" ht="15.75" x14ac:dyDescent="0.25">
      <c r="A239" s="20">
        <v>236</v>
      </c>
      <c r="B239" s="21" t="s">
        <v>333</v>
      </c>
      <c r="C239" s="22">
        <v>4318.1100000000006</v>
      </c>
      <c r="D239" s="22">
        <v>0</v>
      </c>
      <c r="E239" s="22">
        <v>61786.47</v>
      </c>
      <c r="F239" s="22">
        <v>0</v>
      </c>
      <c r="G239" s="22">
        <v>0</v>
      </c>
      <c r="H239" s="22">
        <v>0</v>
      </c>
      <c r="I239" s="22">
        <v>0</v>
      </c>
      <c r="J239" s="22">
        <v>13257.71</v>
      </c>
      <c r="K239" s="22">
        <v>101</v>
      </c>
      <c r="L239" s="22">
        <v>121077.25</v>
      </c>
      <c r="M239" s="22">
        <v>0</v>
      </c>
      <c r="N239" s="22">
        <v>0</v>
      </c>
      <c r="O239" s="22">
        <v>11728.16</v>
      </c>
      <c r="P239" s="22">
        <v>0</v>
      </c>
      <c r="Q239" s="22">
        <v>7025.23</v>
      </c>
      <c r="R239" s="22">
        <v>0</v>
      </c>
      <c r="S239" s="22">
        <v>0</v>
      </c>
      <c r="T239" s="22">
        <v>3055.2400000000002</v>
      </c>
      <c r="U239" s="22">
        <v>0</v>
      </c>
      <c r="V239" s="22">
        <v>0</v>
      </c>
      <c r="W239" s="22">
        <v>0</v>
      </c>
      <c r="X239" s="22">
        <v>0</v>
      </c>
      <c r="Y239" s="22">
        <v>0</v>
      </c>
      <c r="Z239" s="22">
        <v>0</v>
      </c>
      <c r="AA239" s="22">
        <v>0</v>
      </c>
      <c r="AB239" s="22">
        <v>222349.17</v>
      </c>
      <c r="AC239" s="23">
        <v>2.7024355736686906E-4</v>
      </c>
    </row>
    <row r="240" spans="1:202" s="29" customFormat="1" ht="15.75" x14ac:dyDescent="0.25">
      <c r="A240" s="20">
        <v>237</v>
      </c>
      <c r="B240" s="21" t="s">
        <v>98</v>
      </c>
      <c r="C240" s="22">
        <v>7088.46</v>
      </c>
      <c r="D240" s="22">
        <v>0</v>
      </c>
      <c r="E240" s="22">
        <v>53151.299999999996</v>
      </c>
      <c r="F240" s="22">
        <v>0</v>
      </c>
      <c r="G240" s="22">
        <v>0</v>
      </c>
      <c r="H240" s="22">
        <v>0</v>
      </c>
      <c r="I240" s="22">
        <v>163.69</v>
      </c>
      <c r="J240" s="22">
        <v>20886.870000000003</v>
      </c>
      <c r="K240" s="22">
        <v>706.22</v>
      </c>
      <c r="L240" s="22">
        <v>131316.16</v>
      </c>
      <c r="M240" s="22">
        <v>0</v>
      </c>
      <c r="N240" s="22">
        <v>900</v>
      </c>
      <c r="O240" s="22">
        <v>3056.75</v>
      </c>
      <c r="P240" s="22">
        <v>0</v>
      </c>
      <c r="Q240" s="22">
        <v>0</v>
      </c>
      <c r="R240" s="22">
        <v>0</v>
      </c>
      <c r="S240" s="22">
        <v>0.5</v>
      </c>
      <c r="T240" s="22">
        <v>1973.38</v>
      </c>
      <c r="U240" s="22">
        <v>368</v>
      </c>
      <c r="V240" s="22">
        <v>0</v>
      </c>
      <c r="W240" s="22">
        <v>0</v>
      </c>
      <c r="X240" s="22">
        <v>0</v>
      </c>
      <c r="Y240" s="22">
        <v>0</v>
      </c>
      <c r="Z240" s="22">
        <v>644.08000000000004</v>
      </c>
      <c r="AA240" s="22">
        <v>860.56</v>
      </c>
      <c r="AB240" s="22">
        <v>221115.97</v>
      </c>
      <c r="AC240" s="23">
        <v>2.6874472400066027E-4</v>
      </c>
      <c r="AD240" s="24"/>
      <c r="AE240" s="24"/>
      <c r="AF240" s="24"/>
      <c r="AG240" s="24"/>
      <c r="AH240" s="24"/>
      <c r="AI240" s="24"/>
      <c r="AJ240" s="24"/>
      <c r="AK240" s="24"/>
      <c r="AL240" s="24"/>
      <c r="AM240" s="24"/>
      <c r="AN240" s="24"/>
      <c r="AO240" s="24"/>
      <c r="AP240" s="24"/>
      <c r="AQ240" s="24"/>
      <c r="AR240" s="24"/>
      <c r="AS240" s="24"/>
      <c r="AT240" s="24"/>
      <c r="AU240" s="24"/>
      <c r="AV240" s="24"/>
      <c r="AW240" s="24"/>
      <c r="AX240" s="24"/>
      <c r="AY240" s="24"/>
      <c r="AZ240" s="24"/>
      <c r="BA240" s="24"/>
      <c r="BB240" s="24"/>
      <c r="BC240" s="24"/>
      <c r="BD240" s="24"/>
      <c r="BE240" s="24"/>
      <c r="BF240" s="24"/>
      <c r="BG240" s="24"/>
      <c r="BH240" s="24"/>
      <c r="BI240" s="24"/>
      <c r="BJ240" s="24"/>
      <c r="BK240" s="24"/>
      <c r="BL240" s="24"/>
      <c r="BM240" s="24"/>
      <c r="BN240" s="24"/>
      <c r="BO240" s="24"/>
      <c r="BP240" s="24"/>
      <c r="BQ240" s="24"/>
      <c r="BR240" s="24"/>
      <c r="BS240" s="24"/>
      <c r="BT240" s="24"/>
      <c r="BU240" s="24"/>
      <c r="BV240" s="24"/>
      <c r="BW240" s="24"/>
      <c r="BX240" s="24"/>
      <c r="BY240" s="24"/>
      <c r="BZ240" s="24"/>
      <c r="CA240" s="24"/>
      <c r="CB240" s="24"/>
      <c r="CC240" s="24"/>
      <c r="CD240" s="24"/>
      <c r="CE240" s="24"/>
      <c r="CF240" s="24"/>
      <c r="CG240" s="24"/>
      <c r="CH240" s="24"/>
      <c r="CI240" s="24"/>
      <c r="CJ240" s="24"/>
      <c r="CK240" s="24"/>
      <c r="CL240" s="24"/>
      <c r="CM240" s="24"/>
      <c r="CN240" s="24"/>
      <c r="CO240" s="24"/>
      <c r="CP240" s="24"/>
      <c r="CQ240" s="24"/>
      <c r="CR240" s="24"/>
      <c r="CS240" s="24"/>
      <c r="CT240" s="24"/>
      <c r="CU240" s="24"/>
      <c r="CV240" s="24"/>
      <c r="CW240" s="24"/>
      <c r="CX240" s="24"/>
      <c r="CY240" s="24"/>
      <c r="CZ240" s="24"/>
      <c r="DA240" s="24"/>
      <c r="DB240" s="24"/>
      <c r="DC240" s="24"/>
      <c r="DD240" s="24"/>
      <c r="DE240" s="24"/>
      <c r="DF240" s="24"/>
      <c r="DG240" s="24"/>
      <c r="DH240" s="24"/>
      <c r="DI240" s="24"/>
      <c r="DJ240" s="24"/>
      <c r="DK240" s="24"/>
      <c r="DL240" s="24"/>
      <c r="DM240" s="24"/>
      <c r="DN240" s="24"/>
      <c r="DO240" s="24"/>
      <c r="DP240" s="24"/>
      <c r="DQ240" s="24"/>
      <c r="DR240" s="24"/>
      <c r="DS240" s="24"/>
      <c r="DT240" s="24"/>
      <c r="DU240" s="24"/>
      <c r="DV240" s="24"/>
      <c r="DW240" s="24"/>
      <c r="DX240" s="24"/>
      <c r="DY240" s="24"/>
      <c r="DZ240" s="24"/>
      <c r="EA240" s="24"/>
      <c r="EB240" s="24"/>
      <c r="EC240" s="24"/>
      <c r="ED240" s="24"/>
      <c r="EE240" s="24"/>
      <c r="EF240" s="24"/>
      <c r="EG240" s="24"/>
      <c r="EH240" s="24"/>
      <c r="EI240" s="24"/>
      <c r="EJ240" s="24"/>
      <c r="EK240" s="24"/>
      <c r="EL240" s="24"/>
      <c r="EM240" s="24"/>
      <c r="EN240" s="24"/>
      <c r="EO240" s="24"/>
      <c r="EP240" s="24"/>
      <c r="EQ240" s="24"/>
      <c r="ER240" s="24"/>
      <c r="ES240" s="24"/>
      <c r="ET240" s="24"/>
      <c r="EU240" s="24"/>
      <c r="EV240" s="24"/>
      <c r="EW240" s="24"/>
      <c r="EX240" s="24"/>
      <c r="EY240" s="24"/>
      <c r="EZ240" s="24"/>
      <c r="FA240" s="24"/>
      <c r="FB240" s="24"/>
      <c r="FC240" s="24"/>
      <c r="FD240" s="24"/>
      <c r="FE240" s="24"/>
      <c r="FF240" s="24"/>
      <c r="FG240" s="24"/>
      <c r="FH240" s="24"/>
      <c r="FI240" s="24"/>
      <c r="FJ240" s="24"/>
      <c r="FK240" s="24"/>
      <c r="FL240" s="24"/>
      <c r="FM240" s="24"/>
      <c r="FN240" s="24"/>
      <c r="FO240" s="24"/>
      <c r="FP240" s="24"/>
      <c r="FQ240" s="24"/>
      <c r="FR240" s="24"/>
      <c r="FS240" s="24"/>
      <c r="FT240" s="24"/>
      <c r="FU240" s="24"/>
      <c r="FV240" s="24"/>
      <c r="FW240" s="24"/>
      <c r="FX240" s="24"/>
      <c r="FY240" s="24"/>
      <c r="FZ240" s="24"/>
      <c r="GA240" s="24"/>
      <c r="GB240" s="24"/>
      <c r="GC240" s="24"/>
      <c r="GD240" s="24"/>
      <c r="GE240" s="24"/>
      <c r="GF240" s="24"/>
      <c r="GG240" s="24"/>
      <c r="GH240" s="24"/>
      <c r="GI240" s="24"/>
      <c r="GJ240" s="24"/>
      <c r="GK240" s="24"/>
      <c r="GL240" s="24"/>
      <c r="GM240" s="24"/>
      <c r="GN240" s="24"/>
      <c r="GO240" s="24"/>
      <c r="GP240" s="24"/>
      <c r="GQ240" s="24"/>
      <c r="GR240" s="24"/>
      <c r="GS240" s="24"/>
      <c r="GT240" s="24"/>
    </row>
    <row r="241" spans="1:202" s="29" customFormat="1" ht="15.75" x14ac:dyDescent="0.25">
      <c r="A241" s="20">
        <v>238</v>
      </c>
      <c r="B241" s="21" t="s">
        <v>316</v>
      </c>
      <c r="C241" s="22">
        <v>223.86</v>
      </c>
      <c r="D241" s="22">
        <v>1057</v>
      </c>
      <c r="E241" s="22">
        <v>40640</v>
      </c>
      <c r="F241" s="22">
        <v>0</v>
      </c>
      <c r="G241" s="22">
        <v>0</v>
      </c>
      <c r="H241" s="22">
        <v>0</v>
      </c>
      <c r="I241" s="22">
        <v>0</v>
      </c>
      <c r="J241" s="22">
        <v>1815</v>
      </c>
      <c r="K241" s="22">
        <v>0</v>
      </c>
      <c r="L241" s="22">
        <v>152709</v>
      </c>
      <c r="M241" s="22">
        <v>0</v>
      </c>
      <c r="N241" s="22">
        <v>0</v>
      </c>
      <c r="O241" s="22">
        <v>6152</v>
      </c>
      <c r="P241" s="22">
        <v>0</v>
      </c>
      <c r="Q241" s="22">
        <v>8356</v>
      </c>
      <c r="R241" s="22">
        <v>0</v>
      </c>
      <c r="S241" s="22">
        <v>0</v>
      </c>
      <c r="T241" s="22">
        <v>9011</v>
      </c>
      <c r="U241" s="22">
        <v>0</v>
      </c>
      <c r="V241" s="22">
        <v>0</v>
      </c>
      <c r="W241" s="22">
        <v>0</v>
      </c>
      <c r="X241" s="22">
        <v>0</v>
      </c>
      <c r="Y241" s="22">
        <v>0</v>
      </c>
      <c r="Z241" s="22">
        <v>0</v>
      </c>
      <c r="AA241" s="22">
        <v>0</v>
      </c>
      <c r="AB241" s="22">
        <v>219963.86</v>
      </c>
      <c r="AC241" s="23">
        <v>2.6734444755763172E-4</v>
      </c>
    </row>
    <row r="242" spans="1:202" s="29" customFormat="1" ht="15.75" x14ac:dyDescent="0.25">
      <c r="A242" s="20">
        <v>239</v>
      </c>
      <c r="B242" s="21" t="s">
        <v>230</v>
      </c>
      <c r="C242" s="22">
        <v>290</v>
      </c>
      <c r="D242" s="22">
        <v>0</v>
      </c>
      <c r="E242" s="22">
        <v>12586</v>
      </c>
      <c r="F242" s="22">
        <v>0</v>
      </c>
      <c r="G242" s="22">
        <v>0</v>
      </c>
      <c r="H242" s="22">
        <v>0</v>
      </c>
      <c r="I242" s="22">
        <v>0</v>
      </c>
      <c r="J242" s="22">
        <v>3856</v>
      </c>
      <c r="K242" s="22">
        <v>0</v>
      </c>
      <c r="L242" s="22">
        <v>191973</v>
      </c>
      <c r="M242" s="22">
        <v>0</v>
      </c>
      <c r="N242" s="22">
        <v>0</v>
      </c>
      <c r="O242" s="22">
        <v>1208</v>
      </c>
      <c r="P242" s="22">
        <v>0</v>
      </c>
      <c r="Q242" s="22">
        <v>0</v>
      </c>
      <c r="R242" s="22">
        <v>0</v>
      </c>
      <c r="S242" s="22">
        <v>0</v>
      </c>
      <c r="T242" s="22">
        <v>356</v>
      </c>
      <c r="U242" s="22">
        <v>0</v>
      </c>
      <c r="V242" s="22">
        <v>0</v>
      </c>
      <c r="W242" s="22">
        <v>0</v>
      </c>
      <c r="X242" s="22">
        <v>0</v>
      </c>
      <c r="Y242" s="22">
        <v>0</v>
      </c>
      <c r="Z242" s="22">
        <v>90</v>
      </c>
      <c r="AA242" s="22">
        <v>0</v>
      </c>
      <c r="AB242" s="22">
        <v>210359</v>
      </c>
      <c r="AC242" s="23">
        <v>2.5567068446505646E-4</v>
      </c>
    </row>
    <row r="243" spans="1:202" s="29" customFormat="1" ht="15.75" x14ac:dyDescent="0.25">
      <c r="A243" s="20">
        <v>240</v>
      </c>
      <c r="B243" s="21" t="s">
        <v>288</v>
      </c>
      <c r="C243" s="22">
        <v>480</v>
      </c>
      <c r="D243" s="22">
        <v>188</v>
      </c>
      <c r="E243" s="22">
        <v>23251</v>
      </c>
      <c r="F243" s="22">
        <v>0</v>
      </c>
      <c r="G243" s="22">
        <v>0</v>
      </c>
      <c r="H243" s="22">
        <v>0</v>
      </c>
      <c r="I243" s="22">
        <v>0</v>
      </c>
      <c r="J243" s="22">
        <v>507</v>
      </c>
      <c r="K243" s="22">
        <v>451</v>
      </c>
      <c r="L243" s="22">
        <v>179666</v>
      </c>
      <c r="M243" s="22">
        <v>0</v>
      </c>
      <c r="N243" s="22">
        <v>0</v>
      </c>
      <c r="O243" s="22">
        <v>4884</v>
      </c>
      <c r="P243" s="22">
        <v>0</v>
      </c>
      <c r="Q243" s="22">
        <v>0</v>
      </c>
      <c r="R243" s="22">
        <v>0</v>
      </c>
      <c r="S243" s="22">
        <v>0</v>
      </c>
      <c r="T243" s="22">
        <v>418.58000000000004</v>
      </c>
      <c r="U243" s="22">
        <v>0</v>
      </c>
      <c r="V243" s="22">
        <v>0</v>
      </c>
      <c r="W243" s="22">
        <v>0</v>
      </c>
      <c r="X243" s="22">
        <v>0</v>
      </c>
      <c r="Y243" s="22">
        <v>0</v>
      </c>
      <c r="Z243" s="22">
        <v>0</v>
      </c>
      <c r="AA243" s="22">
        <v>0</v>
      </c>
      <c r="AB243" s="22">
        <v>209845.58</v>
      </c>
      <c r="AC243" s="23">
        <v>2.5504667292850208E-4</v>
      </c>
    </row>
    <row r="244" spans="1:202" s="29" customFormat="1" ht="15.75" x14ac:dyDescent="0.25">
      <c r="A244" s="20">
        <v>241</v>
      </c>
      <c r="B244" s="21" t="s">
        <v>300</v>
      </c>
      <c r="C244" s="22">
        <v>5631.91</v>
      </c>
      <c r="D244" s="22">
        <v>103922.51</v>
      </c>
      <c r="E244" s="22">
        <v>1611.8600000000001</v>
      </c>
      <c r="F244" s="22">
        <v>0</v>
      </c>
      <c r="G244" s="22">
        <v>0</v>
      </c>
      <c r="H244" s="22">
        <v>0</v>
      </c>
      <c r="I244" s="22">
        <v>0</v>
      </c>
      <c r="J244" s="22">
        <v>0</v>
      </c>
      <c r="K244" s="22">
        <v>6489.9</v>
      </c>
      <c r="L244" s="22">
        <v>0</v>
      </c>
      <c r="M244" s="22">
        <v>0</v>
      </c>
      <c r="N244" s="22">
        <v>0</v>
      </c>
      <c r="O244" s="22">
        <v>54587.389999999992</v>
      </c>
      <c r="P244" s="22">
        <v>0</v>
      </c>
      <c r="Q244" s="22">
        <v>0</v>
      </c>
      <c r="R244" s="22">
        <v>14006.12</v>
      </c>
      <c r="S244" s="22">
        <v>0</v>
      </c>
      <c r="T244" s="22">
        <v>0</v>
      </c>
      <c r="U244" s="22">
        <v>0</v>
      </c>
      <c r="V244" s="22">
        <v>0</v>
      </c>
      <c r="W244" s="22">
        <v>0</v>
      </c>
      <c r="X244" s="22">
        <v>0</v>
      </c>
      <c r="Y244" s="22">
        <v>0</v>
      </c>
      <c r="Z244" s="22">
        <v>18294.380000000005</v>
      </c>
      <c r="AA244" s="22">
        <v>1887.37</v>
      </c>
      <c r="AB244" s="22">
        <v>206431.43999999997</v>
      </c>
      <c r="AC244" s="23">
        <v>2.5089712139678946E-4</v>
      </c>
    </row>
    <row r="245" spans="1:202" s="29" customFormat="1" ht="15.75" x14ac:dyDescent="0.25">
      <c r="A245" s="20">
        <v>242</v>
      </c>
      <c r="B245" s="21" t="s">
        <v>178</v>
      </c>
      <c r="C245" s="22">
        <v>3510</v>
      </c>
      <c r="D245" s="22">
        <v>0</v>
      </c>
      <c r="E245" s="22">
        <v>57418</v>
      </c>
      <c r="F245" s="22">
        <v>0</v>
      </c>
      <c r="G245" s="22">
        <v>0</v>
      </c>
      <c r="H245" s="22">
        <v>0</v>
      </c>
      <c r="I245" s="22">
        <v>0</v>
      </c>
      <c r="J245" s="22">
        <v>6475</v>
      </c>
      <c r="K245" s="22">
        <v>0</v>
      </c>
      <c r="L245" s="22">
        <v>128139</v>
      </c>
      <c r="M245" s="22">
        <v>0</v>
      </c>
      <c r="N245" s="22">
        <v>0</v>
      </c>
      <c r="O245" s="22">
        <v>10021</v>
      </c>
      <c r="P245" s="22">
        <v>0</v>
      </c>
      <c r="Q245" s="22">
        <v>0</v>
      </c>
      <c r="R245" s="22">
        <v>0</v>
      </c>
      <c r="S245" s="22">
        <v>0</v>
      </c>
      <c r="T245" s="22">
        <v>263</v>
      </c>
      <c r="U245" s="22">
        <v>0</v>
      </c>
      <c r="V245" s="22">
        <v>0</v>
      </c>
      <c r="W245" s="22">
        <v>0</v>
      </c>
      <c r="X245" s="22">
        <v>0</v>
      </c>
      <c r="Y245" s="22">
        <v>0</v>
      </c>
      <c r="Z245" s="22">
        <v>171</v>
      </c>
      <c r="AA245" s="22">
        <v>0</v>
      </c>
      <c r="AB245" s="22">
        <v>205997</v>
      </c>
      <c r="AC245" s="23">
        <v>2.5036910228584582E-4</v>
      </c>
      <c r="AD245" s="24"/>
      <c r="AE245" s="24"/>
      <c r="AF245" s="24"/>
      <c r="AG245" s="24"/>
      <c r="AH245" s="24"/>
      <c r="AI245" s="24"/>
      <c r="AJ245" s="24"/>
      <c r="AK245" s="24"/>
      <c r="AL245" s="24"/>
      <c r="AM245" s="24"/>
      <c r="AN245" s="24"/>
      <c r="AO245" s="24"/>
      <c r="AP245" s="24"/>
      <c r="AQ245" s="24"/>
      <c r="AR245" s="24"/>
      <c r="AS245" s="24"/>
      <c r="AT245" s="24"/>
      <c r="AU245" s="24"/>
      <c r="AV245" s="24"/>
      <c r="AW245" s="24"/>
      <c r="AX245" s="24"/>
      <c r="AY245" s="24"/>
      <c r="AZ245" s="24"/>
      <c r="BA245" s="24"/>
      <c r="BB245" s="24"/>
      <c r="BC245" s="24"/>
      <c r="BD245" s="24"/>
      <c r="BE245" s="24"/>
      <c r="BF245" s="24"/>
      <c r="BG245" s="24"/>
      <c r="BH245" s="24"/>
      <c r="BI245" s="24"/>
      <c r="BJ245" s="24"/>
      <c r="BK245" s="24"/>
      <c r="BL245" s="24"/>
      <c r="BM245" s="24"/>
      <c r="BN245" s="24"/>
      <c r="BO245" s="24"/>
      <c r="BP245" s="24"/>
      <c r="BQ245" s="24"/>
      <c r="BR245" s="24"/>
      <c r="BS245" s="24"/>
      <c r="BT245" s="24"/>
      <c r="BU245" s="24"/>
      <c r="BV245" s="24"/>
      <c r="BW245" s="24"/>
      <c r="BX245" s="24"/>
      <c r="BY245" s="24"/>
      <c r="BZ245" s="24"/>
      <c r="CA245" s="24"/>
      <c r="CB245" s="24"/>
      <c r="CC245" s="24"/>
      <c r="CD245" s="24"/>
      <c r="CE245" s="24"/>
      <c r="CF245" s="24"/>
      <c r="CG245" s="24"/>
      <c r="CH245" s="24"/>
      <c r="CI245" s="24"/>
      <c r="CJ245" s="24"/>
      <c r="CK245" s="24"/>
      <c r="CL245" s="24"/>
      <c r="CM245" s="24"/>
      <c r="CN245" s="24"/>
      <c r="CO245" s="24"/>
      <c r="CP245" s="24"/>
      <c r="CQ245" s="24"/>
      <c r="CR245" s="24"/>
      <c r="CS245" s="24"/>
      <c r="CT245" s="24"/>
      <c r="CU245" s="24"/>
      <c r="CV245" s="24"/>
      <c r="CW245" s="24"/>
      <c r="CX245" s="24"/>
      <c r="CY245" s="24"/>
      <c r="CZ245" s="24"/>
      <c r="DA245" s="24"/>
      <c r="DB245" s="24"/>
      <c r="DC245" s="24"/>
      <c r="DD245" s="24"/>
      <c r="DE245" s="24"/>
      <c r="DF245" s="24"/>
      <c r="DG245" s="24"/>
      <c r="DH245" s="24"/>
      <c r="DI245" s="24"/>
      <c r="DJ245" s="24"/>
      <c r="DK245" s="24"/>
      <c r="DL245" s="24"/>
      <c r="DM245" s="24"/>
      <c r="DN245" s="24"/>
      <c r="DO245" s="24"/>
      <c r="DP245" s="24"/>
      <c r="DQ245" s="24"/>
      <c r="DR245" s="24"/>
      <c r="DS245" s="24"/>
      <c r="DT245" s="24"/>
      <c r="DU245" s="24"/>
      <c r="DV245" s="24"/>
      <c r="DW245" s="24"/>
      <c r="DX245" s="24"/>
      <c r="DY245" s="24"/>
      <c r="DZ245" s="24"/>
      <c r="EA245" s="24"/>
      <c r="EB245" s="24"/>
      <c r="EC245" s="24"/>
      <c r="ED245" s="24"/>
      <c r="EE245" s="24"/>
      <c r="EF245" s="24"/>
      <c r="EG245" s="24"/>
      <c r="EH245" s="24"/>
      <c r="EI245" s="24"/>
      <c r="EJ245" s="24"/>
      <c r="EK245" s="24"/>
      <c r="EL245" s="24"/>
      <c r="EM245" s="24"/>
      <c r="EN245" s="24"/>
      <c r="EO245" s="24"/>
      <c r="EP245" s="24"/>
      <c r="EQ245" s="24"/>
      <c r="ER245" s="24"/>
      <c r="ES245" s="24"/>
      <c r="ET245" s="24"/>
      <c r="EU245" s="24"/>
      <c r="EV245" s="24"/>
      <c r="EW245" s="24"/>
      <c r="EX245" s="24"/>
      <c r="EY245" s="24"/>
      <c r="EZ245" s="24"/>
      <c r="FA245" s="24"/>
      <c r="FB245" s="24"/>
      <c r="FC245" s="24"/>
      <c r="FD245" s="24"/>
      <c r="FE245" s="24"/>
      <c r="FF245" s="24"/>
      <c r="FG245" s="24"/>
      <c r="FH245" s="24"/>
      <c r="FI245" s="24"/>
      <c r="FJ245" s="24"/>
      <c r="FK245" s="24"/>
      <c r="FL245" s="24"/>
      <c r="FM245" s="24"/>
      <c r="FN245" s="24"/>
      <c r="FO245" s="24"/>
      <c r="FP245" s="24"/>
      <c r="FQ245" s="24"/>
      <c r="FR245" s="24"/>
      <c r="FS245" s="24"/>
      <c r="FT245" s="24"/>
      <c r="FU245" s="24"/>
      <c r="FV245" s="24"/>
      <c r="FW245" s="24"/>
      <c r="FX245" s="24"/>
      <c r="FY245" s="24"/>
      <c r="FZ245" s="24"/>
      <c r="GA245" s="24"/>
      <c r="GB245" s="24"/>
      <c r="GC245" s="24"/>
      <c r="GD245" s="24"/>
      <c r="GE245" s="24"/>
      <c r="GF245" s="24"/>
      <c r="GG245" s="24"/>
      <c r="GH245" s="24"/>
      <c r="GI245" s="24"/>
      <c r="GJ245" s="24"/>
      <c r="GK245" s="24"/>
      <c r="GL245" s="24"/>
      <c r="GM245" s="24"/>
      <c r="GN245" s="24"/>
      <c r="GO245" s="24"/>
      <c r="GP245" s="24"/>
      <c r="GQ245" s="24"/>
      <c r="GR245" s="24"/>
      <c r="GS245" s="24"/>
      <c r="GT245" s="24"/>
    </row>
    <row r="246" spans="1:202" s="31" customFormat="1" ht="15.75" x14ac:dyDescent="0.25">
      <c r="A246" s="20">
        <v>243</v>
      </c>
      <c r="B246" s="21" t="s">
        <v>99</v>
      </c>
      <c r="C246" s="22">
        <v>3873</v>
      </c>
      <c r="D246" s="22">
        <v>0</v>
      </c>
      <c r="E246" s="22">
        <v>18792</v>
      </c>
      <c r="F246" s="22">
        <v>0</v>
      </c>
      <c r="G246" s="22">
        <v>0</v>
      </c>
      <c r="H246" s="22">
        <v>0</v>
      </c>
      <c r="I246" s="22">
        <v>0</v>
      </c>
      <c r="J246" s="22">
        <v>1219</v>
      </c>
      <c r="K246" s="22">
        <v>0</v>
      </c>
      <c r="L246" s="22">
        <v>178242</v>
      </c>
      <c r="M246" s="22">
        <v>0</v>
      </c>
      <c r="N246" s="22">
        <v>0</v>
      </c>
      <c r="O246" s="22">
        <v>1777</v>
      </c>
      <c r="P246" s="22">
        <v>0</v>
      </c>
      <c r="Q246" s="22">
        <v>0</v>
      </c>
      <c r="R246" s="22">
        <v>0</v>
      </c>
      <c r="S246" s="22">
        <v>0</v>
      </c>
      <c r="T246" s="22">
        <v>220</v>
      </c>
      <c r="U246" s="22">
        <v>0</v>
      </c>
      <c r="V246" s="22">
        <v>0</v>
      </c>
      <c r="W246" s="22">
        <v>316</v>
      </c>
      <c r="X246" s="22">
        <v>0</v>
      </c>
      <c r="Y246" s="22">
        <v>0</v>
      </c>
      <c r="Z246" s="22">
        <v>0</v>
      </c>
      <c r="AA246" s="22">
        <v>0</v>
      </c>
      <c r="AB246" s="22">
        <v>204439</v>
      </c>
      <c r="AC246" s="23">
        <v>2.4847550645017174E-4</v>
      </c>
      <c r="AD246" s="25"/>
      <c r="AE246" s="25"/>
      <c r="AF246" s="25"/>
      <c r="AG246" s="25"/>
      <c r="AH246" s="25"/>
      <c r="AI246" s="25"/>
      <c r="AJ246" s="25"/>
      <c r="AK246" s="25"/>
      <c r="AL246" s="25"/>
      <c r="AM246" s="25"/>
      <c r="AN246" s="25"/>
      <c r="AO246" s="25"/>
      <c r="AP246" s="25"/>
      <c r="AQ246" s="25"/>
      <c r="AR246" s="25"/>
      <c r="AS246" s="25"/>
      <c r="AT246" s="25"/>
      <c r="AU246" s="25"/>
      <c r="AV246" s="25"/>
      <c r="AW246" s="25"/>
      <c r="AX246" s="25"/>
      <c r="AY246" s="25"/>
      <c r="AZ246" s="25"/>
      <c r="BA246" s="25"/>
      <c r="BB246" s="25"/>
      <c r="BC246" s="25"/>
      <c r="BD246" s="25"/>
      <c r="BE246" s="25"/>
      <c r="BF246" s="25"/>
      <c r="BG246" s="25"/>
      <c r="BH246" s="25"/>
      <c r="BI246" s="25"/>
      <c r="BJ246" s="25"/>
      <c r="BK246" s="25"/>
      <c r="BL246" s="25"/>
      <c r="BM246" s="25"/>
      <c r="BN246" s="25"/>
      <c r="BO246" s="25"/>
      <c r="BP246" s="25"/>
      <c r="BQ246" s="25"/>
      <c r="BR246" s="25"/>
      <c r="BS246" s="25"/>
      <c r="BT246" s="25"/>
      <c r="BU246" s="25"/>
      <c r="BV246" s="25"/>
      <c r="BW246" s="25"/>
      <c r="BX246" s="25"/>
      <c r="BY246" s="25"/>
      <c r="BZ246" s="25"/>
      <c r="CA246" s="25"/>
      <c r="CB246" s="25"/>
      <c r="CC246" s="25"/>
      <c r="CD246" s="25"/>
      <c r="CE246" s="25"/>
      <c r="CF246" s="25"/>
      <c r="CG246" s="25"/>
      <c r="CH246" s="25"/>
      <c r="CI246" s="25"/>
      <c r="CJ246" s="25"/>
      <c r="CK246" s="25"/>
      <c r="CL246" s="25"/>
      <c r="CM246" s="25"/>
      <c r="CN246" s="25"/>
      <c r="CO246" s="25"/>
      <c r="CP246" s="25"/>
      <c r="CQ246" s="25"/>
      <c r="CR246" s="25"/>
      <c r="CS246" s="25"/>
      <c r="CT246" s="25"/>
      <c r="CU246" s="25"/>
      <c r="CV246" s="25"/>
      <c r="CW246" s="25"/>
      <c r="CX246" s="25"/>
      <c r="CY246" s="25"/>
      <c r="CZ246" s="25"/>
      <c r="DA246" s="25"/>
      <c r="DB246" s="25"/>
      <c r="DC246" s="25"/>
      <c r="DD246" s="25"/>
      <c r="DE246" s="25"/>
      <c r="DF246" s="25"/>
      <c r="DG246" s="25"/>
      <c r="DH246" s="25"/>
      <c r="DI246" s="25"/>
      <c r="DJ246" s="25"/>
      <c r="DK246" s="25"/>
      <c r="DL246" s="25"/>
      <c r="DM246" s="25"/>
      <c r="DN246" s="25"/>
      <c r="DO246" s="25"/>
      <c r="DP246" s="25"/>
      <c r="DQ246" s="25"/>
      <c r="DR246" s="25"/>
      <c r="DS246" s="25"/>
      <c r="DT246" s="25"/>
      <c r="DU246" s="25"/>
      <c r="DV246" s="25"/>
      <c r="DW246" s="25"/>
      <c r="DX246" s="25"/>
      <c r="DY246" s="25"/>
      <c r="DZ246" s="25"/>
      <c r="EA246" s="25"/>
      <c r="EB246" s="25"/>
      <c r="EC246" s="25"/>
      <c r="ED246" s="25"/>
      <c r="EE246" s="25"/>
      <c r="EF246" s="25"/>
      <c r="EG246" s="25"/>
      <c r="EH246" s="25"/>
      <c r="EI246" s="25"/>
      <c r="EJ246" s="25"/>
      <c r="EK246" s="25"/>
      <c r="EL246" s="25"/>
      <c r="EM246" s="25"/>
      <c r="EN246" s="25"/>
      <c r="EO246" s="25"/>
      <c r="EP246" s="25"/>
      <c r="EQ246" s="25"/>
      <c r="ER246" s="25"/>
      <c r="ES246" s="25"/>
      <c r="ET246" s="25"/>
      <c r="EU246" s="25"/>
      <c r="EV246" s="25"/>
      <c r="EW246" s="25"/>
      <c r="EX246" s="25"/>
      <c r="EY246" s="25"/>
      <c r="EZ246" s="25"/>
      <c r="FA246" s="25"/>
      <c r="FB246" s="25"/>
      <c r="FC246" s="25"/>
      <c r="FD246" s="25"/>
      <c r="FE246" s="25"/>
      <c r="FF246" s="25"/>
      <c r="FG246" s="25"/>
      <c r="FH246" s="25"/>
      <c r="FI246" s="25"/>
      <c r="FJ246" s="25"/>
      <c r="FK246" s="25"/>
      <c r="FL246" s="25"/>
      <c r="FM246" s="25"/>
      <c r="FN246" s="25"/>
      <c r="FO246" s="25"/>
      <c r="FP246" s="25"/>
      <c r="FQ246" s="25"/>
      <c r="FR246" s="25"/>
      <c r="FS246" s="25"/>
      <c r="FT246" s="25"/>
      <c r="FU246" s="25"/>
      <c r="FV246" s="25"/>
      <c r="FW246" s="25"/>
      <c r="FX246" s="25"/>
      <c r="FY246" s="25"/>
      <c r="FZ246" s="25"/>
      <c r="GA246" s="25"/>
      <c r="GB246" s="25"/>
      <c r="GC246" s="25"/>
      <c r="GD246" s="25"/>
      <c r="GE246" s="25"/>
      <c r="GF246" s="25"/>
      <c r="GG246" s="25"/>
      <c r="GH246" s="25"/>
      <c r="GI246" s="25"/>
      <c r="GJ246" s="25"/>
      <c r="GK246" s="25"/>
      <c r="GL246" s="25"/>
      <c r="GM246" s="25"/>
      <c r="GN246" s="25"/>
      <c r="GO246" s="25"/>
      <c r="GP246" s="25"/>
      <c r="GQ246" s="25"/>
      <c r="GR246" s="25"/>
      <c r="GS246" s="25"/>
      <c r="GT246" s="25"/>
    </row>
    <row r="247" spans="1:202" s="29" customFormat="1" ht="15.75" x14ac:dyDescent="0.25">
      <c r="A247" s="20">
        <v>244</v>
      </c>
      <c r="B247" s="21" t="s">
        <v>124</v>
      </c>
      <c r="C247" s="22">
        <v>2876</v>
      </c>
      <c r="D247" s="22">
        <v>0</v>
      </c>
      <c r="E247" s="22">
        <v>55036</v>
      </c>
      <c r="F247" s="22">
        <v>9593</v>
      </c>
      <c r="G247" s="22">
        <v>0</v>
      </c>
      <c r="H247" s="22">
        <v>0</v>
      </c>
      <c r="I247" s="22">
        <v>10834</v>
      </c>
      <c r="J247" s="22">
        <v>23616</v>
      </c>
      <c r="K247" s="22">
        <v>123</v>
      </c>
      <c r="L247" s="22">
        <v>93220</v>
      </c>
      <c r="M247" s="22">
        <v>0</v>
      </c>
      <c r="N247" s="22">
        <v>0</v>
      </c>
      <c r="O247" s="22">
        <v>3682</v>
      </c>
      <c r="P247" s="22">
        <v>715</v>
      </c>
      <c r="Q247" s="22">
        <v>0</v>
      </c>
      <c r="R247" s="22">
        <v>501</v>
      </c>
      <c r="S247" s="22">
        <v>0</v>
      </c>
      <c r="T247" s="22">
        <v>2301</v>
      </c>
      <c r="U247" s="22">
        <v>0</v>
      </c>
      <c r="V247" s="22">
        <v>0</v>
      </c>
      <c r="W247" s="22">
        <v>0</v>
      </c>
      <c r="X247" s="22">
        <v>0</v>
      </c>
      <c r="Y247" s="22">
        <v>0</v>
      </c>
      <c r="Z247" s="22">
        <v>0</v>
      </c>
      <c r="AA247" s="22">
        <v>0</v>
      </c>
      <c r="AB247" s="22">
        <v>202497</v>
      </c>
      <c r="AC247" s="23">
        <v>2.4611519636488359E-4</v>
      </c>
      <c r="AD247" s="24"/>
      <c r="AE247" s="24"/>
      <c r="AF247" s="24"/>
      <c r="AG247" s="24"/>
      <c r="AH247" s="24"/>
      <c r="AI247" s="24"/>
      <c r="AJ247" s="24"/>
      <c r="AK247" s="24"/>
      <c r="AL247" s="24"/>
      <c r="AM247" s="24"/>
      <c r="AN247" s="24"/>
      <c r="AO247" s="24"/>
      <c r="AP247" s="24"/>
      <c r="AQ247" s="24"/>
      <c r="AR247" s="24"/>
      <c r="AS247" s="24"/>
      <c r="AT247" s="24"/>
      <c r="AU247" s="24"/>
      <c r="AV247" s="24"/>
      <c r="AW247" s="24"/>
      <c r="AX247" s="24"/>
      <c r="AY247" s="24"/>
      <c r="AZ247" s="24"/>
      <c r="BA247" s="24"/>
      <c r="BB247" s="24"/>
      <c r="BC247" s="24"/>
      <c r="BD247" s="24"/>
      <c r="BE247" s="24"/>
      <c r="BF247" s="24"/>
      <c r="BG247" s="24"/>
      <c r="BH247" s="24"/>
      <c r="BI247" s="24"/>
      <c r="BJ247" s="24"/>
      <c r="BK247" s="24"/>
      <c r="BL247" s="24"/>
      <c r="BM247" s="24"/>
      <c r="BN247" s="24"/>
      <c r="BO247" s="24"/>
      <c r="BP247" s="24"/>
      <c r="BQ247" s="24"/>
      <c r="BR247" s="24"/>
      <c r="BS247" s="24"/>
      <c r="BT247" s="24"/>
      <c r="BU247" s="24"/>
      <c r="BV247" s="24"/>
      <c r="BW247" s="24"/>
      <c r="BX247" s="24"/>
      <c r="BY247" s="24"/>
      <c r="BZ247" s="24"/>
      <c r="CA247" s="24"/>
      <c r="CB247" s="24"/>
      <c r="CC247" s="24"/>
      <c r="CD247" s="24"/>
      <c r="CE247" s="24"/>
      <c r="CF247" s="24"/>
      <c r="CG247" s="24"/>
      <c r="CH247" s="24"/>
      <c r="CI247" s="24"/>
      <c r="CJ247" s="24"/>
      <c r="CK247" s="24"/>
      <c r="CL247" s="24"/>
      <c r="CM247" s="24"/>
      <c r="CN247" s="24"/>
      <c r="CO247" s="24"/>
      <c r="CP247" s="24"/>
      <c r="CQ247" s="24"/>
      <c r="CR247" s="24"/>
      <c r="CS247" s="24"/>
      <c r="CT247" s="24"/>
      <c r="CU247" s="24"/>
      <c r="CV247" s="24"/>
      <c r="CW247" s="24"/>
      <c r="CX247" s="24"/>
      <c r="CY247" s="24"/>
      <c r="CZ247" s="24"/>
      <c r="DA247" s="24"/>
      <c r="DB247" s="24"/>
      <c r="DC247" s="24"/>
      <c r="DD247" s="24"/>
      <c r="DE247" s="24"/>
      <c r="DF247" s="24"/>
      <c r="DG247" s="24"/>
      <c r="DH247" s="24"/>
      <c r="DI247" s="24"/>
      <c r="DJ247" s="24"/>
      <c r="DK247" s="24"/>
      <c r="DL247" s="24"/>
      <c r="DM247" s="24"/>
      <c r="DN247" s="24"/>
      <c r="DO247" s="24"/>
      <c r="DP247" s="24"/>
      <c r="DQ247" s="24"/>
      <c r="DR247" s="24"/>
      <c r="DS247" s="24"/>
      <c r="DT247" s="24"/>
      <c r="DU247" s="24"/>
      <c r="DV247" s="24"/>
      <c r="DW247" s="24"/>
      <c r="DX247" s="24"/>
      <c r="DY247" s="24"/>
      <c r="DZ247" s="24"/>
      <c r="EA247" s="24"/>
      <c r="EB247" s="24"/>
      <c r="EC247" s="24"/>
      <c r="ED247" s="24"/>
      <c r="EE247" s="24"/>
      <c r="EF247" s="24"/>
      <c r="EG247" s="24"/>
      <c r="EH247" s="24"/>
      <c r="EI247" s="24"/>
      <c r="EJ247" s="24"/>
      <c r="EK247" s="24"/>
      <c r="EL247" s="24"/>
      <c r="EM247" s="24"/>
      <c r="EN247" s="24"/>
      <c r="EO247" s="24"/>
      <c r="EP247" s="24"/>
      <c r="EQ247" s="24"/>
      <c r="ER247" s="24"/>
      <c r="ES247" s="24"/>
      <c r="ET247" s="24"/>
      <c r="EU247" s="24"/>
      <c r="EV247" s="24"/>
      <c r="EW247" s="24"/>
      <c r="EX247" s="24"/>
      <c r="EY247" s="24"/>
      <c r="EZ247" s="24"/>
      <c r="FA247" s="24"/>
      <c r="FB247" s="24"/>
      <c r="FC247" s="24"/>
      <c r="FD247" s="24"/>
      <c r="FE247" s="24"/>
      <c r="FF247" s="24"/>
      <c r="FG247" s="24"/>
      <c r="FH247" s="24"/>
      <c r="FI247" s="24"/>
      <c r="FJ247" s="24"/>
      <c r="FK247" s="24"/>
      <c r="FL247" s="24"/>
      <c r="FM247" s="24"/>
      <c r="FN247" s="24"/>
      <c r="FO247" s="24"/>
      <c r="FP247" s="24"/>
      <c r="FQ247" s="24"/>
      <c r="FR247" s="24"/>
      <c r="FS247" s="24"/>
      <c r="FT247" s="24"/>
      <c r="FU247" s="24"/>
      <c r="FV247" s="24"/>
      <c r="FW247" s="24"/>
      <c r="FX247" s="24"/>
      <c r="FY247" s="24"/>
      <c r="FZ247" s="24"/>
      <c r="GA247" s="24"/>
      <c r="GB247" s="24"/>
      <c r="GC247" s="24"/>
      <c r="GD247" s="24"/>
      <c r="GE247" s="24"/>
      <c r="GF247" s="24"/>
      <c r="GG247" s="24"/>
      <c r="GH247" s="24"/>
      <c r="GI247" s="24"/>
      <c r="GJ247" s="24"/>
      <c r="GK247" s="24"/>
      <c r="GL247" s="24"/>
      <c r="GM247" s="24"/>
      <c r="GN247" s="24"/>
      <c r="GO247" s="24"/>
      <c r="GP247" s="24"/>
      <c r="GQ247" s="24"/>
      <c r="GR247" s="24"/>
      <c r="GS247" s="24"/>
      <c r="GT247" s="24"/>
    </row>
    <row r="248" spans="1:202" s="29" customFormat="1" ht="15.75" x14ac:dyDescent="0.25">
      <c r="A248" s="20">
        <v>245</v>
      </c>
      <c r="B248" s="21" t="s">
        <v>75</v>
      </c>
      <c r="C248" s="22">
        <v>2441</v>
      </c>
      <c r="D248" s="22">
        <v>0</v>
      </c>
      <c r="E248" s="22">
        <v>127277</v>
      </c>
      <c r="F248" s="22">
        <v>0</v>
      </c>
      <c r="G248" s="22">
        <v>0</v>
      </c>
      <c r="H248" s="22">
        <v>0</v>
      </c>
      <c r="I248" s="22">
        <v>0</v>
      </c>
      <c r="J248" s="22">
        <v>409</v>
      </c>
      <c r="K248" s="22">
        <v>4554</v>
      </c>
      <c r="L248" s="22">
        <v>63504</v>
      </c>
      <c r="M248" s="22">
        <v>0</v>
      </c>
      <c r="N248" s="22">
        <v>0</v>
      </c>
      <c r="O248" s="22">
        <v>3442</v>
      </c>
      <c r="P248" s="22">
        <v>0</v>
      </c>
      <c r="Q248" s="22">
        <v>0</v>
      </c>
      <c r="R248" s="22">
        <v>0</v>
      </c>
      <c r="S248" s="22">
        <v>0</v>
      </c>
      <c r="T248" s="22">
        <v>65</v>
      </c>
      <c r="U248" s="22">
        <v>0</v>
      </c>
      <c r="V248" s="22">
        <v>0</v>
      </c>
      <c r="W248" s="22">
        <v>0</v>
      </c>
      <c r="X248" s="22">
        <v>0</v>
      </c>
      <c r="Y248" s="22">
        <v>0</v>
      </c>
      <c r="Z248" s="22">
        <v>0</v>
      </c>
      <c r="AA248" s="22">
        <v>0</v>
      </c>
      <c r="AB248" s="22">
        <v>201692</v>
      </c>
      <c r="AC248" s="23">
        <v>2.4513679800306225E-4</v>
      </c>
      <c r="AD248" s="24"/>
      <c r="AE248" s="24"/>
      <c r="AF248" s="24"/>
      <c r="AG248" s="24"/>
      <c r="AH248" s="24"/>
      <c r="AI248" s="24"/>
      <c r="AJ248" s="24"/>
      <c r="AK248" s="24"/>
      <c r="AL248" s="24"/>
      <c r="AM248" s="24"/>
      <c r="AN248" s="24"/>
      <c r="AO248" s="24"/>
      <c r="AP248" s="24"/>
      <c r="AQ248" s="24"/>
      <c r="AR248" s="24"/>
      <c r="AS248" s="24"/>
      <c r="AT248" s="24"/>
      <c r="AU248" s="24"/>
      <c r="AV248" s="24"/>
      <c r="AW248" s="24"/>
      <c r="AX248" s="24"/>
      <c r="AY248" s="24"/>
      <c r="AZ248" s="24"/>
      <c r="BA248" s="24"/>
      <c r="BB248" s="24"/>
      <c r="BC248" s="24"/>
      <c r="BD248" s="24"/>
      <c r="BE248" s="24"/>
      <c r="BF248" s="24"/>
      <c r="BG248" s="24"/>
      <c r="BH248" s="24"/>
      <c r="BI248" s="24"/>
      <c r="BJ248" s="24"/>
      <c r="BK248" s="24"/>
      <c r="BL248" s="24"/>
      <c r="BM248" s="24"/>
      <c r="BN248" s="24"/>
      <c r="BO248" s="24"/>
      <c r="BP248" s="24"/>
      <c r="BQ248" s="24"/>
      <c r="BR248" s="24"/>
      <c r="BS248" s="24"/>
      <c r="BT248" s="24"/>
      <c r="BU248" s="24"/>
      <c r="BV248" s="24"/>
      <c r="BW248" s="24"/>
      <c r="BX248" s="24"/>
      <c r="BY248" s="24"/>
      <c r="BZ248" s="24"/>
      <c r="CA248" s="24"/>
      <c r="CB248" s="24"/>
      <c r="CC248" s="24"/>
      <c r="CD248" s="24"/>
      <c r="CE248" s="24"/>
      <c r="CF248" s="24"/>
      <c r="CG248" s="24"/>
      <c r="CH248" s="24"/>
      <c r="CI248" s="24"/>
      <c r="CJ248" s="24"/>
      <c r="CK248" s="24"/>
      <c r="CL248" s="24"/>
      <c r="CM248" s="24"/>
      <c r="CN248" s="24"/>
      <c r="CO248" s="24"/>
      <c r="CP248" s="24"/>
      <c r="CQ248" s="24"/>
      <c r="CR248" s="24"/>
      <c r="CS248" s="24"/>
      <c r="CT248" s="24"/>
      <c r="CU248" s="24"/>
      <c r="CV248" s="24"/>
      <c r="CW248" s="24"/>
      <c r="CX248" s="24"/>
      <c r="CY248" s="24"/>
      <c r="CZ248" s="24"/>
      <c r="DA248" s="24"/>
      <c r="DB248" s="24"/>
      <c r="DC248" s="24"/>
      <c r="DD248" s="24"/>
      <c r="DE248" s="24"/>
      <c r="DF248" s="24"/>
      <c r="DG248" s="24"/>
      <c r="DH248" s="24"/>
      <c r="DI248" s="24"/>
      <c r="DJ248" s="24"/>
      <c r="DK248" s="24"/>
      <c r="DL248" s="24"/>
      <c r="DM248" s="24"/>
      <c r="DN248" s="24"/>
      <c r="DO248" s="24"/>
      <c r="DP248" s="24"/>
      <c r="DQ248" s="24"/>
      <c r="DR248" s="24"/>
      <c r="DS248" s="24"/>
      <c r="DT248" s="24"/>
      <c r="DU248" s="24"/>
      <c r="DV248" s="24"/>
      <c r="DW248" s="24"/>
      <c r="DX248" s="24"/>
      <c r="DY248" s="24"/>
      <c r="DZ248" s="24"/>
      <c r="EA248" s="24"/>
      <c r="EB248" s="24"/>
      <c r="EC248" s="24"/>
      <c r="ED248" s="24"/>
      <c r="EE248" s="24"/>
      <c r="EF248" s="24"/>
      <c r="EG248" s="24"/>
      <c r="EH248" s="24"/>
      <c r="EI248" s="24"/>
      <c r="EJ248" s="24"/>
      <c r="EK248" s="24"/>
      <c r="EL248" s="24"/>
      <c r="EM248" s="24"/>
      <c r="EN248" s="24"/>
      <c r="EO248" s="24"/>
      <c r="EP248" s="24"/>
      <c r="EQ248" s="24"/>
      <c r="ER248" s="24"/>
      <c r="ES248" s="24"/>
      <c r="ET248" s="24"/>
      <c r="EU248" s="24"/>
      <c r="EV248" s="24"/>
      <c r="EW248" s="24"/>
      <c r="EX248" s="24"/>
      <c r="EY248" s="24"/>
      <c r="EZ248" s="24"/>
      <c r="FA248" s="24"/>
      <c r="FB248" s="24"/>
      <c r="FC248" s="24"/>
      <c r="FD248" s="24"/>
      <c r="FE248" s="24"/>
      <c r="FF248" s="24"/>
      <c r="FG248" s="24"/>
      <c r="FH248" s="24"/>
      <c r="FI248" s="24"/>
      <c r="FJ248" s="24"/>
      <c r="FK248" s="24"/>
      <c r="FL248" s="24"/>
      <c r="FM248" s="24"/>
      <c r="FN248" s="24"/>
      <c r="FO248" s="24"/>
      <c r="FP248" s="24"/>
      <c r="FQ248" s="24"/>
      <c r="FR248" s="24"/>
      <c r="FS248" s="24"/>
      <c r="FT248" s="24"/>
      <c r="FU248" s="24"/>
      <c r="FV248" s="24"/>
      <c r="FW248" s="24"/>
      <c r="FX248" s="24"/>
      <c r="FY248" s="24"/>
      <c r="FZ248" s="24"/>
      <c r="GA248" s="24"/>
      <c r="GB248" s="24"/>
      <c r="GC248" s="24"/>
      <c r="GD248" s="24"/>
      <c r="GE248" s="24"/>
      <c r="GF248" s="24"/>
      <c r="GG248" s="24"/>
      <c r="GH248" s="24"/>
      <c r="GI248" s="24"/>
      <c r="GJ248" s="24"/>
      <c r="GK248" s="24"/>
      <c r="GL248" s="24"/>
      <c r="GM248" s="24"/>
      <c r="GN248" s="24"/>
      <c r="GO248" s="24"/>
      <c r="GP248" s="24"/>
      <c r="GQ248" s="24"/>
      <c r="GR248" s="24"/>
      <c r="GS248" s="24"/>
      <c r="GT248" s="24"/>
    </row>
    <row r="249" spans="1:202" s="29" customFormat="1" ht="15.75" x14ac:dyDescent="0.25">
      <c r="A249" s="20">
        <v>246</v>
      </c>
      <c r="B249" s="21" t="s">
        <v>85</v>
      </c>
      <c r="C249" s="22">
        <v>370.99</v>
      </c>
      <c r="D249" s="22">
        <v>0</v>
      </c>
      <c r="E249" s="22">
        <v>79175.12</v>
      </c>
      <c r="F249" s="22">
        <v>0</v>
      </c>
      <c r="G249" s="22">
        <v>0</v>
      </c>
      <c r="H249" s="22">
        <v>0</v>
      </c>
      <c r="I249" s="22">
        <v>10597.17</v>
      </c>
      <c r="J249" s="22">
        <v>30750.14</v>
      </c>
      <c r="K249" s="22">
        <v>2885</v>
      </c>
      <c r="L249" s="22">
        <v>50848.56</v>
      </c>
      <c r="M249" s="22">
        <v>0</v>
      </c>
      <c r="N249" s="22">
        <v>0</v>
      </c>
      <c r="O249" s="22">
        <v>4700.24</v>
      </c>
      <c r="P249" s="22">
        <v>0</v>
      </c>
      <c r="Q249" s="22">
        <v>5476.39</v>
      </c>
      <c r="R249" s="22">
        <v>0</v>
      </c>
      <c r="S249" s="22">
        <v>0</v>
      </c>
      <c r="T249" s="22">
        <v>1696.1399999999999</v>
      </c>
      <c r="U249" s="22">
        <v>0</v>
      </c>
      <c r="V249" s="22">
        <v>0</v>
      </c>
      <c r="W249" s="22">
        <v>1756.5</v>
      </c>
      <c r="X249" s="22">
        <v>0</v>
      </c>
      <c r="Y249" s="22">
        <v>0</v>
      </c>
      <c r="Z249" s="22">
        <v>8808.27</v>
      </c>
      <c r="AA249" s="22">
        <v>1270.31</v>
      </c>
      <c r="AB249" s="22">
        <v>198334.83</v>
      </c>
      <c r="AC249" s="23">
        <v>2.4105648790572598E-4</v>
      </c>
      <c r="AD249" s="24"/>
      <c r="AE249" s="24"/>
      <c r="AF249" s="24"/>
      <c r="AG249" s="24"/>
      <c r="AH249" s="24"/>
      <c r="AI249" s="24"/>
      <c r="AJ249" s="24"/>
      <c r="AK249" s="24"/>
      <c r="AL249" s="24"/>
      <c r="AM249" s="24"/>
      <c r="AN249" s="24"/>
      <c r="AO249" s="24"/>
      <c r="AP249" s="24"/>
      <c r="AQ249" s="24"/>
      <c r="AR249" s="24"/>
      <c r="AS249" s="24"/>
      <c r="AT249" s="24"/>
      <c r="AU249" s="24"/>
      <c r="AV249" s="24"/>
      <c r="AW249" s="24"/>
      <c r="AX249" s="24"/>
      <c r="AY249" s="24"/>
      <c r="AZ249" s="24"/>
      <c r="BA249" s="24"/>
      <c r="BB249" s="24"/>
      <c r="BC249" s="24"/>
      <c r="BD249" s="24"/>
      <c r="BE249" s="24"/>
      <c r="BF249" s="24"/>
      <c r="BG249" s="24"/>
      <c r="BH249" s="24"/>
      <c r="BI249" s="24"/>
      <c r="BJ249" s="24"/>
      <c r="BK249" s="24"/>
      <c r="BL249" s="24"/>
      <c r="BM249" s="24"/>
      <c r="BN249" s="24"/>
      <c r="BO249" s="24"/>
      <c r="BP249" s="24"/>
      <c r="BQ249" s="24"/>
      <c r="BR249" s="24"/>
      <c r="BS249" s="24"/>
      <c r="BT249" s="24"/>
      <c r="BU249" s="24"/>
      <c r="BV249" s="24"/>
      <c r="BW249" s="24"/>
      <c r="BX249" s="24"/>
      <c r="BY249" s="24"/>
      <c r="BZ249" s="24"/>
      <c r="CA249" s="24"/>
      <c r="CB249" s="24"/>
      <c r="CC249" s="24"/>
      <c r="CD249" s="24"/>
      <c r="CE249" s="24"/>
      <c r="CF249" s="24"/>
      <c r="CG249" s="24"/>
      <c r="CH249" s="24"/>
      <c r="CI249" s="24"/>
      <c r="CJ249" s="24"/>
      <c r="CK249" s="24"/>
      <c r="CL249" s="24"/>
      <c r="CM249" s="24"/>
      <c r="CN249" s="24"/>
      <c r="CO249" s="24"/>
      <c r="CP249" s="24"/>
      <c r="CQ249" s="24"/>
      <c r="CR249" s="24"/>
      <c r="CS249" s="24"/>
      <c r="CT249" s="24"/>
      <c r="CU249" s="24"/>
      <c r="CV249" s="24"/>
      <c r="CW249" s="24"/>
      <c r="CX249" s="24"/>
      <c r="CY249" s="24"/>
      <c r="CZ249" s="24"/>
      <c r="DA249" s="24"/>
      <c r="DB249" s="24"/>
      <c r="DC249" s="24"/>
      <c r="DD249" s="24"/>
      <c r="DE249" s="24"/>
      <c r="DF249" s="24"/>
      <c r="DG249" s="24"/>
      <c r="DH249" s="24"/>
      <c r="DI249" s="24"/>
      <c r="DJ249" s="24"/>
      <c r="DK249" s="24"/>
      <c r="DL249" s="24"/>
      <c r="DM249" s="24"/>
      <c r="DN249" s="24"/>
      <c r="DO249" s="24"/>
      <c r="DP249" s="24"/>
      <c r="DQ249" s="24"/>
      <c r="DR249" s="24"/>
      <c r="DS249" s="24"/>
      <c r="DT249" s="24"/>
      <c r="DU249" s="24"/>
      <c r="DV249" s="24"/>
      <c r="DW249" s="24"/>
      <c r="DX249" s="24"/>
      <c r="DY249" s="24"/>
      <c r="DZ249" s="24"/>
      <c r="EA249" s="24"/>
      <c r="EB249" s="24"/>
      <c r="EC249" s="24"/>
      <c r="ED249" s="24"/>
      <c r="EE249" s="24"/>
      <c r="EF249" s="24"/>
      <c r="EG249" s="24"/>
      <c r="EH249" s="24"/>
      <c r="EI249" s="24"/>
      <c r="EJ249" s="24"/>
      <c r="EK249" s="24"/>
      <c r="EL249" s="24"/>
      <c r="EM249" s="24"/>
      <c r="EN249" s="24"/>
      <c r="EO249" s="24"/>
      <c r="EP249" s="24"/>
      <c r="EQ249" s="24"/>
      <c r="ER249" s="24"/>
      <c r="ES249" s="24"/>
      <c r="ET249" s="24"/>
      <c r="EU249" s="24"/>
      <c r="EV249" s="24"/>
      <c r="EW249" s="24"/>
      <c r="EX249" s="24"/>
      <c r="EY249" s="24"/>
      <c r="EZ249" s="24"/>
      <c r="FA249" s="24"/>
      <c r="FB249" s="24"/>
      <c r="FC249" s="24"/>
      <c r="FD249" s="24"/>
      <c r="FE249" s="24"/>
      <c r="FF249" s="24"/>
      <c r="FG249" s="24"/>
      <c r="FH249" s="24"/>
      <c r="FI249" s="24"/>
      <c r="FJ249" s="24"/>
      <c r="FK249" s="24"/>
      <c r="FL249" s="24"/>
      <c r="FM249" s="24"/>
      <c r="FN249" s="24"/>
      <c r="FO249" s="24"/>
      <c r="FP249" s="24"/>
      <c r="FQ249" s="24"/>
      <c r="FR249" s="24"/>
      <c r="FS249" s="24"/>
      <c r="FT249" s="24"/>
      <c r="FU249" s="24"/>
      <c r="FV249" s="24"/>
      <c r="FW249" s="24"/>
      <c r="FX249" s="24"/>
      <c r="FY249" s="24"/>
      <c r="FZ249" s="24"/>
      <c r="GA249" s="24"/>
      <c r="GB249" s="24"/>
      <c r="GC249" s="24"/>
      <c r="GD249" s="24"/>
      <c r="GE249" s="24"/>
      <c r="GF249" s="24"/>
      <c r="GG249" s="24"/>
      <c r="GH249" s="24"/>
      <c r="GI249" s="24"/>
      <c r="GJ249" s="24"/>
      <c r="GK249" s="24"/>
      <c r="GL249" s="24"/>
      <c r="GM249" s="24"/>
      <c r="GN249" s="24"/>
      <c r="GO249" s="24"/>
      <c r="GP249" s="24"/>
      <c r="GQ249" s="24"/>
      <c r="GR249" s="24"/>
      <c r="GS249" s="24"/>
      <c r="GT249" s="24"/>
    </row>
    <row r="250" spans="1:202" s="29" customFormat="1" ht="13.5" customHeight="1" x14ac:dyDescent="0.25">
      <c r="A250" s="20">
        <v>247</v>
      </c>
      <c r="B250" s="21" t="s">
        <v>367</v>
      </c>
      <c r="C250" s="22">
        <v>52</v>
      </c>
      <c r="D250" s="22">
        <v>0</v>
      </c>
      <c r="E250" s="22">
        <v>28653.5</v>
      </c>
      <c r="F250" s="22">
        <v>0</v>
      </c>
      <c r="G250" s="22">
        <v>0</v>
      </c>
      <c r="H250" s="22">
        <v>0</v>
      </c>
      <c r="I250" s="22">
        <v>0</v>
      </c>
      <c r="J250" s="22">
        <v>109982.19999999998</v>
      </c>
      <c r="K250" s="22">
        <v>9558.65</v>
      </c>
      <c r="L250" s="22">
        <v>27292.190000000002</v>
      </c>
      <c r="M250" s="22">
        <v>0</v>
      </c>
      <c r="N250" s="22">
        <v>0</v>
      </c>
      <c r="O250" s="22">
        <v>14473.54</v>
      </c>
      <c r="P250" s="22">
        <v>0</v>
      </c>
      <c r="Q250" s="22">
        <v>2249.2800000000002</v>
      </c>
      <c r="R250" s="22">
        <v>0</v>
      </c>
      <c r="S250" s="22">
        <v>0</v>
      </c>
      <c r="T250" s="22">
        <v>1104.7</v>
      </c>
      <c r="U250" s="22">
        <v>0</v>
      </c>
      <c r="V250" s="22">
        <v>0</v>
      </c>
      <c r="W250" s="22">
        <v>0</v>
      </c>
      <c r="X250" s="22">
        <v>0</v>
      </c>
      <c r="Y250" s="22">
        <v>0</v>
      </c>
      <c r="Z250" s="22">
        <v>560.79999999999995</v>
      </c>
      <c r="AA250" s="22">
        <v>2191.3599999999997</v>
      </c>
      <c r="AB250" s="22">
        <v>196118.21999999997</v>
      </c>
      <c r="AC250" s="23">
        <v>2.3836241636187908E-4</v>
      </c>
    </row>
    <row r="251" spans="1:202" s="29" customFormat="1" ht="15.75" x14ac:dyDescent="0.25">
      <c r="A251" s="20">
        <v>248</v>
      </c>
      <c r="B251" s="21" t="s">
        <v>278</v>
      </c>
      <c r="C251" s="22">
        <v>1326.94</v>
      </c>
      <c r="D251" s="22">
        <v>0</v>
      </c>
      <c r="E251" s="22">
        <v>61265.630000000005</v>
      </c>
      <c r="F251" s="22">
        <v>0</v>
      </c>
      <c r="G251" s="22">
        <v>0</v>
      </c>
      <c r="H251" s="22">
        <v>0</v>
      </c>
      <c r="I251" s="22">
        <v>0</v>
      </c>
      <c r="J251" s="22">
        <v>12575.199999999999</v>
      </c>
      <c r="K251" s="22">
        <v>0</v>
      </c>
      <c r="L251" s="22">
        <v>117000.09999999999</v>
      </c>
      <c r="M251" s="22">
        <v>0</v>
      </c>
      <c r="N251" s="22">
        <v>36</v>
      </c>
      <c r="O251" s="22">
        <v>1626.13</v>
      </c>
      <c r="P251" s="22">
        <v>0</v>
      </c>
      <c r="Q251" s="22">
        <v>0</v>
      </c>
      <c r="R251" s="22">
        <v>0</v>
      </c>
      <c r="S251" s="22">
        <v>5.5</v>
      </c>
      <c r="T251" s="22">
        <v>551.32999999999993</v>
      </c>
      <c r="U251" s="22">
        <v>0</v>
      </c>
      <c r="V251" s="22">
        <v>0</v>
      </c>
      <c r="W251" s="22">
        <v>0</v>
      </c>
      <c r="X251" s="22">
        <v>0</v>
      </c>
      <c r="Y251" s="22">
        <v>0</v>
      </c>
      <c r="Z251" s="22">
        <v>131</v>
      </c>
      <c r="AA251" s="22">
        <v>473.4</v>
      </c>
      <c r="AB251" s="22">
        <v>194991.22999999998</v>
      </c>
      <c r="AC251" s="23">
        <v>2.3699267080934616E-4</v>
      </c>
    </row>
    <row r="252" spans="1:202" s="29" customFormat="1" ht="15.75" x14ac:dyDescent="0.25">
      <c r="A252" s="20">
        <v>249</v>
      </c>
      <c r="B252" s="21" t="s">
        <v>173</v>
      </c>
      <c r="C252" s="22">
        <v>1349.99</v>
      </c>
      <c r="D252" s="22">
        <v>0</v>
      </c>
      <c r="E252" s="22">
        <v>15841.58</v>
      </c>
      <c r="F252" s="22">
        <v>0</v>
      </c>
      <c r="G252" s="22">
        <v>0</v>
      </c>
      <c r="H252" s="22">
        <v>0</v>
      </c>
      <c r="I252" s="22">
        <v>0</v>
      </c>
      <c r="J252" s="22">
        <v>66</v>
      </c>
      <c r="K252" s="22">
        <v>375.56</v>
      </c>
      <c r="L252" s="22">
        <v>160945.94</v>
      </c>
      <c r="M252" s="22">
        <v>0</v>
      </c>
      <c r="N252" s="22">
        <v>0</v>
      </c>
      <c r="O252" s="22">
        <v>7304.0700000000006</v>
      </c>
      <c r="P252" s="22">
        <v>0</v>
      </c>
      <c r="Q252" s="22">
        <v>0</v>
      </c>
      <c r="R252" s="22">
        <v>0</v>
      </c>
      <c r="S252" s="22">
        <v>0</v>
      </c>
      <c r="T252" s="22">
        <v>1266.8600000000001</v>
      </c>
      <c r="U252" s="22">
        <v>0</v>
      </c>
      <c r="V252" s="22">
        <v>0</v>
      </c>
      <c r="W252" s="22">
        <v>0</v>
      </c>
      <c r="X252" s="22">
        <v>0</v>
      </c>
      <c r="Y252" s="22">
        <v>0</v>
      </c>
      <c r="Z252" s="22">
        <v>0</v>
      </c>
      <c r="AA252" s="22">
        <v>4094.54</v>
      </c>
      <c r="AB252" s="22">
        <v>191244.54</v>
      </c>
      <c r="AC252" s="23">
        <v>2.3243893744505763E-4</v>
      </c>
      <c r="AD252" s="24"/>
      <c r="AE252" s="24"/>
      <c r="AF252" s="24"/>
      <c r="AG252" s="24"/>
      <c r="AH252" s="24"/>
      <c r="AI252" s="24"/>
      <c r="AJ252" s="24"/>
      <c r="AK252" s="24"/>
      <c r="AL252" s="24"/>
      <c r="AM252" s="24"/>
      <c r="AN252" s="24"/>
      <c r="AO252" s="24"/>
      <c r="AP252" s="24"/>
      <c r="AQ252" s="24"/>
      <c r="AR252" s="24"/>
      <c r="AS252" s="24"/>
      <c r="AT252" s="24"/>
      <c r="AU252" s="24"/>
      <c r="AV252" s="24"/>
      <c r="AW252" s="24"/>
      <c r="AX252" s="24"/>
      <c r="AY252" s="24"/>
      <c r="AZ252" s="24"/>
      <c r="BA252" s="24"/>
      <c r="BB252" s="24"/>
      <c r="BC252" s="24"/>
      <c r="BD252" s="24"/>
      <c r="BE252" s="24"/>
      <c r="BF252" s="24"/>
      <c r="BG252" s="24"/>
      <c r="BH252" s="24"/>
      <c r="BI252" s="24"/>
      <c r="BJ252" s="24"/>
      <c r="BK252" s="24"/>
      <c r="BL252" s="24"/>
      <c r="BM252" s="24"/>
      <c r="BN252" s="24"/>
      <c r="BO252" s="24"/>
      <c r="BP252" s="24"/>
      <c r="BQ252" s="24"/>
      <c r="BR252" s="24"/>
      <c r="BS252" s="24"/>
      <c r="BT252" s="24"/>
      <c r="BU252" s="24"/>
      <c r="BV252" s="24"/>
      <c r="BW252" s="24"/>
      <c r="BX252" s="24"/>
      <c r="BY252" s="24"/>
      <c r="BZ252" s="24"/>
      <c r="CA252" s="24"/>
      <c r="CB252" s="24"/>
      <c r="CC252" s="24"/>
      <c r="CD252" s="24"/>
      <c r="CE252" s="24"/>
      <c r="CF252" s="24"/>
      <c r="CG252" s="24"/>
      <c r="CH252" s="24"/>
      <c r="CI252" s="24"/>
      <c r="CJ252" s="24"/>
      <c r="CK252" s="24"/>
      <c r="CL252" s="24"/>
      <c r="CM252" s="24"/>
      <c r="CN252" s="24"/>
      <c r="CO252" s="24"/>
      <c r="CP252" s="24"/>
      <c r="CQ252" s="24"/>
      <c r="CR252" s="24"/>
      <c r="CS252" s="24"/>
      <c r="CT252" s="24"/>
      <c r="CU252" s="24"/>
      <c r="CV252" s="24"/>
      <c r="CW252" s="24"/>
      <c r="CX252" s="24"/>
      <c r="CY252" s="24"/>
      <c r="CZ252" s="24"/>
      <c r="DA252" s="24"/>
      <c r="DB252" s="24"/>
      <c r="DC252" s="24"/>
      <c r="DD252" s="24"/>
      <c r="DE252" s="24"/>
      <c r="DF252" s="24"/>
      <c r="DG252" s="24"/>
      <c r="DH252" s="24"/>
      <c r="DI252" s="24"/>
      <c r="DJ252" s="24"/>
      <c r="DK252" s="24"/>
      <c r="DL252" s="24"/>
      <c r="DM252" s="24"/>
      <c r="DN252" s="24"/>
      <c r="DO252" s="24"/>
      <c r="DP252" s="24"/>
      <c r="DQ252" s="24"/>
      <c r="DR252" s="24"/>
      <c r="DS252" s="24"/>
      <c r="DT252" s="24"/>
      <c r="DU252" s="24"/>
      <c r="DV252" s="24"/>
      <c r="DW252" s="24"/>
      <c r="DX252" s="24"/>
      <c r="DY252" s="24"/>
      <c r="DZ252" s="24"/>
      <c r="EA252" s="24"/>
      <c r="EB252" s="24"/>
      <c r="EC252" s="24"/>
      <c r="ED252" s="24"/>
      <c r="EE252" s="24"/>
      <c r="EF252" s="24"/>
      <c r="EG252" s="24"/>
      <c r="EH252" s="24"/>
      <c r="EI252" s="24"/>
      <c r="EJ252" s="24"/>
      <c r="EK252" s="24"/>
      <c r="EL252" s="24"/>
      <c r="EM252" s="24"/>
      <c r="EN252" s="24"/>
      <c r="EO252" s="24"/>
      <c r="EP252" s="24"/>
      <c r="EQ252" s="24"/>
      <c r="ER252" s="24"/>
      <c r="ES252" s="24"/>
      <c r="ET252" s="24"/>
      <c r="EU252" s="24"/>
      <c r="EV252" s="24"/>
      <c r="EW252" s="24"/>
      <c r="EX252" s="24"/>
      <c r="EY252" s="24"/>
      <c r="EZ252" s="24"/>
      <c r="FA252" s="24"/>
      <c r="FB252" s="24"/>
      <c r="FC252" s="24"/>
      <c r="FD252" s="24"/>
      <c r="FE252" s="24"/>
      <c r="FF252" s="24"/>
      <c r="FG252" s="24"/>
      <c r="FH252" s="24"/>
      <c r="FI252" s="24"/>
      <c r="FJ252" s="24"/>
      <c r="FK252" s="24"/>
      <c r="FL252" s="24"/>
      <c r="FM252" s="24"/>
      <c r="FN252" s="24"/>
      <c r="FO252" s="24"/>
      <c r="FP252" s="24"/>
      <c r="FQ252" s="24"/>
      <c r="FR252" s="24"/>
      <c r="FS252" s="24"/>
      <c r="FT252" s="24"/>
      <c r="FU252" s="24"/>
      <c r="FV252" s="24"/>
      <c r="FW252" s="24"/>
      <c r="FX252" s="24"/>
      <c r="FY252" s="24"/>
      <c r="FZ252" s="24"/>
      <c r="GA252" s="24"/>
      <c r="GB252" s="24"/>
      <c r="GC252" s="24"/>
      <c r="GD252" s="24"/>
      <c r="GE252" s="24"/>
      <c r="GF252" s="24"/>
      <c r="GG252" s="24"/>
      <c r="GH252" s="24"/>
      <c r="GI252" s="24"/>
      <c r="GJ252" s="24"/>
      <c r="GK252" s="24"/>
      <c r="GL252" s="24"/>
      <c r="GM252" s="24"/>
      <c r="GN252" s="24"/>
      <c r="GO252" s="24"/>
      <c r="GP252" s="24"/>
      <c r="GQ252" s="24"/>
      <c r="GR252" s="24"/>
      <c r="GS252" s="24"/>
      <c r="GT252" s="24"/>
    </row>
    <row r="253" spans="1:202" s="29" customFormat="1" ht="15.75" x14ac:dyDescent="0.25">
      <c r="A253" s="20">
        <v>250</v>
      </c>
      <c r="B253" s="21" t="s">
        <v>256</v>
      </c>
      <c r="C253" s="22">
        <v>2324.62</v>
      </c>
      <c r="D253" s="22">
        <v>8122</v>
      </c>
      <c r="E253" s="22">
        <v>62509.51038473189</v>
      </c>
      <c r="F253" s="22">
        <v>0</v>
      </c>
      <c r="G253" s="22">
        <v>0</v>
      </c>
      <c r="H253" s="22">
        <v>0</v>
      </c>
      <c r="I253" s="22">
        <v>0</v>
      </c>
      <c r="J253" s="22">
        <v>4831.3089968975073</v>
      </c>
      <c r="K253" s="22">
        <v>11029.351138539314</v>
      </c>
      <c r="L253" s="22">
        <v>90114.400000000009</v>
      </c>
      <c r="M253" s="22">
        <v>0</v>
      </c>
      <c r="N253" s="22">
        <v>0</v>
      </c>
      <c r="O253" s="22">
        <v>10458.11</v>
      </c>
      <c r="P253" s="22">
        <v>0</v>
      </c>
      <c r="Q253" s="22">
        <v>180</v>
      </c>
      <c r="R253" s="22">
        <v>0</v>
      </c>
      <c r="S253" s="22">
        <v>0</v>
      </c>
      <c r="T253" s="22">
        <v>1048.9396152681038</v>
      </c>
      <c r="U253" s="22">
        <v>0</v>
      </c>
      <c r="V253" s="22">
        <v>0</v>
      </c>
      <c r="W253" s="22">
        <v>0</v>
      </c>
      <c r="X253" s="22">
        <v>0</v>
      </c>
      <c r="Y253" s="22">
        <v>0</v>
      </c>
      <c r="Z253" s="22">
        <v>0</v>
      </c>
      <c r="AA253" s="22">
        <v>0</v>
      </c>
      <c r="AB253" s="22">
        <v>190618.24013543685</v>
      </c>
      <c r="AC253" s="23">
        <v>2.3167773153015387E-4</v>
      </c>
    </row>
    <row r="254" spans="1:202" s="29" customFormat="1" ht="15.75" x14ac:dyDescent="0.25">
      <c r="A254" s="20">
        <v>251</v>
      </c>
      <c r="B254" s="21" t="s">
        <v>248</v>
      </c>
      <c r="C254" s="22">
        <v>11</v>
      </c>
      <c r="D254" s="22">
        <v>103846</v>
      </c>
      <c r="E254" s="22">
        <v>4316.6400000000003</v>
      </c>
      <c r="F254" s="22">
        <v>0</v>
      </c>
      <c r="G254" s="22">
        <v>0</v>
      </c>
      <c r="H254" s="22">
        <v>0</v>
      </c>
      <c r="I254" s="22">
        <v>0</v>
      </c>
      <c r="J254" s="22">
        <v>337</v>
      </c>
      <c r="K254" s="22">
        <v>18</v>
      </c>
      <c r="L254" s="22">
        <v>13327</v>
      </c>
      <c r="M254" s="22">
        <v>0</v>
      </c>
      <c r="N254" s="22">
        <v>0</v>
      </c>
      <c r="O254" s="22">
        <v>39656</v>
      </c>
      <c r="P254" s="22">
        <v>0</v>
      </c>
      <c r="Q254" s="22">
        <v>108.31</v>
      </c>
      <c r="R254" s="22">
        <v>0</v>
      </c>
      <c r="S254" s="22">
        <v>1</v>
      </c>
      <c r="T254" s="22">
        <v>1676.9299999999998</v>
      </c>
      <c r="U254" s="22">
        <v>6077.15</v>
      </c>
      <c r="V254" s="22">
        <v>831.71</v>
      </c>
      <c r="W254" s="22">
        <v>268.89999999999998</v>
      </c>
      <c r="X254" s="22">
        <v>0</v>
      </c>
      <c r="Y254" s="22">
        <v>6672.1399999999994</v>
      </c>
      <c r="Z254" s="22">
        <v>0</v>
      </c>
      <c r="AA254" s="22">
        <v>5912.47</v>
      </c>
      <c r="AB254" s="22">
        <v>183060.24999999997</v>
      </c>
      <c r="AC254" s="23">
        <v>2.2249173753366552E-4</v>
      </c>
    </row>
    <row r="255" spans="1:202" s="29" customFormat="1" ht="15.75" x14ac:dyDescent="0.25">
      <c r="A255" s="20">
        <v>252</v>
      </c>
      <c r="B255" s="21" t="s">
        <v>111</v>
      </c>
      <c r="C255" s="22">
        <v>591</v>
      </c>
      <c r="D255" s="22">
        <v>0</v>
      </c>
      <c r="E255" s="22">
        <v>60888</v>
      </c>
      <c r="F255" s="22">
        <v>0</v>
      </c>
      <c r="G255" s="22">
        <v>0</v>
      </c>
      <c r="H255" s="22">
        <v>0</v>
      </c>
      <c r="I255" s="22">
        <v>0</v>
      </c>
      <c r="J255" s="22">
        <v>10051</v>
      </c>
      <c r="K255" s="22">
        <v>367</v>
      </c>
      <c r="L255" s="22">
        <v>92338</v>
      </c>
      <c r="M255" s="22">
        <v>0</v>
      </c>
      <c r="N255" s="22">
        <v>0</v>
      </c>
      <c r="O255" s="22">
        <v>2179</v>
      </c>
      <c r="P255" s="22">
        <v>0</v>
      </c>
      <c r="Q255" s="22">
        <v>0</v>
      </c>
      <c r="R255" s="22">
        <v>0</v>
      </c>
      <c r="S255" s="22">
        <v>0</v>
      </c>
      <c r="T255" s="22">
        <v>1959</v>
      </c>
      <c r="U255" s="22">
        <v>0</v>
      </c>
      <c r="V255" s="22">
        <v>0</v>
      </c>
      <c r="W255" s="22">
        <v>0</v>
      </c>
      <c r="X255" s="22">
        <v>0</v>
      </c>
      <c r="Y255" s="22">
        <v>125</v>
      </c>
      <c r="Z255" s="22">
        <v>530</v>
      </c>
      <c r="AA255" s="22">
        <v>192</v>
      </c>
      <c r="AB255" s="22">
        <v>169220</v>
      </c>
      <c r="AC255" s="23">
        <v>2.0567027427006621E-4</v>
      </c>
      <c r="AD255" s="24"/>
      <c r="AE255" s="24"/>
      <c r="AF255" s="24"/>
      <c r="AG255" s="24"/>
      <c r="AH255" s="24"/>
      <c r="AI255" s="24"/>
      <c r="AJ255" s="24"/>
      <c r="AK255" s="24"/>
      <c r="AL255" s="24"/>
      <c r="AM255" s="24"/>
      <c r="AN255" s="24"/>
      <c r="AO255" s="24"/>
      <c r="AP255" s="24"/>
      <c r="AQ255" s="24"/>
      <c r="AR255" s="24"/>
      <c r="AS255" s="24"/>
      <c r="AT255" s="24"/>
      <c r="AU255" s="24"/>
      <c r="AV255" s="24"/>
      <c r="AW255" s="24"/>
      <c r="AX255" s="24"/>
      <c r="AY255" s="24"/>
      <c r="AZ255" s="24"/>
      <c r="BA255" s="24"/>
      <c r="BB255" s="24"/>
      <c r="BC255" s="24"/>
      <c r="BD255" s="24"/>
      <c r="BE255" s="24"/>
      <c r="BF255" s="24"/>
      <c r="BG255" s="24"/>
      <c r="BH255" s="24"/>
      <c r="BI255" s="24"/>
      <c r="BJ255" s="24"/>
      <c r="BK255" s="24"/>
      <c r="BL255" s="24"/>
      <c r="BM255" s="24"/>
      <c r="BN255" s="24"/>
      <c r="BO255" s="24"/>
      <c r="BP255" s="24"/>
      <c r="BQ255" s="24"/>
      <c r="BR255" s="24"/>
      <c r="BS255" s="24"/>
      <c r="BT255" s="24"/>
      <c r="BU255" s="24"/>
      <c r="BV255" s="24"/>
      <c r="BW255" s="24"/>
      <c r="BX255" s="24"/>
      <c r="BY255" s="24"/>
      <c r="BZ255" s="24"/>
      <c r="CA255" s="24"/>
      <c r="CB255" s="24"/>
      <c r="CC255" s="24"/>
      <c r="CD255" s="24"/>
      <c r="CE255" s="24"/>
      <c r="CF255" s="24"/>
      <c r="CG255" s="24"/>
      <c r="CH255" s="24"/>
      <c r="CI255" s="24"/>
      <c r="CJ255" s="24"/>
      <c r="CK255" s="24"/>
      <c r="CL255" s="24"/>
      <c r="CM255" s="24"/>
      <c r="CN255" s="24"/>
      <c r="CO255" s="24"/>
      <c r="CP255" s="24"/>
      <c r="CQ255" s="24"/>
      <c r="CR255" s="24"/>
      <c r="CS255" s="24"/>
      <c r="CT255" s="24"/>
      <c r="CU255" s="24"/>
      <c r="CV255" s="24"/>
      <c r="CW255" s="24"/>
      <c r="CX255" s="24"/>
      <c r="CY255" s="24"/>
      <c r="CZ255" s="24"/>
      <c r="DA255" s="24"/>
      <c r="DB255" s="24"/>
      <c r="DC255" s="24"/>
      <c r="DD255" s="24"/>
      <c r="DE255" s="24"/>
      <c r="DF255" s="24"/>
      <c r="DG255" s="24"/>
      <c r="DH255" s="24"/>
      <c r="DI255" s="24"/>
      <c r="DJ255" s="24"/>
      <c r="DK255" s="24"/>
      <c r="DL255" s="24"/>
      <c r="DM255" s="24"/>
      <c r="DN255" s="24"/>
      <c r="DO255" s="24"/>
      <c r="DP255" s="24"/>
      <c r="DQ255" s="24"/>
      <c r="DR255" s="24"/>
      <c r="DS255" s="24"/>
      <c r="DT255" s="24"/>
      <c r="DU255" s="24"/>
      <c r="DV255" s="24"/>
      <c r="DW255" s="24"/>
      <c r="DX255" s="24"/>
      <c r="DY255" s="24"/>
      <c r="DZ255" s="24"/>
      <c r="EA255" s="24"/>
      <c r="EB255" s="24"/>
      <c r="EC255" s="24"/>
      <c r="ED255" s="24"/>
      <c r="EE255" s="24"/>
      <c r="EF255" s="24"/>
      <c r="EG255" s="24"/>
      <c r="EH255" s="24"/>
      <c r="EI255" s="24"/>
      <c r="EJ255" s="24"/>
      <c r="EK255" s="24"/>
      <c r="EL255" s="24"/>
      <c r="EM255" s="24"/>
      <c r="EN255" s="24"/>
      <c r="EO255" s="24"/>
      <c r="EP255" s="24"/>
      <c r="EQ255" s="24"/>
      <c r="ER255" s="24"/>
      <c r="ES255" s="24"/>
      <c r="ET255" s="24"/>
      <c r="EU255" s="24"/>
      <c r="EV255" s="24"/>
      <c r="EW255" s="24"/>
      <c r="EX255" s="24"/>
      <c r="EY255" s="24"/>
      <c r="EZ255" s="24"/>
      <c r="FA255" s="24"/>
      <c r="FB255" s="24"/>
      <c r="FC255" s="24"/>
      <c r="FD255" s="24"/>
      <c r="FE255" s="24"/>
      <c r="FF255" s="24"/>
      <c r="FG255" s="24"/>
      <c r="FH255" s="24"/>
      <c r="FI255" s="24"/>
      <c r="FJ255" s="24"/>
      <c r="FK255" s="24"/>
      <c r="FL255" s="24"/>
      <c r="FM255" s="24"/>
      <c r="FN255" s="24"/>
      <c r="FO255" s="24"/>
      <c r="FP255" s="24"/>
      <c r="FQ255" s="24"/>
      <c r="FR255" s="24"/>
      <c r="FS255" s="24"/>
      <c r="FT255" s="24"/>
      <c r="FU255" s="24"/>
      <c r="FV255" s="24"/>
      <c r="FW255" s="24"/>
      <c r="FX255" s="24"/>
      <c r="FY255" s="24"/>
      <c r="FZ255" s="24"/>
      <c r="GA255" s="24"/>
      <c r="GB255" s="24"/>
      <c r="GC255" s="24"/>
      <c r="GD255" s="24"/>
      <c r="GE255" s="24"/>
      <c r="GF255" s="24"/>
      <c r="GG255" s="24"/>
      <c r="GH255" s="24"/>
      <c r="GI255" s="24"/>
      <c r="GJ255" s="24"/>
      <c r="GK255" s="24"/>
      <c r="GL255" s="24"/>
      <c r="GM255" s="24"/>
      <c r="GN255" s="24"/>
      <c r="GO255" s="24"/>
      <c r="GP255" s="24"/>
      <c r="GQ255" s="24"/>
      <c r="GR255" s="24"/>
      <c r="GS255" s="24"/>
      <c r="GT255" s="24"/>
    </row>
    <row r="256" spans="1:202" s="29" customFormat="1" ht="15.75" x14ac:dyDescent="0.25">
      <c r="A256" s="20">
        <v>253</v>
      </c>
      <c r="B256" s="21" t="s">
        <v>235</v>
      </c>
      <c r="C256" s="22">
        <v>688.84</v>
      </c>
      <c r="D256" s="22">
        <v>0</v>
      </c>
      <c r="E256" s="22">
        <v>25980.799999999999</v>
      </c>
      <c r="F256" s="22">
        <v>969</v>
      </c>
      <c r="G256" s="22">
        <v>0</v>
      </c>
      <c r="H256" s="22">
        <v>0</v>
      </c>
      <c r="I256" s="22">
        <v>0</v>
      </c>
      <c r="J256" s="22">
        <v>3582.5699999999997</v>
      </c>
      <c r="K256" s="22">
        <v>25</v>
      </c>
      <c r="L256" s="22">
        <v>136813.05000000002</v>
      </c>
      <c r="M256" s="22">
        <v>0</v>
      </c>
      <c r="N256" s="22">
        <v>0</v>
      </c>
      <c r="O256" s="22">
        <v>50</v>
      </c>
      <c r="P256" s="22">
        <v>0</v>
      </c>
      <c r="Q256" s="22">
        <v>0</v>
      </c>
      <c r="R256" s="22">
        <v>0</v>
      </c>
      <c r="S256" s="22">
        <v>0</v>
      </c>
      <c r="T256" s="22">
        <v>0</v>
      </c>
      <c r="U256" s="22">
        <v>0</v>
      </c>
      <c r="V256" s="22">
        <v>0</v>
      </c>
      <c r="W256" s="22">
        <v>0</v>
      </c>
      <c r="X256" s="22">
        <v>0</v>
      </c>
      <c r="Y256" s="22">
        <v>0</v>
      </c>
      <c r="Z256" s="22">
        <v>0</v>
      </c>
      <c r="AA256" s="22">
        <v>0</v>
      </c>
      <c r="AB256" s="22">
        <v>168109.26</v>
      </c>
      <c r="AC256" s="23">
        <v>2.0432027899502348E-4</v>
      </c>
    </row>
    <row r="257" spans="1:202" s="29" customFormat="1" ht="15.75" x14ac:dyDescent="0.25">
      <c r="A257" s="20">
        <v>254</v>
      </c>
      <c r="B257" s="21" t="s">
        <v>147</v>
      </c>
      <c r="C257" s="22">
        <v>1719.73</v>
      </c>
      <c r="D257" s="22">
        <v>0</v>
      </c>
      <c r="E257" s="22">
        <v>58831.040000000008</v>
      </c>
      <c r="F257" s="22">
        <v>0</v>
      </c>
      <c r="G257" s="22">
        <v>0</v>
      </c>
      <c r="H257" s="22">
        <v>0</v>
      </c>
      <c r="I257" s="22">
        <v>0</v>
      </c>
      <c r="J257" s="22">
        <v>11767.05</v>
      </c>
      <c r="K257" s="22">
        <v>7110.8499999999995</v>
      </c>
      <c r="L257" s="22">
        <v>69635.09</v>
      </c>
      <c r="M257" s="22">
        <v>0</v>
      </c>
      <c r="N257" s="22">
        <v>0</v>
      </c>
      <c r="O257" s="22">
        <v>1100.45</v>
      </c>
      <c r="P257" s="22">
        <v>0</v>
      </c>
      <c r="Q257" s="22">
        <v>3191.71</v>
      </c>
      <c r="R257" s="22">
        <v>0</v>
      </c>
      <c r="S257" s="22">
        <v>0.5</v>
      </c>
      <c r="T257" s="22">
        <v>4504.6400000000003</v>
      </c>
      <c r="U257" s="22">
        <v>0</v>
      </c>
      <c r="V257" s="22">
        <v>0</v>
      </c>
      <c r="W257" s="22">
        <v>0</v>
      </c>
      <c r="X257" s="22">
        <v>0</v>
      </c>
      <c r="Y257" s="22">
        <v>0</v>
      </c>
      <c r="Z257" s="22">
        <v>31.66</v>
      </c>
      <c r="AA257" s="22">
        <v>9735.3100000000013</v>
      </c>
      <c r="AB257" s="22">
        <v>167628.03000000003</v>
      </c>
      <c r="AC257" s="23">
        <v>2.0373539123892502E-4</v>
      </c>
      <c r="AD257" s="24"/>
      <c r="AE257" s="24"/>
      <c r="AF257" s="24"/>
      <c r="AG257" s="24"/>
      <c r="AH257" s="24"/>
      <c r="AI257" s="24"/>
      <c r="AJ257" s="24"/>
      <c r="AK257" s="24"/>
      <c r="AL257" s="24"/>
      <c r="AM257" s="24"/>
      <c r="AN257" s="24"/>
      <c r="AO257" s="24"/>
      <c r="AP257" s="24"/>
      <c r="AQ257" s="24"/>
      <c r="AR257" s="24"/>
      <c r="AS257" s="24"/>
      <c r="AT257" s="24"/>
      <c r="AU257" s="24"/>
      <c r="AV257" s="24"/>
      <c r="AW257" s="24"/>
      <c r="AX257" s="24"/>
      <c r="AY257" s="24"/>
      <c r="AZ257" s="24"/>
      <c r="BA257" s="24"/>
      <c r="BB257" s="24"/>
      <c r="BC257" s="24"/>
      <c r="BD257" s="24"/>
      <c r="BE257" s="24"/>
      <c r="BF257" s="24"/>
      <c r="BG257" s="24"/>
      <c r="BH257" s="24"/>
      <c r="BI257" s="24"/>
      <c r="BJ257" s="24"/>
      <c r="BK257" s="24"/>
      <c r="BL257" s="24"/>
      <c r="BM257" s="24"/>
      <c r="BN257" s="24"/>
      <c r="BO257" s="24"/>
      <c r="BP257" s="24"/>
      <c r="BQ257" s="24"/>
      <c r="BR257" s="24"/>
      <c r="BS257" s="24"/>
      <c r="BT257" s="24"/>
      <c r="BU257" s="24"/>
      <c r="BV257" s="24"/>
      <c r="BW257" s="24"/>
      <c r="BX257" s="24"/>
      <c r="BY257" s="24"/>
      <c r="BZ257" s="24"/>
      <c r="CA257" s="24"/>
      <c r="CB257" s="24"/>
      <c r="CC257" s="24"/>
      <c r="CD257" s="24"/>
      <c r="CE257" s="24"/>
      <c r="CF257" s="24"/>
      <c r="CG257" s="24"/>
      <c r="CH257" s="24"/>
      <c r="CI257" s="24"/>
      <c r="CJ257" s="24"/>
      <c r="CK257" s="24"/>
      <c r="CL257" s="24"/>
      <c r="CM257" s="24"/>
      <c r="CN257" s="24"/>
      <c r="CO257" s="24"/>
      <c r="CP257" s="24"/>
      <c r="CQ257" s="24"/>
      <c r="CR257" s="24"/>
      <c r="CS257" s="24"/>
      <c r="CT257" s="24"/>
      <c r="CU257" s="24"/>
      <c r="CV257" s="24"/>
      <c r="CW257" s="24"/>
      <c r="CX257" s="24"/>
      <c r="CY257" s="24"/>
      <c r="CZ257" s="24"/>
      <c r="DA257" s="24"/>
      <c r="DB257" s="24"/>
      <c r="DC257" s="24"/>
      <c r="DD257" s="24"/>
      <c r="DE257" s="24"/>
      <c r="DF257" s="24"/>
      <c r="DG257" s="24"/>
      <c r="DH257" s="24"/>
      <c r="DI257" s="24"/>
      <c r="DJ257" s="24"/>
      <c r="DK257" s="24"/>
      <c r="DL257" s="24"/>
      <c r="DM257" s="24"/>
      <c r="DN257" s="24"/>
      <c r="DO257" s="24"/>
      <c r="DP257" s="24"/>
      <c r="DQ257" s="24"/>
      <c r="DR257" s="24"/>
      <c r="DS257" s="24"/>
      <c r="DT257" s="24"/>
      <c r="DU257" s="24"/>
      <c r="DV257" s="24"/>
      <c r="DW257" s="24"/>
      <c r="DX257" s="24"/>
      <c r="DY257" s="24"/>
      <c r="DZ257" s="24"/>
      <c r="EA257" s="24"/>
      <c r="EB257" s="24"/>
      <c r="EC257" s="24"/>
      <c r="ED257" s="24"/>
      <c r="EE257" s="24"/>
      <c r="EF257" s="24"/>
      <c r="EG257" s="24"/>
      <c r="EH257" s="24"/>
      <c r="EI257" s="24"/>
      <c r="EJ257" s="24"/>
      <c r="EK257" s="24"/>
      <c r="EL257" s="24"/>
      <c r="EM257" s="24"/>
      <c r="EN257" s="24"/>
      <c r="EO257" s="24"/>
      <c r="EP257" s="24"/>
      <c r="EQ257" s="24"/>
      <c r="ER257" s="24"/>
      <c r="ES257" s="24"/>
      <c r="ET257" s="24"/>
      <c r="EU257" s="24"/>
      <c r="EV257" s="24"/>
      <c r="EW257" s="24"/>
      <c r="EX257" s="24"/>
      <c r="EY257" s="24"/>
      <c r="EZ257" s="24"/>
      <c r="FA257" s="24"/>
      <c r="FB257" s="24"/>
      <c r="FC257" s="24"/>
      <c r="FD257" s="24"/>
      <c r="FE257" s="24"/>
      <c r="FF257" s="24"/>
      <c r="FG257" s="24"/>
      <c r="FH257" s="24"/>
      <c r="FI257" s="24"/>
      <c r="FJ257" s="24"/>
      <c r="FK257" s="24"/>
      <c r="FL257" s="24"/>
      <c r="FM257" s="24"/>
      <c r="FN257" s="24"/>
      <c r="FO257" s="24"/>
      <c r="FP257" s="24"/>
      <c r="FQ257" s="24"/>
      <c r="FR257" s="24"/>
      <c r="FS257" s="24"/>
      <c r="FT257" s="24"/>
      <c r="FU257" s="24"/>
      <c r="FV257" s="24"/>
      <c r="FW257" s="24"/>
      <c r="FX257" s="24"/>
      <c r="FY257" s="24"/>
      <c r="FZ257" s="24"/>
      <c r="GA257" s="24"/>
      <c r="GB257" s="24"/>
      <c r="GC257" s="24"/>
      <c r="GD257" s="24"/>
      <c r="GE257" s="24"/>
      <c r="GF257" s="24"/>
      <c r="GG257" s="24"/>
      <c r="GH257" s="24"/>
      <c r="GI257" s="24"/>
      <c r="GJ257" s="24"/>
      <c r="GK257" s="24"/>
      <c r="GL257" s="24"/>
      <c r="GM257" s="24"/>
      <c r="GN257" s="24"/>
      <c r="GO257" s="24"/>
      <c r="GP257" s="24"/>
      <c r="GQ257" s="24"/>
      <c r="GR257" s="24"/>
      <c r="GS257" s="24"/>
      <c r="GT257" s="24"/>
    </row>
    <row r="258" spans="1:202" s="29" customFormat="1" ht="15.75" x14ac:dyDescent="0.25">
      <c r="A258" s="20">
        <v>255</v>
      </c>
      <c r="B258" s="21" t="s">
        <v>277</v>
      </c>
      <c r="C258" s="22">
        <v>2785.4300000000003</v>
      </c>
      <c r="D258" s="22">
        <v>250</v>
      </c>
      <c r="E258" s="22">
        <v>51946.85</v>
      </c>
      <c r="F258" s="22">
        <v>0</v>
      </c>
      <c r="G258" s="22">
        <v>0</v>
      </c>
      <c r="H258" s="22">
        <v>0</v>
      </c>
      <c r="I258" s="22">
        <v>0</v>
      </c>
      <c r="J258" s="22">
        <v>21177.56</v>
      </c>
      <c r="K258" s="22">
        <v>27081.47</v>
      </c>
      <c r="L258" s="22">
        <v>51696.850000000006</v>
      </c>
      <c r="M258" s="22">
        <v>0</v>
      </c>
      <c r="N258" s="22">
        <v>0</v>
      </c>
      <c r="O258" s="22">
        <v>6375.25</v>
      </c>
      <c r="P258" s="22">
        <v>0</v>
      </c>
      <c r="Q258" s="22">
        <v>0</v>
      </c>
      <c r="R258" s="22">
        <v>82.14</v>
      </c>
      <c r="S258" s="22">
        <v>0</v>
      </c>
      <c r="T258" s="22">
        <v>2384.0499999999997</v>
      </c>
      <c r="U258" s="22">
        <v>0</v>
      </c>
      <c r="V258" s="22">
        <v>0</v>
      </c>
      <c r="W258" s="22">
        <v>0</v>
      </c>
      <c r="X258" s="22">
        <v>0</v>
      </c>
      <c r="Y258" s="22">
        <v>0</v>
      </c>
      <c r="Z258" s="22">
        <v>0</v>
      </c>
      <c r="AA258" s="22">
        <v>0</v>
      </c>
      <c r="AB258" s="22">
        <v>163779.6</v>
      </c>
      <c r="AC258" s="23">
        <v>1.9905800290652249E-4</v>
      </c>
    </row>
    <row r="259" spans="1:202" s="29" customFormat="1" ht="15.75" x14ac:dyDescent="0.25">
      <c r="A259" s="20">
        <v>256</v>
      </c>
      <c r="B259" s="21" t="s">
        <v>289</v>
      </c>
      <c r="C259" s="22">
        <v>1108.51</v>
      </c>
      <c r="D259" s="22">
        <v>564</v>
      </c>
      <c r="E259" s="22">
        <v>49088.05</v>
      </c>
      <c r="F259" s="22">
        <v>0</v>
      </c>
      <c r="G259" s="22">
        <v>0</v>
      </c>
      <c r="H259" s="22">
        <v>782.33</v>
      </c>
      <c r="I259" s="22">
        <v>130</v>
      </c>
      <c r="J259" s="22">
        <v>5428.54</v>
      </c>
      <c r="K259" s="22">
        <v>4658.72</v>
      </c>
      <c r="L259" s="22">
        <v>95069.87999999999</v>
      </c>
      <c r="M259" s="22">
        <v>0</v>
      </c>
      <c r="N259" s="22">
        <v>0</v>
      </c>
      <c r="O259" s="22">
        <v>2375.83</v>
      </c>
      <c r="P259" s="22">
        <v>0</v>
      </c>
      <c r="Q259" s="22">
        <v>0</v>
      </c>
      <c r="R259" s="22">
        <v>0</v>
      </c>
      <c r="S259" s="22">
        <v>0</v>
      </c>
      <c r="T259" s="22">
        <v>857.02</v>
      </c>
      <c r="U259" s="22">
        <v>0</v>
      </c>
      <c r="V259" s="22">
        <v>0</v>
      </c>
      <c r="W259" s="22">
        <v>0</v>
      </c>
      <c r="X259" s="22">
        <v>0</v>
      </c>
      <c r="Y259" s="22">
        <v>0</v>
      </c>
      <c r="Z259" s="22">
        <v>161.6</v>
      </c>
      <c r="AA259" s="22">
        <v>0</v>
      </c>
      <c r="AB259" s="22">
        <v>160224.47999999998</v>
      </c>
      <c r="AC259" s="23">
        <v>1.9473710404431353E-4</v>
      </c>
    </row>
    <row r="260" spans="1:202" s="29" customFormat="1" ht="15.75" x14ac:dyDescent="0.25">
      <c r="A260" s="20">
        <v>257</v>
      </c>
      <c r="B260" s="21" t="s">
        <v>232</v>
      </c>
      <c r="C260" s="22">
        <v>6628</v>
      </c>
      <c r="D260" s="22">
        <v>90</v>
      </c>
      <c r="E260" s="22">
        <v>0</v>
      </c>
      <c r="F260" s="22">
        <v>0</v>
      </c>
      <c r="G260" s="22">
        <v>0</v>
      </c>
      <c r="H260" s="22">
        <v>0</v>
      </c>
      <c r="I260" s="22">
        <v>0</v>
      </c>
      <c r="J260" s="22">
        <v>1008</v>
      </c>
      <c r="K260" s="22">
        <v>0</v>
      </c>
      <c r="L260" s="22">
        <v>2098.64</v>
      </c>
      <c r="M260" s="22">
        <v>0</v>
      </c>
      <c r="N260" s="22">
        <v>0</v>
      </c>
      <c r="O260" s="22">
        <v>2623</v>
      </c>
      <c r="P260" s="22">
        <v>45419</v>
      </c>
      <c r="Q260" s="22">
        <v>101063</v>
      </c>
      <c r="R260" s="22">
        <v>0</v>
      </c>
      <c r="S260" s="22">
        <v>0</v>
      </c>
      <c r="T260" s="22">
        <v>0</v>
      </c>
      <c r="U260" s="22">
        <v>0</v>
      </c>
      <c r="V260" s="22">
        <v>0</v>
      </c>
      <c r="W260" s="22">
        <v>0</v>
      </c>
      <c r="X260" s="22">
        <v>0</v>
      </c>
      <c r="Y260" s="22">
        <v>0</v>
      </c>
      <c r="Z260" s="22">
        <v>0</v>
      </c>
      <c r="AA260" s="22">
        <v>0</v>
      </c>
      <c r="AB260" s="22">
        <v>158929.64000000001</v>
      </c>
      <c r="AC260" s="23">
        <v>1.9316335331782819E-4</v>
      </c>
    </row>
    <row r="261" spans="1:202" s="29" customFormat="1" ht="15.75" x14ac:dyDescent="0.25">
      <c r="A261" s="20">
        <v>258</v>
      </c>
      <c r="B261" s="21" t="s">
        <v>337</v>
      </c>
      <c r="C261" s="22">
        <v>7463.61</v>
      </c>
      <c r="D261" s="22">
        <v>0</v>
      </c>
      <c r="E261" s="22">
        <v>53329.25</v>
      </c>
      <c r="F261" s="22">
        <v>0</v>
      </c>
      <c r="G261" s="22">
        <v>0</v>
      </c>
      <c r="H261" s="22">
        <v>0</v>
      </c>
      <c r="I261" s="22">
        <v>0</v>
      </c>
      <c r="J261" s="22">
        <v>0</v>
      </c>
      <c r="K261" s="22">
        <v>2590.02</v>
      </c>
      <c r="L261" s="22">
        <v>80681.189999999988</v>
      </c>
      <c r="M261" s="22">
        <v>0</v>
      </c>
      <c r="N261" s="22">
        <v>0</v>
      </c>
      <c r="O261" s="22">
        <v>4686.5400000000009</v>
      </c>
      <c r="P261" s="22">
        <v>0</v>
      </c>
      <c r="Q261" s="22">
        <v>0</v>
      </c>
      <c r="R261" s="22">
        <v>0</v>
      </c>
      <c r="S261" s="22">
        <v>0</v>
      </c>
      <c r="T261" s="22">
        <v>35.47</v>
      </c>
      <c r="U261" s="22">
        <v>0</v>
      </c>
      <c r="V261" s="22">
        <v>0</v>
      </c>
      <c r="W261" s="22">
        <v>0</v>
      </c>
      <c r="X261" s="22">
        <v>0</v>
      </c>
      <c r="Y261" s="22">
        <v>0</v>
      </c>
      <c r="Z261" s="22">
        <v>411.86</v>
      </c>
      <c r="AA261" s="22">
        <v>0</v>
      </c>
      <c r="AB261" s="22">
        <v>149197.93999999997</v>
      </c>
      <c r="AC261" s="23">
        <v>1.8133542867467721E-4</v>
      </c>
    </row>
    <row r="262" spans="1:202" s="29" customFormat="1" ht="16.5" customHeight="1" x14ac:dyDescent="0.25">
      <c r="A262" s="20">
        <v>259</v>
      </c>
      <c r="B262" s="21" t="s">
        <v>197</v>
      </c>
      <c r="C262" s="22">
        <v>228.5</v>
      </c>
      <c r="D262" s="22">
        <v>4904.3999999999996</v>
      </c>
      <c r="E262" s="22">
        <v>40756.5</v>
      </c>
      <c r="F262" s="22">
        <v>0</v>
      </c>
      <c r="G262" s="22">
        <v>0</v>
      </c>
      <c r="H262" s="22">
        <v>0</v>
      </c>
      <c r="I262" s="22">
        <v>5982.4</v>
      </c>
      <c r="J262" s="22">
        <v>43232.81</v>
      </c>
      <c r="K262" s="22">
        <v>2799.84</v>
      </c>
      <c r="L262" s="22">
        <v>39837.300000000003</v>
      </c>
      <c r="M262" s="22">
        <v>0</v>
      </c>
      <c r="N262" s="22">
        <v>0</v>
      </c>
      <c r="O262" s="22">
        <v>1145</v>
      </c>
      <c r="P262" s="22">
        <v>0</v>
      </c>
      <c r="Q262" s="22">
        <v>0</v>
      </c>
      <c r="R262" s="22">
        <v>0</v>
      </c>
      <c r="S262" s="22">
        <v>0</v>
      </c>
      <c r="T262" s="22">
        <v>3678.25</v>
      </c>
      <c r="U262" s="22">
        <v>1464.3899999999999</v>
      </c>
      <c r="V262" s="22">
        <v>0</v>
      </c>
      <c r="W262" s="22">
        <v>0</v>
      </c>
      <c r="X262" s="22">
        <v>0</v>
      </c>
      <c r="Y262" s="22">
        <v>0</v>
      </c>
      <c r="Z262" s="22">
        <v>85.59</v>
      </c>
      <c r="AA262" s="22">
        <v>930.22</v>
      </c>
      <c r="AB262" s="22">
        <v>145045.20000000001</v>
      </c>
      <c r="AC262" s="23">
        <v>1.7628818145347245E-4</v>
      </c>
      <c r="AD262" s="24"/>
      <c r="AE262" s="24"/>
      <c r="AF262" s="24"/>
      <c r="AG262" s="24"/>
      <c r="AH262" s="24"/>
      <c r="AI262" s="24"/>
      <c r="AJ262" s="24"/>
      <c r="AK262" s="24"/>
      <c r="AL262" s="24"/>
      <c r="AM262" s="24"/>
      <c r="AN262" s="24"/>
      <c r="AO262" s="24"/>
      <c r="AP262" s="24"/>
      <c r="AQ262" s="24"/>
      <c r="AR262" s="24"/>
      <c r="AS262" s="24"/>
      <c r="AT262" s="24"/>
      <c r="AU262" s="24"/>
      <c r="AV262" s="24"/>
      <c r="AW262" s="24"/>
      <c r="AX262" s="24"/>
      <c r="AY262" s="24"/>
      <c r="AZ262" s="24"/>
      <c r="BA262" s="24"/>
      <c r="BB262" s="24"/>
      <c r="BC262" s="24"/>
      <c r="BD262" s="24"/>
      <c r="BE262" s="24"/>
      <c r="BF262" s="24"/>
      <c r="BG262" s="24"/>
      <c r="BH262" s="24"/>
      <c r="BI262" s="24"/>
      <c r="BJ262" s="24"/>
      <c r="BK262" s="24"/>
      <c r="BL262" s="24"/>
      <c r="BM262" s="24"/>
      <c r="BN262" s="24"/>
      <c r="BO262" s="24"/>
      <c r="BP262" s="24"/>
      <c r="BQ262" s="24"/>
      <c r="BR262" s="24"/>
      <c r="BS262" s="24"/>
      <c r="BT262" s="24"/>
      <c r="BU262" s="24"/>
      <c r="BV262" s="24"/>
      <c r="BW262" s="24"/>
      <c r="BX262" s="24"/>
      <c r="BY262" s="24"/>
      <c r="BZ262" s="24"/>
      <c r="CA262" s="24"/>
      <c r="CB262" s="24"/>
      <c r="CC262" s="24"/>
      <c r="CD262" s="24"/>
      <c r="CE262" s="24"/>
      <c r="CF262" s="24"/>
      <c r="CG262" s="24"/>
      <c r="CH262" s="24"/>
      <c r="CI262" s="24"/>
      <c r="CJ262" s="24"/>
      <c r="CK262" s="24"/>
      <c r="CL262" s="24"/>
      <c r="CM262" s="24"/>
      <c r="CN262" s="24"/>
      <c r="CO262" s="24"/>
      <c r="CP262" s="24"/>
      <c r="CQ262" s="24"/>
      <c r="CR262" s="24"/>
      <c r="CS262" s="24"/>
      <c r="CT262" s="24"/>
      <c r="CU262" s="24"/>
      <c r="CV262" s="24"/>
      <c r="CW262" s="24"/>
      <c r="CX262" s="24"/>
      <c r="CY262" s="24"/>
      <c r="CZ262" s="24"/>
      <c r="DA262" s="24"/>
      <c r="DB262" s="24"/>
      <c r="DC262" s="24"/>
      <c r="DD262" s="24"/>
      <c r="DE262" s="24"/>
      <c r="DF262" s="24"/>
      <c r="DG262" s="24"/>
      <c r="DH262" s="24"/>
      <c r="DI262" s="24"/>
      <c r="DJ262" s="24"/>
      <c r="DK262" s="24"/>
      <c r="DL262" s="24"/>
      <c r="DM262" s="24"/>
      <c r="DN262" s="24"/>
      <c r="DO262" s="24"/>
      <c r="DP262" s="24"/>
      <c r="DQ262" s="24"/>
      <c r="DR262" s="24"/>
      <c r="DS262" s="24"/>
      <c r="DT262" s="24"/>
      <c r="DU262" s="24"/>
      <c r="DV262" s="24"/>
      <c r="DW262" s="24"/>
      <c r="DX262" s="24"/>
      <c r="DY262" s="24"/>
      <c r="DZ262" s="24"/>
      <c r="EA262" s="24"/>
      <c r="EB262" s="24"/>
      <c r="EC262" s="24"/>
      <c r="ED262" s="24"/>
      <c r="EE262" s="24"/>
      <c r="EF262" s="24"/>
      <c r="EG262" s="24"/>
      <c r="EH262" s="24"/>
      <c r="EI262" s="24"/>
      <c r="EJ262" s="24"/>
      <c r="EK262" s="24"/>
      <c r="EL262" s="24"/>
      <c r="EM262" s="24"/>
      <c r="EN262" s="24"/>
      <c r="EO262" s="24"/>
      <c r="EP262" s="24"/>
      <c r="EQ262" s="24"/>
      <c r="ER262" s="24"/>
      <c r="ES262" s="24"/>
      <c r="ET262" s="24"/>
      <c r="EU262" s="24"/>
      <c r="EV262" s="24"/>
      <c r="EW262" s="24"/>
      <c r="EX262" s="24"/>
      <c r="EY262" s="24"/>
      <c r="EZ262" s="24"/>
      <c r="FA262" s="24"/>
      <c r="FB262" s="24"/>
      <c r="FC262" s="24"/>
      <c r="FD262" s="24"/>
      <c r="FE262" s="24"/>
      <c r="FF262" s="24"/>
      <c r="FG262" s="24"/>
      <c r="FH262" s="24"/>
      <c r="FI262" s="24"/>
      <c r="FJ262" s="24"/>
      <c r="FK262" s="24"/>
      <c r="FL262" s="24"/>
      <c r="FM262" s="24"/>
      <c r="FN262" s="24"/>
      <c r="FO262" s="24"/>
      <c r="FP262" s="24"/>
      <c r="FQ262" s="24"/>
      <c r="FR262" s="24"/>
      <c r="FS262" s="24"/>
      <c r="FT262" s="24"/>
      <c r="FU262" s="24"/>
      <c r="FV262" s="24"/>
      <c r="FW262" s="24"/>
      <c r="FX262" s="24"/>
      <c r="FY262" s="24"/>
      <c r="FZ262" s="24"/>
      <c r="GA262" s="24"/>
      <c r="GB262" s="24"/>
      <c r="GC262" s="24"/>
      <c r="GD262" s="24"/>
      <c r="GE262" s="24"/>
      <c r="GF262" s="24"/>
      <c r="GG262" s="24"/>
      <c r="GH262" s="24"/>
      <c r="GI262" s="24"/>
      <c r="GJ262" s="24"/>
      <c r="GK262" s="24"/>
      <c r="GL262" s="24"/>
      <c r="GM262" s="24"/>
      <c r="GN262" s="24"/>
      <c r="GO262" s="24"/>
      <c r="GP262" s="24"/>
      <c r="GQ262" s="24"/>
      <c r="GR262" s="24"/>
      <c r="GS262" s="24"/>
      <c r="GT262" s="24"/>
    </row>
    <row r="263" spans="1:202" s="29" customFormat="1" ht="15.75" x14ac:dyDescent="0.25">
      <c r="A263" s="20">
        <v>260</v>
      </c>
      <c r="B263" s="21" t="s">
        <v>131</v>
      </c>
      <c r="C263" s="22">
        <v>1657.69</v>
      </c>
      <c r="D263" s="22">
        <v>0</v>
      </c>
      <c r="E263" s="22">
        <v>28038.84</v>
      </c>
      <c r="F263" s="22">
        <v>0</v>
      </c>
      <c r="G263" s="22">
        <v>0</v>
      </c>
      <c r="H263" s="22">
        <v>0</v>
      </c>
      <c r="I263" s="22">
        <v>0</v>
      </c>
      <c r="J263" s="22">
        <v>8071.08</v>
      </c>
      <c r="K263" s="22">
        <v>3922.5099999999998</v>
      </c>
      <c r="L263" s="22">
        <v>81701.750000000015</v>
      </c>
      <c r="M263" s="22">
        <v>0</v>
      </c>
      <c r="N263" s="22">
        <v>0</v>
      </c>
      <c r="O263" s="22">
        <v>3636</v>
      </c>
      <c r="P263" s="22">
        <v>0</v>
      </c>
      <c r="Q263" s="22">
        <v>0</v>
      </c>
      <c r="R263" s="22">
        <v>0</v>
      </c>
      <c r="S263" s="22">
        <v>0</v>
      </c>
      <c r="T263" s="22">
        <v>282.09000000000003</v>
      </c>
      <c r="U263" s="22">
        <v>0</v>
      </c>
      <c r="V263" s="22">
        <v>0</v>
      </c>
      <c r="W263" s="22">
        <v>0</v>
      </c>
      <c r="X263" s="22">
        <v>0</v>
      </c>
      <c r="Y263" s="22">
        <v>0</v>
      </c>
      <c r="Z263" s="22">
        <v>0</v>
      </c>
      <c r="AA263" s="22">
        <v>0</v>
      </c>
      <c r="AB263" s="22">
        <v>127309.96000000002</v>
      </c>
      <c r="AC263" s="23">
        <v>1.547327407547049E-4</v>
      </c>
      <c r="AD263" s="24"/>
      <c r="AE263" s="24"/>
      <c r="AF263" s="24"/>
      <c r="AG263" s="24"/>
      <c r="AH263" s="24"/>
      <c r="AI263" s="24"/>
      <c r="AJ263" s="24"/>
      <c r="AK263" s="24"/>
      <c r="AL263" s="24"/>
      <c r="AM263" s="24"/>
      <c r="AN263" s="24"/>
      <c r="AO263" s="24"/>
      <c r="AP263" s="24"/>
      <c r="AQ263" s="24"/>
      <c r="AR263" s="24"/>
      <c r="AS263" s="24"/>
      <c r="AT263" s="24"/>
      <c r="AU263" s="24"/>
      <c r="AV263" s="24"/>
      <c r="AW263" s="24"/>
      <c r="AX263" s="24"/>
      <c r="AY263" s="24"/>
      <c r="AZ263" s="24"/>
      <c r="BA263" s="24"/>
      <c r="BB263" s="24"/>
      <c r="BC263" s="24"/>
      <c r="BD263" s="24"/>
      <c r="BE263" s="24"/>
      <c r="BF263" s="24"/>
      <c r="BG263" s="24"/>
      <c r="BH263" s="24"/>
      <c r="BI263" s="24"/>
      <c r="BJ263" s="24"/>
      <c r="BK263" s="24"/>
      <c r="BL263" s="24"/>
      <c r="BM263" s="24"/>
      <c r="BN263" s="24"/>
      <c r="BO263" s="24"/>
      <c r="BP263" s="24"/>
      <c r="BQ263" s="24"/>
      <c r="BR263" s="24"/>
      <c r="BS263" s="24"/>
      <c r="BT263" s="24"/>
      <c r="BU263" s="24"/>
      <c r="BV263" s="24"/>
      <c r="BW263" s="24"/>
      <c r="BX263" s="24"/>
      <c r="BY263" s="24"/>
      <c r="BZ263" s="24"/>
      <c r="CA263" s="24"/>
      <c r="CB263" s="24"/>
      <c r="CC263" s="24"/>
      <c r="CD263" s="24"/>
      <c r="CE263" s="24"/>
      <c r="CF263" s="24"/>
      <c r="CG263" s="24"/>
      <c r="CH263" s="24"/>
      <c r="CI263" s="24"/>
      <c r="CJ263" s="24"/>
      <c r="CK263" s="24"/>
      <c r="CL263" s="24"/>
      <c r="CM263" s="24"/>
      <c r="CN263" s="24"/>
      <c r="CO263" s="24"/>
      <c r="CP263" s="24"/>
      <c r="CQ263" s="24"/>
      <c r="CR263" s="24"/>
      <c r="CS263" s="24"/>
      <c r="CT263" s="24"/>
      <c r="CU263" s="24"/>
      <c r="CV263" s="24"/>
      <c r="CW263" s="24"/>
      <c r="CX263" s="24"/>
      <c r="CY263" s="24"/>
      <c r="CZ263" s="24"/>
      <c r="DA263" s="24"/>
      <c r="DB263" s="24"/>
      <c r="DC263" s="24"/>
      <c r="DD263" s="24"/>
      <c r="DE263" s="24"/>
      <c r="DF263" s="24"/>
      <c r="DG263" s="24"/>
      <c r="DH263" s="24"/>
      <c r="DI263" s="24"/>
      <c r="DJ263" s="24"/>
      <c r="DK263" s="24"/>
      <c r="DL263" s="24"/>
      <c r="DM263" s="24"/>
      <c r="DN263" s="24"/>
      <c r="DO263" s="24"/>
      <c r="DP263" s="24"/>
      <c r="DQ263" s="24"/>
      <c r="DR263" s="24"/>
      <c r="DS263" s="24"/>
      <c r="DT263" s="24"/>
      <c r="DU263" s="24"/>
      <c r="DV263" s="24"/>
      <c r="DW263" s="24"/>
      <c r="DX263" s="24"/>
      <c r="DY263" s="24"/>
      <c r="DZ263" s="24"/>
      <c r="EA263" s="24"/>
      <c r="EB263" s="24"/>
      <c r="EC263" s="24"/>
      <c r="ED263" s="24"/>
      <c r="EE263" s="24"/>
      <c r="EF263" s="24"/>
      <c r="EG263" s="24"/>
      <c r="EH263" s="24"/>
      <c r="EI263" s="24"/>
      <c r="EJ263" s="24"/>
      <c r="EK263" s="24"/>
      <c r="EL263" s="24"/>
      <c r="EM263" s="24"/>
      <c r="EN263" s="24"/>
      <c r="EO263" s="24"/>
      <c r="EP263" s="24"/>
      <c r="EQ263" s="24"/>
      <c r="ER263" s="24"/>
      <c r="ES263" s="24"/>
      <c r="ET263" s="24"/>
      <c r="EU263" s="24"/>
      <c r="EV263" s="24"/>
      <c r="EW263" s="24"/>
      <c r="EX263" s="24"/>
      <c r="EY263" s="24"/>
      <c r="EZ263" s="24"/>
      <c r="FA263" s="24"/>
      <c r="FB263" s="24"/>
      <c r="FC263" s="24"/>
      <c r="FD263" s="24"/>
      <c r="FE263" s="24"/>
      <c r="FF263" s="24"/>
      <c r="FG263" s="24"/>
      <c r="FH263" s="24"/>
      <c r="FI263" s="24"/>
      <c r="FJ263" s="24"/>
      <c r="FK263" s="24"/>
      <c r="FL263" s="24"/>
      <c r="FM263" s="24"/>
      <c r="FN263" s="24"/>
      <c r="FO263" s="24"/>
      <c r="FP263" s="24"/>
      <c r="FQ263" s="24"/>
      <c r="FR263" s="24"/>
      <c r="FS263" s="24"/>
      <c r="FT263" s="24"/>
      <c r="FU263" s="24"/>
      <c r="FV263" s="24"/>
      <c r="FW263" s="24"/>
      <c r="FX263" s="24"/>
      <c r="FY263" s="24"/>
      <c r="FZ263" s="24"/>
      <c r="GA263" s="24"/>
      <c r="GB263" s="24"/>
      <c r="GC263" s="24"/>
      <c r="GD263" s="24"/>
      <c r="GE263" s="24"/>
      <c r="GF263" s="24"/>
      <c r="GG263" s="24"/>
      <c r="GH263" s="24"/>
      <c r="GI263" s="24"/>
      <c r="GJ263" s="24"/>
      <c r="GK263" s="24"/>
      <c r="GL263" s="24"/>
      <c r="GM263" s="24"/>
      <c r="GN263" s="24"/>
      <c r="GO263" s="24"/>
      <c r="GP263" s="24"/>
      <c r="GQ263" s="24"/>
      <c r="GR263" s="24"/>
      <c r="GS263" s="24"/>
      <c r="GT263" s="24"/>
    </row>
    <row r="264" spans="1:202" s="29" customFormat="1" ht="15.75" x14ac:dyDescent="0.25">
      <c r="A264" s="20">
        <v>261</v>
      </c>
      <c r="B264" s="21" t="s">
        <v>208</v>
      </c>
      <c r="C264" s="22">
        <v>7953</v>
      </c>
      <c r="D264" s="22">
        <v>0</v>
      </c>
      <c r="E264" s="22">
        <v>895</v>
      </c>
      <c r="F264" s="22">
        <v>0</v>
      </c>
      <c r="G264" s="22">
        <v>0</v>
      </c>
      <c r="H264" s="22">
        <v>0</v>
      </c>
      <c r="I264" s="22">
        <v>30366</v>
      </c>
      <c r="J264" s="22">
        <v>68696</v>
      </c>
      <c r="K264" s="22">
        <v>2532</v>
      </c>
      <c r="L264" s="22">
        <v>319</v>
      </c>
      <c r="M264" s="22">
        <v>0</v>
      </c>
      <c r="N264" s="22">
        <v>0</v>
      </c>
      <c r="O264" s="22">
        <v>416</v>
      </c>
      <c r="P264" s="22">
        <v>13423</v>
      </c>
      <c r="Q264" s="22">
        <v>0</v>
      </c>
      <c r="R264" s="22">
        <v>0</v>
      </c>
      <c r="S264" s="22">
        <v>0</v>
      </c>
      <c r="T264" s="22">
        <v>0</v>
      </c>
      <c r="U264" s="22">
        <v>0</v>
      </c>
      <c r="V264" s="22">
        <v>0</v>
      </c>
      <c r="W264" s="22">
        <v>0</v>
      </c>
      <c r="X264" s="22">
        <v>0</v>
      </c>
      <c r="Y264" s="22">
        <v>0</v>
      </c>
      <c r="Z264" s="22">
        <v>0</v>
      </c>
      <c r="AA264" s="22">
        <v>0</v>
      </c>
      <c r="AB264" s="22">
        <v>124600</v>
      </c>
      <c r="AC264" s="23">
        <v>1.5143905078625604E-4</v>
      </c>
    </row>
    <row r="265" spans="1:202" s="29" customFormat="1" ht="15.75" x14ac:dyDescent="0.25">
      <c r="A265" s="20">
        <v>262</v>
      </c>
      <c r="B265" s="21" t="s">
        <v>294</v>
      </c>
      <c r="C265" s="22">
        <v>661.61</v>
      </c>
      <c r="D265" s="22">
        <v>0</v>
      </c>
      <c r="E265" s="22">
        <v>31071.21</v>
      </c>
      <c r="F265" s="22">
        <v>0</v>
      </c>
      <c r="G265" s="22">
        <v>0</v>
      </c>
      <c r="H265" s="22">
        <v>0</v>
      </c>
      <c r="I265" s="22">
        <v>0</v>
      </c>
      <c r="J265" s="22">
        <v>2050.63</v>
      </c>
      <c r="K265" s="22">
        <v>403.69</v>
      </c>
      <c r="L265" s="22">
        <v>87264.53</v>
      </c>
      <c r="M265" s="22">
        <v>0</v>
      </c>
      <c r="N265" s="22">
        <v>0</v>
      </c>
      <c r="O265" s="22">
        <v>1571.19</v>
      </c>
      <c r="P265" s="22">
        <v>0</v>
      </c>
      <c r="Q265" s="22">
        <v>0</v>
      </c>
      <c r="R265" s="22">
        <v>0</v>
      </c>
      <c r="S265" s="22">
        <v>6.56</v>
      </c>
      <c r="T265" s="22">
        <v>565.12</v>
      </c>
      <c r="U265" s="22">
        <v>0</v>
      </c>
      <c r="V265" s="22">
        <v>0</v>
      </c>
      <c r="W265" s="22">
        <v>0</v>
      </c>
      <c r="X265" s="22">
        <v>0</v>
      </c>
      <c r="Y265" s="22">
        <v>0</v>
      </c>
      <c r="Z265" s="22">
        <v>0</v>
      </c>
      <c r="AA265" s="22">
        <v>0</v>
      </c>
      <c r="AB265" s="22">
        <v>123594.54</v>
      </c>
      <c r="AC265" s="23">
        <v>1.5021701300131586E-4</v>
      </c>
    </row>
    <row r="266" spans="1:202" s="29" customFormat="1" ht="15.75" x14ac:dyDescent="0.25">
      <c r="A266" s="20">
        <v>263</v>
      </c>
      <c r="B266" s="21" t="s">
        <v>186</v>
      </c>
      <c r="C266" s="22">
        <v>1531.4499999999998</v>
      </c>
      <c r="D266" s="22">
        <v>0</v>
      </c>
      <c r="E266" s="22">
        <v>10292.33</v>
      </c>
      <c r="F266" s="22">
        <v>0</v>
      </c>
      <c r="G266" s="22">
        <v>0</v>
      </c>
      <c r="H266" s="22">
        <v>21299.51</v>
      </c>
      <c r="I266" s="22">
        <v>5388.83</v>
      </c>
      <c r="J266" s="22">
        <v>4450.7400000000007</v>
      </c>
      <c r="K266" s="22">
        <v>0</v>
      </c>
      <c r="L266" s="22">
        <v>66286.259999999995</v>
      </c>
      <c r="M266" s="22">
        <v>0</v>
      </c>
      <c r="N266" s="22">
        <v>1062.9000000000001</v>
      </c>
      <c r="O266" s="22">
        <v>3033</v>
      </c>
      <c r="P266" s="22">
        <v>0</v>
      </c>
      <c r="Q266" s="22">
        <v>0</v>
      </c>
      <c r="R266" s="22">
        <v>0</v>
      </c>
      <c r="S266" s="22">
        <v>0</v>
      </c>
      <c r="T266" s="22">
        <v>901.36</v>
      </c>
      <c r="U266" s="22">
        <v>4132.6000000000004</v>
      </c>
      <c r="V266" s="22">
        <v>0</v>
      </c>
      <c r="W266" s="22">
        <v>0</v>
      </c>
      <c r="X266" s="22">
        <v>0</v>
      </c>
      <c r="Y266" s="22">
        <v>0</v>
      </c>
      <c r="Z266" s="22">
        <v>840.58</v>
      </c>
      <c r="AA266" s="22">
        <v>0</v>
      </c>
      <c r="AB266" s="22">
        <v>119219.56</v>
      </c>
      <c r="AC266" s="23">
        <v>1.4489965490814687E-4</v>
      </c>
      <c r="AD266" s="24"/>
      <c r="AE266" s="24"/>
      <c r="AF266" s="24"/>
      <c r="AG266" s="24"/>
      <c r="AH266" s="24"/>
      <c r="AI266" s="24"/>
      <c r="AJ266" s="24"/>
      <c r="AK266" s="24"/>
      <c r="AL266" s="24"/>
      <c r="AM266" s="24"/>
      <c r="AN266" s="24"/>
      <c r="AO266" s="24"/>
      <c r="AP266" s="24"/>
      <c r="AQ266" s="24"/>
      <c r="AR266" s="24"/>
      <c r="AS266" s="24"/>
      <c r="AT266" s="24"/>
      <c r="AU266" s="24"/>
      <c r="AV266" s="24"/>
      <c r="AW266" s="24"/>
      <c r="AX266" s="24"/>
      <c r="AY266" s="24"/>
      <c r="AZ266" s="24"/>
      <c r="BA266" s="24"/>
      <c r="BB266" s="24"/>
      <c r="BC266" s="24"/>
      <c r="BD266" s="24"/>
      <c r="BE266" s="24"/>
      <c r="BF266" s="24"/>
      <c r="BG266" s="24"/>
      <c r="BH266" s="24"/>
      <c r="BI266" s="24"/>
      <c r="BJ266" s="24"/>
      <c r="BK266" s="24"/>
      <c r="BL266" s="24"/>
      <c r="BM266" s="24"/>
      <c r="BN266" s="24"/>
      <c r="BO266" s="24"/>
      <c r="BP266" s="24"/>
      <c r="BQ266" s="24"/>
      <c r="BR266" s="24"/>
      <c r="BS266" s="24"/>
      <c r="BT266" s="24"/>
      <c r="BU266" s="24"/>
      <c r="BV266" s="24"/>
      <c r="BW266" s="24"/>
      <c r="BX266" s="24"/>
      <c r="BY266" s="24"/>
      <c r="BZ266" s="24"/>
      <c r="CA266" s="24"/>
      <c r="CB266" s="24"/>
      <c r="CC266" s="24"/>
      <c r="CD266" s="24"/>
      <c r="CE266" s="24"/>
      <c r="CF266" s="24"/>
      <c r="CG266" s="24"/>
      <c r="CH266" s="24"/>
      <c r="CI266" s="24"/>
      <c r="CJ266" s="24"/>
      <c r="CK266" s="24"/>
      <c r="CL266" s="24"/>
      <c r="CM266" s="24"/>
      <c r="CN266" s="24"/>
      <c r="CO266" s="24"/>
      <c r="CP266" s="24"/>
      <c r="CQ266" s="24"/>
      <c r="CR266" s="24"/>
      <c r="CS266" s="24"/>
      <c r="CT266" s="24"/>
      <c r="CU266" s="24"/>
      <c r="CV266" s="24"/>
      <c r="CW266" s="24"/>
      <c r="CX266" s="24"/>
      <c r="CY266" s="24"/>
      <c r="CZ266" s="24"/>
      <c r="DA266" s="24"/>
      <c r="DB266" s="24"/>
      <c r="DC266" s="24"/>
      <c r="DD266" s="24"/>
      <c r="DE266" s="24"/>
      <c r="DF266" s="24"/>
      <c r="DG266" s="24"/>
      <c r="DH266" s="24"/>
      <c r="DI266" s="24"/>
      <c r="DJ266" s="24"/>
      <c r="DK266" s="24"/>
      <c r="DL266" s="24"/>
      <c r="DM266" s="24"/>
      <c r="DN266" s="24"/>
      <c r="DO266" s="24"/>
      <c r="DP266" s="24"/>
      <c r="DQ266" s="24"/>
      <c r="DR266" s="24"/>
      <c r="DS266" s="24"/>
      <c r="DT266" s="24"/>
      <c r="DU266" s="24"/>
      <c r="DV266" s="24"/>
      <c r="DW266" s="24"/>
      <c r="DX266" s="24"/>
      <c r="DY266" s="24"/>
      <c r="DZ266" s="24"/>
      <c r="EA266" s="24"/>
      <c r="EB266" s="24"/>
      <c r="EC266" s="24"/>
      <c r="ED266" s="24"/>
      <c r="EE266" s="24"/>
      <c r="EF266" s="24"/>
      <c r="EG266" s="24"/>
      <c r="EH266" s="24"/>
      <c r="EI266" s="24"/>
      <c r="EJ266" s="24"/>
      <c r="EK266" s="24"/>
      <c r="EL266" s="24"/>
      <c r="EM266" s="24"/>
      <c r="EN266" s="24"/>
      <c r="EO266" s="24"/>
      <c r="EP266" s="24"/>
      <c r="EQ266" s="24"/>
      <c r="ER266" s="24"/>
      <c r="ES266" s="24"/>
      <c r="ET266" s="24"/>
      <c r="EU266" s="24"/>
      <c r="EV266" s="24"/>
      <c r="EW266" s="24"/>
      <c r="EX266" s="24"/>
      <c r="EY266" s="24"/>
      <c r="EZ266" s="24"/>
      <c r="FA266" s="24"/>
      <c r="FB266" s="24"/>
      <c r="FC266" s="24"/>
      <c r="FD266" s="24"/>
      <c r="FE266" s="24"/>
      <c r="FF266" s="24"/>
      <c r="FG266" s="24"/>
      <c r="FH266" s="24"/>
      <c r="FI266" s="24"/>
      <c r="FJ266" s="24"/>
      <c r="FK266" s="24"/>
      <c r="FL266" s="24"/>
      <c r="FM266" s="24"/>
      <c r="FN266" s="24"/>
      <c r="FO266" s="24"/>
      <c r="FP266" s="24"/>
      <c r="FQ266" s="24"/>
      <c r="FR266" s="24"/>
      <c r="FS266" s="24"/>
      <c r="FT266" s="24"/>
      <c r="FU266" s="24"/>
      <c r="FV266" s="24"/>
      <c r="FW266" s="24"/>
      <c r="FX266" s="24"/>
      <c r="FY266" s="24"/>
      <c r="FZ266" s="24"/>
      <c r="GA266" s="24"/>
      <c r="GB266" s="24"/>
      <c r="GC266" s="24"/>
      <c r="GD266" s="24"/>
      <c r="GE266" s="24"/>
      <c r="GF266" s="24"/>
      <c r="GG266" s="24"/>
      <c r="GH266" s="24"/>
      <c r="GI266" s="24"/>
      <c r="GJ266" s="24"/>
      <c r="GK266" s="24"/>
      <c r="GL266" s="24"/>
      <c r="GM266" s="24"/>
      <c r="GN266" s="24"/>
      <c r="GO266" s="24"/>
      <c r="GP266" s="24"/>
      <c r="GQ266" s="24"/>
      <c r="GR266" s="24"/>
      <c r="GS266" s="24"/>
      <c r="GT266" s="24"/>
    </row>
    <row r="267" spans="1:202" s="29" customFormat="1" ht="15.75" x14ac:dyDescent="0.25">
      <c r="A267" s="20">
        <v>264</v>
      </c>
      <c r="B267" s="21" t="s">
        <v>213</v>
      </c>
      <c r="C267" s="22">
        <v>218</v>
      </c>
      <c r="D267" s="22">
        <v>0</v>
      </c>
      <c r="E267" s="22">
        <v>75731</v>
      </c>
      <c r="F267" s="22">
        <v>0</v>
      </c>
      <c r="G267" s="22">
        <v>0</v>
      </c>
      <c r="H267" s="22">
        <v>0</v>
      </c>
      <c r="I267" s="22">
        <v>0</v>
      </c>
      <c r="J267" s="22">
        <v>735</v>
      </c>
      <c r="K267" s="22">
        <v>0</v>
      </c>
      <c r="L267" s="22">
        <v>39939</v>
      </c>
      <c r="M267" s="22">
        <v>0</v>
      </c>
      <c r="N267" s="22">
        <v>0</v>
      </c>
      <c r="O267" s="22">
        <v>1739</v>
      </c>
      <c r="P267" s="22">
        <v>0</v>
      </c>
      <c r="Q267" s="22">
        <v>0</v>
      </c>
      <c r="R267" s="22">
        <v>0</v>
      </c>
      <c r="S267" s="22">
        <v>0</v>
      </c>
      <c r="T267" s="22">
        <v>26</v>
      </c>
      <c r="U267" s="22">
        <v>0</v>
      </c>
      <c r="V267" s="22">
        <v>0</v>
      </c>
      <c r="W267" s="22">
        <v>0</v>
      </c>
      <c r="X267" s="22">
        <v>0</v>
      </c>
      <c r="Y267" s="22">
        <v>0</v>
      </c>
      <c r="Z267" s="22">
        <v>0</v>
      </c>
      <c r="AA267" s="22">
        <v>0</v>
      </c>
      <c r="AB267" s="22">
        <v>118388</v>
      </c>
      <c r="AC267" s="23">
        <v>1.438889754773939E-4</v>
      </c>
    </row>
    <row r="268" spans="1:202" s="29" customFormat="1" ht="15.75" x14ac:dyDescent="0.25">
      <c r="A268" s="20">
        <v>265</v>
      </c>
      <c r="B268" s="21" t="s">
        <v>118</v>
      </c>
      <c r="C268" s="22">
        <v>0</v>
      </c>
      <c r="D268" s="22">
        <v>0</v>
      </c>
      <c r="E268" s="22">
        <v>0</v>
      </c>
      <c r="F268" s="22">
        <v>0</v>
      </c>
      <c r="G268" s="22">
        <v>0</v>
      </c>
      <c r="H268" s="22">
        <v>0</v>
      </c>
      <c r="I268" s="22">
        <v>0</v>
      </c>
      <c r="J268" s="22">
        <v>0</v>
      </c>
      <c r="K268" s="22">
        <v>0</v>
      </c>
      <c r="L268" s="22">
        <v>0</v>
      </c>
      <c r="M268" s="22">
        <v>0</v>
      </c>
      <c r="N268" s="22">
        <v>0</v>
      </c>
      <c r="O268" s="22">
        <v>0</v>
      </c>
      <c r="P268" s="22">
        <v>0</v>
      </c>
      <c r="Q268" s="22">
        <v>0</v>
      </c>
      <c r="R268" s="22">
        <v>0</v>
      </c>
      <c r="S268" s="22">
        <v>0</v>
      </c>
      <c r="T268" s="22">
        <v>0</v>
      </c>
      <c r="U268" s="22">
        <v>106414</v>
      </c>
      <c r="V268" s="22">
        <v>0</v>
      </c>
      <c r="W268" s="22">
        <v>2934</v>
      </c>
      <c r="X268" s="22">
        <v>0</v>
      </c>
      <c r="Y268" s="22">
        <v>0</v>
      </c>
      <c r="Z268" s="22">
        <v>9020</v>
      </c>
      <c r="AA268" s="22">
        <v>0</v>
      </c>
      <c r="AB268" s="22">
        <v>118368</v>
      </c>
      <c r="AC268" s="23">
        <v>1.4386466744355984E-4</v>
      </c>
      <c r="AD268" s="24"/>
      <c r="AE268" s="24"/>
      <c r="AF268" s="24"/>
      <c r="AG268" s="24"/>
      <c r="AH268" s="24"/>
      <c r="AI268" s="24"/>
      <c r="AJ268" s="24"/>
      <c r="AK268" s="24"/>
      <c r="AL268" s="24"/>
      <c r="AM268" s="24"/>
      <c r="AN268" s="24"/>
      <c r="AO268" s="24"/>
      <c r="AP268" s="24"/>
      <c r="AQ268" s="24"/>
      <c r="AR268" s="24"/>
      <c r="AS268" s="24"/>
      <c r="AT268" s="24"/>
      <c r="AU268" s="24"/>
      <c r="AV268" s="24"/>
      <c r="AW268" s="24"/>
      <c r="AX268" s="24"/>
      <c r="AY268" s="24"/>
      <c r="AZ268" s="24"/>
      <c r="BA268" s="24"/>
      <c r="BB268" s="24"/>
      <c r="BC268" s="24"/>
      <c r="BD268" s="24"/>
      <c r="BE268" s="24"/>
      <c r="BF268" s="24"/>
      <c r="BG268" s="24"/>
      <c r="BH268" s="24"/>
      <c r="BI268" s="24"/>
      <c r="BJ268" s="24"/>
      <c r="BK268" s="24"/>
      <c r="BL268" s="24"/>
      <c r="BM268" s="24"/>
      <c r="BN268" s="24"/>
      <c r="BO268" s="24"/>
      <c r="BP268" s="24"/>
      <c r="BQ268" s="24"/>
      <c r="BR268" s="24"/>
      <c r="BS268" s="24"/>
      <c r="BT268" s="24"/>
      <c r="BU268" s="24"/>
      <c r="BV268" s="24"/>
      <c r="BW268" s="24"/>
      <c r="BX268" s="24"/>
      <c r="BY268" s="24"/>
      <c r="BZ268" s="24"/>
      <c r="CA268" s="24"/>
      <c r="CB268" s="24"/>
      <c r="CC268" s="24"/>
      <c r="CD268" s="24"/>
      <c r="CE268" s="24"/>
      <c r="CF268" s="24"/>
      <c r="CG268" s="24"/>
      <c r="CH268" s="24"/>
      <c r="CI268" s="24"/>
      <c r="CJ268" s="24"/>
      <c r="CK268" s="24"/>
      <c r="CL268" s="24"/>
      <c r="CM268" s="24"/>
      <c r="CN268" s="24"/>
      <c r="CO268" s="24"/>
      <c r="CP268" s="24"/>
      <c r="CQ268" s="24"/>
      <c r="CR268" s="24"/>
      <c r="CS268" s="24"/>
      <c r="CT268" s="24"/>
      <c r="CU268" s="24"/>
      <c r="CV268" s="24"/>
      <c r="CW268" s="24"/>
      <c r="CX268" s="24"/>
      <c r="CY268" s="24"/>
      <c r="CZ268" s="24"/>
      <c r="DA268" s="24"/>
      <c r="DB268" s="24"/>
      <c r="DC268" s="24"/>
      <c r="DD268" s="24"/>
      <c r="DE268" s="24"/>
      <c r="DF268" s="24"/>
      <c r="DG268" s="24"/>
      <c r="DH268" s="24"/>
      <c r="DI268" s="24"/>
      <c r="DJ268" s="24"/>
      <c r="DK268" s="24"/>
      <c r="DL268" s="24"/>
      <c r="DM268" s="24"/>
      <c r="DN268" s="24"/>
      <c r="DO268" s="24"/>
      <c r="DP268" s="24"/>
      <c r="DQ268" s="24"/>
      <c r="DR268" s="24"/>
      <c r="DS268" s="24"/>
      <c r="DT268" s="24"/>
      <c r="DU268" s="24"/>
      <c r="DV268" s="24"/>
      <c r="DW268" s="24"/>
      <c r="DX268" s="24"/>
      <c r="DY268" s="24"/>
      <c r="DZ268" s="24"/>
      <c r="EA268" s="24"/>
      <c r="EB268" s="24"/>
      <c r="EC268" s="24"/>
      <c r="ED268" s="24"/>
      <c r="EE268" s="24"/>
      <c r="EF268" s="24"/>
      <c r="EG268" s="24"/>
      <c r="EH268" s="24"/>
      <c r="EI268" s="24"/>
      <c r="EJ268" s="24"/>
      <c r="EK268" s="24"/>
      <c r="EL268" s="24"/>
      <c r="EM268" s="24"/>
      <c r="EN268" s="24"/>
      <c r="EO268" s="24"/>
      <c r="EP268" s="24"/>
      <c r="EQ268" s="24"/>
      <c r="ER268" s="24"/>
      <c r="ES268" s="24"/>
      <c r="ET268" s="24"/>
      <c r="EU268" s="24"/>
      <c r="EV268" s="24"/>
      <c r="EW268" s="24"/>
      <c r="EX268" s="24"/>
      <c r="EY268" s="24"/>
      <c r="EZ268" s="24"/>
      <c r="FA268" s="24"/>
      <c r="FB268" s="24"/>
      <c r="FC268" s="24"/>
      <c r="FD268" s="24"/>
      <c r="FE268" s="24"/>
      <c r="FF268" s="24"/>
      <c r="FG268" s="24"/>
      <c r="FH268" s="24"/>
      <c r="FI268" s="24"/>
      <c r="FJ268" s="24"/>
      <c r="FK268" s="24"/>
      <c r="FL268" s="24"/>
      <c r="FM268" s="24"/>
      <c r="FN268" s="24"/>
      <c r="FO268" s="24"/>
      <c r="FP268" s="24"/>
      <c r="FQ268" s="24"/>
      <c r="FR268" s="24"/>
      <c r="FS268" s="24"/>
      <c r="FT268" s="24"/>
      <c r="FU268" s="24"/>
      <c r="FV268" s="24"/>
      <c r="FW268" s="24"/>
      <c r="FX268" s="24"/>
      <c r="FY268" s="24"/>
      <c r="FZ268" s="24"/>
      <c r="GA268" s="24"/>
      <c r="GB268" s="24"/>
      <c r="GC268" s="24"/>
      <c r="GD268" s="24"/>
      <c r="GE268" s="24"/>
      <c r="GF268" s="24"/>
      <c r="GG268" s="24"/>
      <c r="GH268" s="24"/>
      <c r="GI268" s="24"/>
      <c r="GJ268" s="24"/>
      <c r="GK268" s="24"/>
      <c r="GL268" s="24"/>
      <c r="GM268" s="24"/>
      <c r="GN268" s="24"/>
      <c r="GO268" s="24"/>
      <c r="GP268" s="24"/>
      <c r="GQ268" s="24"/>
      <c r="GR268" s="24"/>
      <c r="GS268" s="24"/>
      <c r="GT268" s="24"/>
    </row>
    <row r="269" spans="1:202" s="29" customFormat="1" ht="15.75" x14ac:dyDescent="0.25">
      <c r="A269" s="20">
        <v>266</v>
      </c>
      <c r="B269" s="21" t="s">
        <v>271</v>
      </c>
      <c r="C269" s="22">
        <v>1094.5400000000002</v>
      </c>
      <c r="D269" s="22">
        <v>0</v>
      </c>
      <c r="E269" s="22">
        <v>58653.650583855102</v>
      </c>
      <c r="F269" s="22">
        <v>0</v>
      </c>
      <c r="G269" s="22">
        <v>0</v>
      </c>
      <c r="H269" s="22">
        <v>0</v>
      </c>
      <c r="I269" s="22">
        <v>0</v>
      </c>
      <c r="J269" s="22">
        <v>1869.65999545779</v>
      </c>
      <c r="K269" s="22">
        <v>218.63000454221</v>
      </c>
      <c r="L269" s="22">
        <v>42853.9</v>
      </c>
      <c r="M269" s="22">
        <v>0</v>
      </c>
      <c r="N269" s="22">
        <v>0</v>
      </c>
      <c r="O269" s="22">
        <v>3280.4</v>
      </c>
      <c r="P269" s="22">
        <v>0</v>
      </c>
      <c r="Q269" s="22">
        <v>0</v>
      </c>
      <c r="R269" s="22">
        <v>0</v>
      </c>
      <c r="S269" s="22">
        <v>7.9</v>
      </c>
      <c r="T269" s="22">
        <v>673.69941614489699</v>
      </c>
      <c r="U269" s="22">
        <v>344.16</v>
      </c>
      <c r="V269" s="22">
        <v>0</v>
      </c>
      <c r="W269" s="22">
        <v>0</v>
      </c>
      <c r="X269" s="22">
        <v>0</v>
      </c>
      <c r="Y269" s="22">
        <v>0</v>
      </c>
      <c r="Z269" s="22">
        <v>0</v>
      </c>
      <c r="AA269" s="22">
        <v>1287.33</v>
      </c>
      <c r="AB269" s="22">
        <v>110283.87</v>
      </c>
      <c r="AC269" s="23">
        <v>1.3403920216560882E-4</v>
      </c>
    </row>
    <row r="270" spans="1:202" s="29" customFormat="1" ht="15.75" x14ac:dyDescent="0.25">
      <c r="A270" s="20">
        <v>267</v>
      </c>
      <c r="B270" s="21" t="s">
        <v>354</v>
      </c>
      <c r="C270" s="22">
        <v>152</v>
      </c>
      <c r="D270" s="22">
        <v>0</v>
      </c>
      <c r="E270" s="22">
        <v>35910</v>
      </c>
      <c r="F270" s="22">
        <v>0</v>
      </c>
      <c r="G270" s="22">
        <v>0</v>
      </c>
      <c r="H270" s="22">
        <v>0</v>
      </c>
      <c r="I270" s="22">
        <v>0</v>
      </c>
      <c r="J270" s="22">
        <v>3840</v>
      </c>
      <c r="K270" s="22">
        <v>1056</v>
      </c>
      <c r="L270" s="22">
        <v>67064</v>
      </c>
      <c r="M270" s="22">
        <v>0</v>
      </c>
      <c r="N270" s="22">
        <v>0</v>
      </c>
      <c r="O270" s="22">
        <v>1076</v>
      </c>
      <c r="P270" s="22">
        <v>0</v>
      </c>
      <c r="Q270" s="22">
        <v>0</v>
      </c>
      <c r="R270" s="22">
        <v>0</v>
      </c>
      <c r="S270" s="22">
        <v>8</v>
      </c>
      <c r="T270" s="22">
        <v>1035</v>
      </c>
      <c r="U270" s="22">
        <v>0</v>
      </c>
      <c r="V270" s="22">
        <v>0</v>
      </c>
      <c r="W270" s="22">
        <v>0</v>
      </c>
      <c r="X270" s="22">
        <v>0</v>
      </c>
      <c r="Y270" s="22">
        <v>0</v>
      </c>
      <c r="Z270" s="22">
        <v>0</v>
      </c>
      <c r="AA270" s="22">
        <v>0</v>
      </c>
      <c r="AB270" s="22">
        <v>110141</v>
      </c>
      <c r="AC270" s="23">
        <v>1.3386555772591517E-4</v>
      </c>
    </row>
    <row r="271" spans="1:202" s="29" customFormat="1" ht="15.75" x14ac:dyDescent="0.25">
      <c r="A271" s="20">
        <v>268</v>
      </c>
      <c r="B271" s="21" t="s">
        <v>148</v>
      </c>
      <c r="C271" s="22">
        <v>409.72</v>
      </c>
      <c r="D271" s="22">
        <v>0</v>
      </c>
      <c r="E271" s="22">
        <v>18526.02</v>
      </c>
      <c r="F271" s="22">
        <v>0</v>
      </c>
      <c r="G271" s="22">
        <v>0</v>
      </c>
      <c r="H271" s="22">
        <v>0</v>
      </c>
      <c r="I271" s="22">
        <v>0</v>
      </c>
      <c r="J271" s="22">
        <v>769.92</v>
      </c>
      <c r="K271" s="22">
        <v>0</v>
      </c>
      <c r="L271" s="22">
        <v>88096.81</v>
      </c>
      <c r="M271" s="22">
        <v>0</v>
      </c>
      <c r="N271" s="22">
        <v>0</v>
      </c>
      <c r="O271" s="22">
        <v>1660.09</v>
      </c>
      <c r="P271" s="22">
        <v>0</v>
      </c>
      <c r="Q271" s="22">
        <v>0</v>
      </c>
      <c r="R271" s="22">
        <v>0</v>
      </c>
      <c r="S271" s="22">
        <v>0</v>
      </c>
      <c r="T271" s="22">
        <v>503.43</v>
      </c>
      <c r="U271" s="22">
        <v>0</v>
      </c>
      <c r="V271" s="22">
        <v>0</v>
      </c>
      <c r="W271" s="22">
        <v>0</v>
      </c>
      <c r="X271" s="22">
        <v>0</v>
      </c>
      <c r="Y271" s="22">
        <v>0</v>
      </c>
      <c r="Z271" s="22">
        <v>0</v>
      </c>
      <c r="AA271" s="22">
        <v>0</v>
      </c>
      <c r="AB271" s="22">
        <v>109965.98999999999</v>
      </c>
      <c r="AC271" s="23">
        <v>1.3365285027585011E-4</v>
      </c>
      <c r="AD271" s="24"/>
      <c r="AE271" s="24"/>
      <c r="AF271" s="24"/>
      <c r="AG271" s="24"/>
      <c r="AH271" s="24"/>
      <c r="AI271" s="24"/>
      <c r="AJ271" s="24"/>
      <c r="AK271" s="24"/>
      <c r="AL271" s="24"/>
      <c r="AM271" s="24"/>
      <c r="AN271" s="24"/>
      <c r="AO271" s="24"/>
      <c r="AP271" s="24"/>
      <c r="AQ271" s="24"/>
      <c r="AR271" s="24"/>
      <c r="AS271" s="24"/>
      <c r="AT271" s="24"/>
      <c r="AU271" s="24"/>
      <c r="AV271" s="24"/>
      <c r="AW271" s="24"/>
      <c r="AX271" s="24"/>
      <c r="AY271" s="24"/>
      <c r="AZ271" s="24"/>
      <c r="BA271" s="24"/>
      <c r="BB271" s="24"/>
      <c r="BC271" s="24"/>
      <c r="BD271" s="24"/>
      <c r="BE271" s="24"/>
      <c r="BF271" s="24"/>
      <c r="BG271" s="24"/>
      <c r="BH271" s="24"/>
      <c r="BI271" s="24"/>
      <c r="BJ271" s="24"/>
      <c r="BK271" s="24"/>
      <c r="BL271" s="24"/>
      <c r="BM271" s="24"/>
      <c r="BN271" s="24"/>
      <c r="BO271" s="24"/>
      <c r="BP271" s="24"/>
      <c r="BQ271" s="24"/>
      <c r="BR271" s="24"/>
      <c r="BS271" s="24"/>
      <c r="BT271" s="24"/>
      <c r="BU271" s="24"/>
      <c r="BV271" s="24"/>
      <c r="BW271" s="24"/>
      <c r="BX271" s="24"/>
      <c r="BY271" s="24"/>
      <c r="BZ271" s="24"/>
      <c r="CA271" s="24"/>
      <c r="CB271" s="24"/>
      <c r="CC271" s="24"/>
      <c r="CD271" s="24"/>
      <c r="CE271" s="24"/>
      <c r="CF271" s="24"/>
      <c r="CG271" s="24"/>
      <c r="CH271" s="24"/>
      <c r="CI271" s="24"/>
      <c r="CJ271" s="24"/>
      <c r="CK271" s="24"/>
      <c r="CL271" s="24"/>
      <c r="CM271" s="24"/>
      <c r="CN271" s="24"/>
      <c r="CO271" s="24"/>
      <c r="CP271" s="24"/>
      <c r="CQ271" s="24"/>
      <c r="CR271" s="24"/>
      <c r="CS271" s="24"/>
      <c r="CT271" s="24"/>
      <c r="CU271" s="24"/>
      <c r="CV271" s="24"/>
      <c r="CW271" s="24"/>
      <c r="CX271" s="24"/>
      <c r="CY271" s="24"/>
      <c r="CZ271" s="24"/>
      <c r="DA271" s="24"/>
      <c r="DB271" s="24"/>
      <c r="DC271" s="24"/>
      <c r="DD271" s="24"/>
      <c r="DE271" s="24"/>
      <c r="DF271" s="24"/>
      <c r="DG271" s="24"/>
      <c r="DH271" s="24"/>
      <c r="DI271" s="24"/>
      <c r="DJ271" s="24"/>
      <c r="DK271" s="24"/>
      <c r="DL271" s="24"/>
      <c r="DM271" s="24"/>
      <c r="DN271" s="24"/>
      <c r="DO271" s="24"/>
      <c r="DP271" s="24"/>
      <c r="DQ271" s="24"/>
      <c r="DR271" s="24"/>
      <c r="DS271" s="24"/>
      <c r="DT271" s="24"/>
      <c r="DU271" s="24"/>
      <c r="DV271" s="24"/>
      <c r="DW271" s="24"/>
      <c r="DX271" s="24"/>
      <c r="DY271" s="24"/>
      <c r="DZ271" s="24"/>
      <c r="EA271" s="24"/>
      <c r="EB271" s="24"/>
      <c r="EC271" s="24"/>
      <c r="ED271" s="24"/>
      <c r="EE271" s="24"/>
      <c r="EF271" s="24"/>
      <c r="EG271" s="24"/>
      <c r="EH271" s="24"/>
      <c r="EI271" s="24"/>
      <c r="EJ271" s="24"/>
      <c r="EK271" s="24"/>
      <c r="EL271" s="24"/>
      <c r="EM271" s="24"/>
      <c r="EN271" s="24"/>
      <c r="EO271" s="24"/>
      <c r="EP271" s="24"/>
      <c r="EQ271" s="24"/>
      <c r="ER271" s="24"/>
      <c r="ES271" s="24"/>
      <c r="ET271" s="24"/>
      <c r="EU271" s="24"/>
      <c r="EV271" s="24"/>
      <c r="EW271" s="24"/>
      <c r="EX271" s="24"/>
      <c r="EY271" s="24"/>
      <c r="EZ271" s="24"/>
      <c r="FA271" s="24"/>
      <c r="FB271" s="24"/>
      <c r="FC271" s="24"/>
      <c r="FD271" s="24"/>
      <c r="FE271" s="24"/>
      <c r="FF271" s="24"/>
      <c r="FG271" s="24"/>
      <c r="FH271" s="24"/>
      <c r="FI271" s="24"/>
      <c r="FJ271" s="24"/>
      <c r="FK271" s="24"/>
      <c r="FL271" s="24"/>
      <c r="FM271" s="24"/>
      <c r="FN271" s="24"/>
      <c r="FO271" s="24"/>
      <c r="FP271" s="24"/>
      <c r="FQ271" s="24"/>
      <c r="FR271" s="24"/>
      <c r="FS271" s="24"/>
      <c r="FT271" s="24"/>
      <c r="FU271" s="24"/>
      <c r="FV271" s="24"/>
      <c r="FW271" s="24"/>
      <c r="FX271" s="24"/>
      <c r="FY271" s="24"/>
      <c r="FZ271" s="24"/>
      <c r="GA271" s="24"/>
      <c r="GB271" s="24"/>
      <c r="GC271" s="24"/>
      <c r="GD271" s="24"/>
      <c r="GE271" s="24"/>
      <c r="GF271" s="24"/>
      <c r="GG271" s="24"/>
      <c r="GH271" s="24"/>
      <c r="GI271" s="24"/>
      <c r="GJ271" s="24"/>
      <c r="GK271" s="24"/>
      <c r="GL271" s="24"/>
      <c r="GM271" s="24"/>
      <c r="GN271" s="24"/>
      <c r="GO271" s="24"/>
      <c r="GP271" s="24"/>
      <c r="GQ271" s="24"/>
      <c r="GR271" s="24"/>
      <c r="GS271" s="24"/>
      <c r="GT271" s="24"/>
    </row>
    <row r="272" spans="1:202" s="29" customFormat="1" ht="15.75" x14ac:dyDescent="0.25">
      <c r="A272" s="20">
        <v>269</v>
      </c>
      <c r="B272" s="21" t="s">
        <v>225</v>
      </c>
      <c r="C272" s="22">
        <v>268</v>
      </c>
      <c r="D272" s="22">
        <v>0</v>
      </c>
      <c r="E272" s="22">
        <v>43400.27</v>
      </c>
      <c r="F272" s="22">
        <v>0</v>
      </c>
      <c r="G272" s="22">
        <v>0</v>
      </c>
      <c r="H272" s="22">
        <v>0</v>
      </c>
      <c r="I272" s="22">
        <v>1830</v>
      </c>
      <c r="J272" s="22">
        <v>9763</v>
      </c>
      <c r="K272" s="22">
        <v>1671</v>
      </c>
      <c r="L272" s="22">
        <v>49372</v>
      </c>
      <c r="M272" s="22">
        <v>0</v>
      </c>
      <c r="N272" s="22">
        <v>0</v>
      </c>
      <c r="O272" s="22">
        <v>0</v>
      </c>
      <c r="P272" s="22">
        <v>0</v>
      </c>
      <c r="Q272" s="22">
        <v>0</v>
      </c>
      <c r="R272" s="22">
        <v>0</v>
      </c>
      <c r="S272" s="22">
        <v>0</v>
      </c>
      <c r="T272" s="22">
        <v>513</v>
      </c>
      <c r="U272" s="22">
        <v>0</v>
      </c>
      <c r="V272" s="22">
        <v>0</v>
      </c>
      <c r="W272" s="22">
        <v>0</v>
      </c>
      <c r="X272" s="22">
        <v>0</v>
      </c>
      <c r="Y272" s="22">
        <v>0</v>
      </c>
      <c r="Z272" s="22">
        <v>0</v>
      </c>
      <c r="AA272" s="22">
        <v>0</v>
      </c>
      <c r="AB272" s="22">
        <v>106817.26999999999</v>
      </c>
      <c r="AC272" s="23">
        <v>1.2982589066114946E-4</v>
      </c>
    </row>
    <row r="273" spans="1:202" s="29" customFormat="1" ht="15.75" x14ac:dyDescent="0.25">
      <c r="A273" s="20">
        <v>270</v>
      </c>
      <c r="B273" s="21" t="s">
        <v>163</v>
      </c>
      <c r="C273" s="22">
        <v>97.78</v>
      </c>
      <c r="D273" s="22">
        <v>0</v>
      </c>
      <c r="E273" s="22">
        <v>32614.199999999997</v>
      </c>
      <c r="F273" s="22">
        <v>0</v>
      </c>
      <c r="G273" s="22">
        <v>0</v>
      </c>
      <c r="H273" s="22">
        <v>0</v>
      </c>
      <c r="I273" s="22">
        <v>115.65</v>
      </c>
      <c r="J273" s="22">
        <v>51145.289999999994</v>
      </c>
      <c r="K273" s="22">
        <v>32.5</v>
      </c>
      <c r="L273" s="22">
        <v>17879.920000000002</v>
      </c>
      <c r="M273" s="22">
        <v>0</v>
      </c>
      <c r="N273" s="22">
        <v>0</v>
      </c>
      <c r="O273" s="22">
        <v>1310</v>
      </c>
      <c r="P273" s="22">
        <v>0</v>
      </c>
      <c r="Q273" s="22">
        <v>0</v>
      </c>
      <c r="R273" s="22">
        <v>0</v>
      </c>
      <c r="S273" s="22">
        <v>1</v>
      </c>
      <c r="T273" s="22">
        <v>361.08</v>
      </c>
      <c r="U273" s="22">
        <v>0</v>
      </c>
      <c r="V273" s="22">
        <v>0</v>
      </c>
      <c r="W273" s="22">
        <v>0</v>
      </c>
      <c r="X273" s="22">
        <v>0</v>
      </c>
      <c r="Y273" s="22">
        <v>0</v>
      </c>
      <c r="Z273" s="22">
        <v>0</v>
      </c>
      <c r="AA273" s="22">
        <v>0</v>
      </c>
      <c r="AB273" s="22">
        <v>103557.41999999998</v>
      </c>
      <c r="AC273" s="23">
        <v>1.258638634564498E-4</v>
      </c>
      <c r="AD273" s="24"/>
      <c r="AE273" s="24"/>
      <c r="AF273" s="24"/>
      <c r="AG273" s="24"/>
      <c r="AH273" s="24"/>
      <c r="AI273" s="24"/>
      <c r="AJ273" s="24"/>
      <c r="AK273" s="24"/>
      <c r="AL273" s="24"/>
      <c r="AM273" s="24"/>
      <c r="AN273" s="24"/>
      <c r="AO273" s="24"/>
      <c r="AP273" s="24"/>
      <c r="AQ273" s="24"/>
      <c r="AR273" s="24"/>
      <c r="AS273" s="24"/>
      <c r="AT273" s="24"/>
      <c r="AU273" s="24"/>
      <c r="AV273" s="24"/>
      <c r="AW273" s="24"/>
      <c r="AX273" s="24"/>
      <c r="AY273" s="24"/>
      <c r="AZ273" s="24"/>
      <c r="BA273" s="24"/>
      <c r="BB273" s="24"/>
      <c r="BC273" s="24"/>
      <c r="BD273" s="24"/>
      <c r="BE273" s="24"/>
      <c r="BF273" s="24"/>
      <c r="BG273" s="24"/>
      <c r="BH273" s="24"/>
      <c r="BI273" s="24"/>
      <c r="BJ273" s="24"/>
      <c r="BK273" s="24"/>
      <c r="BL273" s="24"/>
      <c r="BM273" s="24"/>
      <c r="BN273" s="24"/>
      <c r="BO273" s="24"/>
      <c r="BP273" s="24"/>
      <c r="BQ273" s="24"/>
      <c r="BR273" s="24"/>
      <c r="BS273" s="24"/>
      <c r="BT273" s="24"/>
      <c r="BU273" s="24"/>
      <c r="BV273" s="24"/>
      <c r="BW273" s="24"/>
      <c r="BX273" s="24"/>
      <c r="BY273" s="24"/>
      <c r="BZ273" s="24"/>
      <c r="CA273" s="24"/>
      <c r="CB273" s="24"/>
      <c r="CC273" s="24"/>
      <c r="CD273" s="24"/>
      <c r="CE273" s="24"/>
      <c r="CF273" s="24"/>
      <c r="CG273" s="24"/>
      <c r="CH273" s="24"/>
      <c r="CI273" s="24"/>
      <c r="CJ273" s="24"/>
      <c r="CK273" s="24"/>
      <c r="CL273" s="24"/>
      <c r="CM273" s="24"/>
      <c r="CN273" s="24"/>
      <c r="CO273" s="24"/>
      <c r="CP273" s="24"/>
      <c r="CQ273" s="24"/>
      <c r="CR273" s="24"/>
      <c r="CS273" s="24"/>
      <c r="CT273" s="24"/>
      <c r="CU273" s="24"/>
      <c r="CV273" s="24"/>
      <c r="CW273" s="24"/>
      <c r="CX273" s="24"/>
      <c r="CY273" s="24"/>
      <c r="CZ273" s="24"/>
      <c r="DA273" s="24"/>
      <c r="DB273" s="24"/>
      <c r="DC273" s="24"/>
      <c r="DD273" s="24"/>
      <c r="DE273" s="24"/>
      <c r="DF273" s="24"/>
      <c r="DG273" s="24"/>
      <c r="DH273" s="24"/>
      <c r="DI273" s="24"/>
      <c r="DJ273" s="24"/>
      <c r="DK273" s="24"/>
      <c r="DL273" s="24"/>
      <c r="DM273" s="24"/>
      <c r="DN273" s="24"/>
      <c r="DO273" s="24"/>
      <c r="DP273" s="24"/>
      <c r="DQ273" s="24"/>
      <c r="DR273" s="24"/>
      <c r="DS273" s="24"/>
      <c r="DT273" s="24"/>
      <c r="DU273" s="24"/>
      <c r="DV273" s="24"/>
      <c r="DW273" s="24"/>
      <c r="DX273" s="24"/>
      <c r="DY273" s="24"/>
      <c r="DZ273" s="24"/>
      <c r="EA273" s="24"/>
      <c r="EB273" s="24"/>
      <c r="EC273" s="24"/>
      <c r="ED273" s="24"/>
      <c r="EE273" s="24"/>
      <c r="EF273" s="24"/>
      <c r="EG273" s="24"/>
      <c r="EH273" s="24"/>
      <c r="EI273" s="24"/>
      <c r="EJ273" s="24"/>
      <c r="EK273" s="24"/>
      <c r="EL273" s="24"/>
      <c r="EM273" s="24"/>
      <c r="EN273" s="24"/>
      <c r="EO273" s="24"/>
      <c r="EP273" s="24"/>
      <c r="EQ273" s="24"/>
      <c r="ER273" s="24"/>
      <c r="ES273" s="24"/>
      <c r="ET273" s="24"/>
      <c r="EU273" s="24"/>
      <c r="EV273" s="24"/>
      <c r="EW273" s="24"/>
      <c r="EX273" s="24"/>
      <c r="EY273" s="24"/>
      <c r="EZ273" s="24"/>
      <c r="FA273" s="24"/>
      <c r="FB273" s="24"/>
      <c r="FC273" s="24"/>
      <c r="FD273" s="24"/>
      <c r="FE273" s="24"/>
      <c r="FF273" s="24"/>
      <c r="FG273" s="24"/>
      <c r="FH273" s="24"/>
      <c r="FI273" s="24"/>
      <c r="FJ273" s="24"/>
      <c r="FK273" s="24"/>
      <c r="FL273" s="24"/>
      <c r="FM273" s="24"/>
      <c r="FN273" s="24"/>
      <c r="FO273" s="24"/>
      <c r="FP273" s="24"/>
      <c r="FQ273" s="24"/>
      <c r="FR273" s="24"/>
      <c r="FS273" s="24"/>
      <c r="FT273" s="24"/>
      <c r="FU273" s="24"/>
      <c r="FV273" s="24"/>
      <c r="FW273" s="24"/>
      <c r="FX273" s="24"/>
      <c r="FY273" s="24"/>
      <c r="FZ273" s="24"/>
      <c r="GA273" s="24"/>
      <c r="GB273" s="24"/>
      <c r="GC273" s="24"/>
      <c r="GD273" s="24"/>
      <c r="GE273" s="24"/>
      <c r="GF273" s="24"/>
      <c r="GG273" s="24"/>
      <c r="GH273" s="24"/>
      <c r="GI273" s="24"/>
      <c r="GJ273" s="24"/>
      <c r="GK273" s="24"/>
      <c r="GL273" s="24"/>
      <c r="GM273" s="24"/>
      <c r="GN273" s="24"/>
      <c r="GO273" s="24"/>
      <c r="GP273" s="24"/>
      <c r="GQ273" s="24"/>
      <c r="GR273" s="24"/>
      <c r="GS273" s="24"/>
      <c r="GT273" s="24"/>
    </row>
    <row r="274" spans="1:202" s="29" customFormat="1" ht="15.75" x14ac:dyDescent="0.25">
      <c r="A274" s="20">
        <v>271</v>
      </c>
      <c r="B274" s="21" t="s">
        <v>323</v>
      </c>
      <c r="C274" s="22">
        <v>21949</v>
      </c>
      <c r="D274" s="22">
        <v>7830</v>
      </c>
      <c r="E274" s="22">
        <v>16526</v>
      </c>
      <c r="F274" s="22">
        <v>0</v>
      </c>
      <c r="G274" s="22">
        <v>0</v>
      </c>
      <c r="H274" s="22">
        <v>0</v>
      </c>
      <c r="I274" s="22">
        <v>1656</v>
      </c>
      <c r="J274" s="22">
        <v>11731</v>
      </c>
      <c r="K274" s="22">
        <v>1518</v>
      </c>
      <c r="L274" s="22">
        <v>30037</v>
      </c>
      <c r="M274" s="22">
        <v>0</v>
      </c>
      <c r="N274" s="22">
        <v>0</v>
      </c>
      <c r="O274" s="22">
        <v>695</v>
      </c>
      <c r="P274" s="22">
        <v>0</v>
      </c>
      <c r="Q274" s="22">
        <v>10343</v>
      </c>
      <c r="R274" s="22">
        <v>0</v>
      </c>
      <c r="S274" s="22">
        <v>0</v>
      </c>
      <c r="T274" s="22">
        <v>712</v>
      </c>
      <c r="U274" s="22">
        <v>0</v>
      </c>
      <c r="V274" s="22">
        <v>0</v>
      </c>
      <c r="W274" s="22">
        <v>0</v>
      </c>
      <c r="X274" s="22">
        <v>0</v>
      </c>
      <c r="Y274" s="22">
        <v>0</v>
      </c>
      <c r="Z274" s="22">
        <v>0</v>
      </c>
      <c r="AA274" s="22">
        <v>0</v>
      </c>
      <c r="AB274" s="22">
        <v>102997</v>
      </c>
      <c r="AC274" s="23">
        <v>1.2518272804038535E-4</v>
      </c>
    </row>
    <row r="275" spans="1:202" s="29" customFormat="1" ht="15.75" x14ac:dyDescent="0.25">
      <c r="A275" s="20">
        <v>272</v>
      </c>
      <c r="B275" s="21" t="s">
        <v>314</v>
      </c>
      <c r="C275" s="22">
        <v>2326.11</v>
      </c>
      <c r="D275" s="22">
        <v>0</v>
      </c>
      <c r="E275" s="22">
        <v>11592.9</v>
      </c>
      <c r="F275" s="22">
        <v>0</v>
      </c>
      <c r="G275" s="22">
        <v>0</v>
      </c>
      <c r="H275" s="22">
        <v>0</v>
      </c>
      <c r="I275" s="22">
        <v>6834</v>
      </c>
      <c r="J275" s="22">
        <v>5556</v>
      </c>
      <c r="K275" s="22">
        <v>0</v>
      </c>
      <c r="L275" s="22">
        <v>74500.2</v>
      </c>
      <c r="M275" s="22">
        <v>0</v>
      </c>
      <c r="N275" s="22">
        <v>0</v>
      </c>
      <c r="O275" s="22">
        <v>731</v>
      </c>
      <c r="P275" s="22">
        <v>0</v>
      </c>
      <c r="Q275" s="22">
        <v>0</v>
      </c>
      <c r="R275" s="22">
        <v>0</v>
      </c>
      <c r="S275" s="22">
        <v>0</v>
      </c>
      <c r="T275" s="22">
        <v>363</v>
      </c>
      <c r="U275" s="22">
        <v>0</v>
      </c>
      <c r="V275" s="22">
        <v>0</v>
      </c>
      <c r="W275" s="22">
        <v>0</v>
      </c>
      <c r="X275" s="22">
        <v>0</v>
      </c>
      <c r="Y275" s="22">
        <v>0</v>
      </c>
      <c r="Z275" s="22">
        <v>0</v>
      </c>
      <c r="AA275" s="22">
        <v>730</v>
      </c>
      <c r="AB275" s="22">
        <v>102633.20999999999</v>
      </c>
      <c r="AC275" s="23">
        <v>1.2474057705896054E-4</v>
      </c>
    </row>
    <row r="276" spans="1:202" s="29" customFormat="1" ht="15.75" x14ac:dyDescent="0.25">
      <c r="A276" s="20">
        <v>273</v>
      </c>
      <c r="B276" s="21" t="s">
        <v>165</v>
      </c>
      <c r="C276" s="22">
        <v>120.8</v>
      </c>
      <c r="D276" s="22">
        <v>0</v>
      </c>
      <c r="E276" s="22">
        <v>20126.41</v>
      </c>
      <c r="F276" s="22">
        <v>0</v>
      </c>
      <c r="G276" s="22">
        <v>0</v>
      </c>
      <c r="H276" s="22">
        <v>0</v>
      </c>
      <c r="I276" s="22">
        <v>0</v>
      </c>
      <c r="J276" s="22">
        <v>40102.69</v>
      </c>
      <c r="K276" s="22">
        <v>741.20999999999992</v>
      </c>
      <c r="L276" s="22">
        <v>31297.269999999997</v>
      </c>
      <c r="M276" s="22">
        <v>0</v>
      </c>
      <c r="N276" s="22">
        <v>0</v>
      </c>
      <c r="O276" s="22">
        <v>3239.16</v>
      </c>
      <c r="P276" s="22">
        <v>0</v>
      </c>
      <c r="Q276" s="22">
        <v>0</v>
      </c>
      <c r="R276" s="22">
        <v>0</v>
      </c>
      <c r="S276" s="22">
        <v>0</v>
      </c>
      <c r="T276" s="22">
        <v>40</v>
      </c>
      <c r="U276" s="22">
        <v>0</v>
      </c>
      <c r="V276" s="22">
        <v>0</v>
      </c>
      <c r="W276" s="22">
        <v>0</v>
      </c>
      <c r="X276" s="22">
        <v>0</v>
      </c>
      <c r="Y276" s="22">
        <v>0</v>
      </c>
      <c r="Z276" s="22">
        <v>0</v>
      </c>
      <c r="AA276" s="22">
        <v>859</v>
      </c>
      <c r="AB276" s="22">
        <v>96526.540000000008</v>
      </c>
      <c r="AC276" s="23">
        <v>1.1731852001028554E-4</v>
      </c>
      <c r="AD276" s="24"/>
      <c r="AE276" s="24"/>
      <c r="AF276" s="24"/>
      <c r="AG276" s="24"/>
      <c r="AH276" s="24"/>
      <c r="AI276" s="24"/>
      <c r="AJ276" s="24"/>
      <c r="AK276" s="24"/>
      <c r="AL276" s="24"/>
      <c r="AM276" s="24"/>
      <c r="AN276" s="24"/>
      <c r="AO276" s="24"/>
      <c r="AP276" s="24"/>
      <c r="AQ276" s="24"/>
      <c r="AR276" s="24"/>
      <c r="AS276" s="24"/>
      <c r="AT276" s="24"/>
      <c r="AU276" s="24"/>
      <c r="AV276" s="24"/>
      <c r="AW276" s="24"/>
      <c r="AX276" s="24"/>
      <c r="AY276" s="24"/>
      <c r="AZ276" s="24"/>
      <c r="BA276" s="24"/>
      <c r="BB276" s="24"/>
      <c r="BC276" s="24"/>
      <c r="BD276" s="24"/>
      <c r="BE276" s="24"/>
      <c r="BF276" s="24"/>
      <c r="BG276" s="24"/>
      <c r="BH276" s="24"/>
      <c r="BI276" s="24"/>
      <c r="BJ276" s="24"/>
      <c r="BK276" s="24"/>
      <c r="BL276" s="24"/>
      <c r="BM276" s="24"/>
      <c r="BN276" s="24"/>
      <c r="BO276" s="24"/>
      <c r="BP276" s="24"/>
      <c r="BQ276" s="24"/>
      <c r="BR276" s="24"/>
      <c r="BS276" s="24"/>
      <c r="BT276" s="24"/>
      <c r="BU276" s="24"/>
      <c r="BV276" s="24"/>
      <c r="BW276" s="24"/>
      <c r="BX276" s="24"/>
      <c r="BY276" s="24"/>
      <c r="BZ276" s="24"/>
      <c r="CA276" s="24"/>
      <c r="CB276" s="24"/>
      <c r="CC276" s="24"/>
      <c r="CD276" s="24"/>
      <c r="CE276" s="24"/>
      <c r="CF276" s="24"/>
      <c r="CG276" s="24"/>
      <c r="CH276" s="24"/>
      <c r="CI276" s="24"/>
      <c r="CJ276" s="24"/>
      <c r="CK276" s="24"/>
      <c r="CL276" s="24"/>
      <c r="CM276" s="24"/>
      <c r="CN276" s="24"/>
      <c r="CO276" s="24"/>
      <c r="CP276" s="24"/>
      <c r="CQ276" s="24"/>
      <c r="CR276" s="24"/>
      <c r="CS276" s="24"/>
      <c r="CT276" s="24"/>
      <c r="CU276" s="24"/>
      <c r="CV276" s="24"/>
      <c r="CW276" s="24"/>
      <c r="CX276" s="24"/>
      <c r="CY276" s="24"/>
      <c r="CZ276" s="24"/>
      <c r="DA276" s="24"/>
      <c r="DB276" s="24"/>
      <c r="DC276" s="24"/>
      <c r="DD276" s="24"/>
      <c r="DE276" s="24"/>
      <c r="DF276" s="24"/>
      <c r="DG276" s="24"/>
      <c r="DH276" s="24"/>
      <c r="DI276" s="24"/>
      <c r="DJ276" s="24"/>
      <c r="DK276" s="24"/>
      <c r="DL276" s="24"/>
      <c r="DM276" s="24"/>
      <c r="DN276" s="24"/>
      <c r="DO276" s="24"/>
      <c r="DP276" s="24"/>
      <c r="DQ276" s="24"/>
      <c r="DR276" s="24"/>
      <c r="DS276" s="24"/>
      <c r="DT276" s="24"/>
      <c r="DU276" s="24"/>
      <c r="DV276" s="24"/>
      <c r="DW276" s="24"/>
      <c r="DX276" s="24"/>
      <c r="DY276" s="24"/>
      <c r="DZ276" s="24"/>
      <c r="EA276" s="24"/>
      <c r="EB276" s="24"/>
      <c r="EC276" s="24"/>
      <c r="ED276" s="24"/>
      <c r="EE276" s="24"/>
      <c r="EF276" s="24"/>
      <c r="EG276" s="24"/>
      <c r="EH276" s="24"/>
      <c r="EI276" s="24"/>
      <c r="EJ276" s="24"/>
      <c r="EK276" s="24"/>
      <c r="EL276" s="24"/>
      <c r="EM276" s="24"/>
      <c r="EN276" s="24"/>
      <c r="EO276" s="24"/>
      <c r="EP276" s="24"/>
      <c r="EQ276" s="24"/>
      <c r="ER276" s="24"/>
      <c r="ES276" s="24"/>
      <c r="ET276" s="24"/>
      <c r="EU276" s="24"/>
      <c r="EV276" s="24"/>
      <c r="EW276" s="24"/>
      <c r="EX276" s="24"/>
      <c r="EY276" s="24"/>
      <c r="EZ276" s="24"/>
      <c r="FA276" s="24"/>
      <c r="FB276" s="24"/>
      <c r="FC276" s="24"/>
      <c r="FD276" s="24"/>
      <c r="FE276" s="24"/>
      <c r="FF276" s="24"/>
      <c r="FG276" s="24"/>
      <c r="FH276" s="24"/>
      <c r="FI276" s="24"/>
      <c r="FJ276" s="24"/>
      <c r="FK276" s="24"/>
      <c r="FL276" s="24"/>
      <c r="FM276" s="24"/>
      <c r="FN276" s="24"/>
      <c r="FO276" s="24"/>
      <c r="FP276" s="24"/>
      <c r="FQ276" s="24"/>
      <c r="FR276" s="24"/>
      <c r="FS276" s="24"/>
      <c r="FT276" s="24"/>
      <c r="FU276" s="24"/>
      <c r="FV276" s="24"/>
      <c r="FW276" s="24"/>
      <c r="FX276" s="24"/>
      <c r="FY276" s="24"/>
      <c r="FZ276" s="24"/>
      <c r="GA276" s="24"/>
      <c r="GB276" s="24"/>
      <c r="GC276" s="24"/>
      <c r="GD276" s="24"/>
      <c r="GE276" s="24"/>
      <c r="GF276" s="24"/>
      <c r="GG276" s="24"/>
      <c r="GH276" s="24"/>
      <c r="GI276" s="24"/>
      <c r="GJ276" s="24"/>
      <c r="GK276" s="24"/>
      <c r="GL276" s="24"/>
      <c r="GM276" s="24"/>
      <c r="GN276" s="24"/>
      <c r="GO276" s="24"/>
      <c r="GP276" s="24"/>
      <c r="GQ276" s="24"/>
      <c r="GR276" s="24"/>
      <c r="GS276" s="24"/>
      <c r="GT276" s="24"/>
    </row>
    <row r="277" spans="1:202" s="29" customFormat="1" ht="15.75" x14ac:dyDescent="0.25">
      <c r="A277" s="20">
        <v>274</v>
      </c>
      <c r="B277" s="21" t="s">
        <v>313</v>
      </c>
      <c r="C277" s="22">
        <v>6513.33</v>
      </c>
      <c r="D277" s="22">
        <v>0</v>
      </c>
      <c r="E277" s="22">
        <v>44864.13</v>
      </c>
      <c r="F277" s="22">
        <v>0</v>
      </c>
      <c r="G277" s="22">
        <v>0</v>
      </c>
      <c r="H277" s="22">
        <v>0</v>
      </c>
      <c r="I277" s="22">
        <v>0</v>
      </c>
      <c r="J277" s="22">
        <v>3608.17</v>
      </c>
      <c r="K277" s="22">
        <v>267.73</v>
      </c>
      <c r="L277" s="22">
        <v>25397.219999999998</v>
      </c>
      <c r="M277" s="22">
        <v>0</v>
      </c>
      <c r="N277" s="22">
        <v>0</v>
      </c>
      <c r="O277" s="22">
        <v>2283.46</v>
      </c>
      <c r="P277" s="22">
        <v>0</v>
      </c>
      <c r="Q277" s="22">
        <v>0</v>
      </c>
      <c r="R277" s="22">
        <v>0</v>
      </c>
      <c r="S277" s="22">
        <v>0</v>
      </c>
      <c r="T277" s="22">
        <v>1509.6399999999999</v>
      </c>
      <c r="U277" s="22">
        <v>0</v>
      </c>
      <c r="V277" s="22">
        <v>0</v>
      </c>
      <c r="W277" s="22">
        <v>0</v>
      </c>
      <c r="X277" s="22">
        <v>0</v>
      </c>
      <c r="Y277" s="22">
        <v>0</v>
      </c>
      <c r="Z277" s="22">
        <v>662.07</v>
      </c>
      <c r="AA277" s="22">
        <v>963.52</v>
      </c>
      <c r="AB277" s="22">
        <v>86069.270000000019</v>
      </c>
      <c r="AC277" s="23">
        <v>1.0460873636168529E-4</v>
      </c>
    </row>
    <row r="278" spans="1:202" s="29" customFormat="1" ht="15.75" x14ac:dyDescent="0.25">
      <c r="A278" s="20">
        <v>275</v>
      </c>
      <c r="B278" s="21" t="s">
        <v>280</v>
      </c>
      <c r="C278" s="22">
        <v>56</v>
      </c>
      <c r="D278" s="22">
        <v>431</v>
      </c>
      <c r="E278" s="22">
        <v>7449</v>
      </c>
      <c r="F278" s="22">
        <v>0</v>
      </c>
      <c r="G278" s="22">
        <v>0</v>
      </c>
      <c r="H278" s="22">
        <v>0</v>
      </c>
      <c r="I278" s="22">
        <v>0</v>
      </c>
      <c r="J278" s="22">
        <v>1287</v>
      </c>
      <c r="K278" s="22">
        <v>0</v>
      </c>
      <c r="L278" s="22">
        <v>75233</v>
      </c>
      <c r="M278" s="22">
        <v>0</v>
      </c>
      <c r="N278" s="22">
        <v>0</v>
      </c>
      <c r="O278" s="22">
        <v>1210</v>
      </c>
      <c r="P278" s="22">
        <v>0</v>
      </c>
      <c r="Q278" s="22">
        <v>0</v>
      </c>
      <c r="R278" s="22">
        <v>0</v>
      </c>
      <c r="S278" s="22">
        <v>0</v>
      </c>
      <c r="T278" s="22">
        <v>10</v>
      </c>
      <c r="U278" s="22">
        <v>0</v>
      </c>
      <c r="V278" s="22">
        <v>0</v>
      </c>
      <c r="W278" s="22">
        <v>0</v>
      </c>
      <c r="X278" s="22">
        <v>0</v>
      </c>
      <c r="Y278" s="22">
        <v>0</v>
      </c>
      <c r="Z278" s="22">
        <v>0</v>
      </c>
      <c r="AA278" s="22">
        <v>0</v>
      </c>
      <c r="AB278" s="22">
        <v>85676</v>
      </c>
      <c r="AC278" s="23">
        <v>1.0413075533838904E-4</v>
      </c>
      <c r="AD278" s="31"/>
      <c r="AE278" s="31"/>
      <c r="AF278" s="31"/>
      <c r="AG278" s="31"/>
      <c r="AH278" s="31"/>
      <c r="AI278" s="31"/>
      <c r="AJ278" s="31"/>
      <c r="AK278" s="31"/>
      <c r="AL278" s="31"/>
      <c r="AM278" s="31"/>
      <c r="AN278" s="31"/>
      <c r="AO278" s="31"/>
      <c r="AP278" s="31"/>
      <c r="AQ278" s="31"/>
      <c r="AR278" s="31"/>
      <c r="AS278" s="31"/>
      <c r="AT278" s="31"/>
      <c r="AU278" s="31"/>
      <c r="AV278" s="31"/>
      <c r="AW278" s="31"/>
      <c r="AX278" s="31"/>
      <c r="AY278" s="31"/>
      <c r="AZ278" s="31"/>
      <c r="BA278" s="31"/>
      <c r="BB278" s="31"/>
      <c r="BC278" s="31"/>
      <c r="BD278" s="31"/>
      <c r="BE278" s="31"/>
      <c r="BF278" s="31"/>
      <c r="BG278" s="31"/>
      <c r="BH278" s="31"/>
      <c r="BI278" s="31"/>
      <c r="BJ278" s="31"/>
      <c r="BK278" s="31"/>
      <c r="BL278" s="31"/>
      <c r="BM278" s="31"/>
      <c r="BN278" s="31"/>
      <c r="BO278" s="31"/>
      <c r="BP278" s="31"/>
      <c r="BQ278" s="31"/>
      <c r="BR278" s="31"/>
      <c r="BS278" s="31"/>
      <c r="BT278" s="31"/>
      <c r="BU278" s="31"/>
      <c r="BV278" s="31"/>
      <c r="BW278" s="31"/>
      <c r="BX278" s="31"/>
      <c r="BY278" s="31"/>
      <c r="BZ278" s="31"/>
      <c r="CA278" s="31"/>
      <c r="CB278" s="31"/>
      <c r="CC278" s="31"/>
      <c r="CD278" s="31"/>
      <c r="CE278" s="31"/>
      <c r="CF278" s="31"/>
      <c r="CG278" s="31"/>
      <c r="CH278" s="31"/>
      <c r="CI278" s="31"/>
      <c r="CJ278" s="31"/>
      <c r="CK278" s="31"/>
      <c r="CL278" s="31"/>
      <c r="CM278" s="31"/>
      <c r="CN278" s="31"/>
      <c r="CO278" s="31"/>
      <c r="CP278" s="31"/>
      <c r="CQ278" s="31"/>
      <c r="CR278" s="31"/>
      <c r="CS278" s="31"/>
      <c r="CT278" s="31"/>
      <c r="CU278" s="31"/>
      <c r="CV278" s="31"/>
      <c r="CW278" s="31"/>
      <c r="CX278" s="31"/>
      <c r="CY278" s="31"/>
      <c r="CZ278" s="31"/>
      <c r="DA278" s="31"/>
      <c r="DB278" s="31"/>
      <c r="DC278" s="31"/>
      <c r="DD278" s="31"/>
      <c r="DE278" s="31"/>
      <c r="DF278" s="31"/>
      <c r="DG278" s="31"/>
      <c r="DH278" s="31"/>
      <c r="DI278" s="31"/>
      <c r="DJ278" s="31"/>
      <c r="DK278" s="31"/>
      <c r="DL278" s="31"/>
      <c r="DM278" s="31"/>
      <c r="DN278" s="31"/>
      <c r="DO278" s="31"/>
      <c r="DP278" s="31"/>
      <c r="DQ278" s="31"/>
      <c r="DR278" s="31"/>
      <c r="DS278" s="31"/>
      <c r="DT278" s="31"/>
      <c r="DU278" s="31"/>
      <c r="DV278" s="31"/>
      <c r="DW278" s="31"/>
      <c r="DX278" s="31"/>
      <c r="DY278" s="31"/>
      <c r="DZ278" s="31"/>
      <c r="EA278" s="31"/>
      <c r="EB278" s="31"/>
      <c r="EC278" s="31"/>
      <c r="ED278" s="31"/>
      <c r="EE278" s="31"/>
      <c r="EF278" s="31"/>
      <c r="EG278" s="31"/>
      <c r="EH278" s="31"/>
      <c r="EI278" s="31"/>
      <c r="EJ278" s="31"/>
      <c r="EK278" s="31"/>
      <c r="EL278" s="31"/>
      <c r="EM278" s="31"/>
      <c r="EN278" s="31"/>
      <c r="EO278" s="31"/>
      <c r="EP278" s="31"/>
      <c r="EQ278" s="31"/>
      <c r="ER278" s="31"/>
      <c r="ES278" s="31"/>
      <c r="ET278" s="31"/>
      <c r="EU278" s="31"/>
      <c r="EV278" s="31"/>
      <c r="EW278" s="31"/>
      <c r="EX278" s="31"/>
      <c r="EY278" s="31"/>
      <c r="EZ278" s="31"/>
      <c r="FA278" s="31"/>
      <c r="FB278" s="31"/>
      <c r="FC278" s="31"/>
      <c r="FD278" s="31"/>
      <c r="FE278" s="31"/>
      <c r="FF278" s="31"/>
      <c r="FG278" s="31"/>
      <c r="FH278" s="31"/>
      <c r="FI278" s="31"/>
      <c r="FJ278" s="31"/>
      <c r="FK278" s="31"/>
      <c r="FL278" s="31"/>
      <c r="FM278" s="31"/>
      <c r="FN278" s="31"/>
      <c r="FO278" s="31"/>
      <c r="FP278" s="31"/>
      <c r="FQ278" s="31"/>
      <c r="FR278" s="31"/>
      <c r="FS278" s="31"/>
      <c r="FT278" s="31"/>
      <c r="FU278" s="31"/>
      <c r="FV278" s="31"/>
      <c r="FW278" s="31"/>
      <c r="FX278" s="31"/>
      <c r="FY278" s="31"/>
      <c r="FZ278" s="31"/>
      <c r="GA278" s="31"/>
      <c r="GB278" s="31"/>
      <c r="GC278" s="31"/>
      <c r="GD278" s="31"/>
      <c r="GE278" s="31"/>
      <c r="GF278" s="31"/>
      <c r="GG278" s="31"/>
      <c r="GH278" s="31"/>
      <c r="GI278" s="31"/>
      <c r="GJ278" s="31"/>
      <c r="GK278" s="31"/>
      <c r="GL278" s="31"/>
      <c r="GM278" s="31"/>
      <c r="GN278" s="31"/>
      <c r="GO278" s="31"/>
      <c r="GP278" s="31"/>
      <c r="GQ278" s="31"/>
      <c r="GR278" s="31"/>
      <c r="GS278" s="31"/>
      <c r="GT278" s="31"/>
    </row>
    <row r="279" spans="1:202" s="29" customFormat="1" ht="15.75" x14ac:dyDescent="0.25">
      <c r="A279" s="20">
        <v>276</v>
      </c>
      <c r="B279" s="21" t="s">
        <v>196</v>
      </c>
      <c r="C279" s="22">
        <v>0</v>
      </c>
      <c r="D279" s="22">
        <v>45320</v>
      </c>
      <c r="E279" s="22">
        <v>14932.36</v>
      </c>
      <c r="F279" s="22">
        <v>0</v>
      </c>
      <c r="G279" s="22">
        <v>0</v>
      </c>
      <c r="H279" s="22">
        <v>0</v>
      </c>
      <c r="I279" s="22">
        <v>0</v>
      </c>
      <c r="J279" s="22">
        <v>799.17</v>
      </c>
      <c r="K279" s="22">
        <v>5024.2700000000004</v>
      </c>
      <c r="L279" s="22">
        <v>7413.78</v>
      </c>
      <c r="M279" s="22">
        <v>0</v>
      </c>
      <c r="N279" s="22">
        <v>0</v>
      </c>
      <c r="O279" s="22">
        <v>5854.7</v>
      </c>
      <c r="P279" s="22">
        <v>0</v>
      </c>
      <c r="Q279" s="22">
        <v>0</v>
      </c>
      <c r="R279" s="22">
        <v>0</v>
      </c>
      <c r="S279" s="22">
        <v>0</v>
      </c>
      <c r="T279" s="22">
        <v>3243.7800000000007</v>
      </c>
      <c r="U279" s="22">
        <v>0</v>
      </c>
      <c r="V279" s="22">
        <v>0</v>
      </c>
      <c r="W279" s="22">
        <v>0</v>
      </c>
      <c r="X279" s="22">
        <v>0</v>
      </c>
      <c r="Y279" s="22">
        <v>2379.86</v>
      </c>
      <c r="Z279" s="22">
        <v>157.5</v>
      </c>
      <c r="AA279" s="22">
        <v>0</v>
      </c>
      <c r="AB279" s="22">
        <v>85125.42</v>
      </c>
      <c r="AC279" s="23">
        <v>1.0346157947497091E-4</v>
      </c>
      <c r="AD279" s="24"/>
      <c r="AE279" s="24"/>
      <c r="AF279" s="24"/>
      <c r="AG279" s="24"/>
      <c r="AH279" s="24"/>
      <c r="AI279" s="24"/>
      <c r="AJ279" s="24"/>
      <c r="AK279" s="24"/>
      <c r="AL279" s="24"/>
      <c r="AM279" s="24"/>
      <c r="AN279" s="24"/>
      <c r="AO279" s="24"/>
      <c r="AP279" s="24"/>
      <c r="AQ279" s="24"/>
      <c r="AR279" s="24"/>
      <c r="AS279" s="24"/>
      <c r="AT279" s="24"/>
      <c r="AU279" s="24"/>
      <c r="AV279" s="24"/>
      <c r="AW279" s="24"/>
      <c r="AX279" s="24"/>
      <c r="AY279" s="24"/>
      <c r="AZ279" s="24"/>
      <c r="BA279" s="24"/>
      <c r="BB279" s="24"/>
      <c r="BC279" s="24"/>
      <c r="BD279" s="24"/>
      <c r="BE279" s="24"/>
      <c r="BF279" s="24"/>
      <c r="BG279" s="24"/>
      <c r="BH279" s="24"/>
      <c r="BI279" s="24"/>
      <c r="BJ279" s="24"/>
      <c r="BK279" s="24"/>
      <c r="BL279" s="24"/>
      <c r="BM279" s="24"/>
      <c r="BN279" s="24"/>
      <c r="BO279" s="24"/>
      <c r="BP279" s="24"/>
      <c r="BQ279" s="24"/>
      <c r="BR279" s="24"/>
      <c r="BS279" s="24"/>
      <c r="BT279" s="24"/>
      <c r="BU279" s="24"/>
      <c r="BV279" s="24"/>
      <c r="BW279" s="24"/>
      <c r="BX279" s="24"/>
      <c r="BY279" s="24"/>
      <c r="BZ279" s="24"/>
      <c r="CA279" s="24"/>
      <c r="CB279" s="24"/>
      <c r="CC279" s="24"/>
      <c r="CD279" s="24"/>
      <c r="CE279" s="24"/>
      <c r="CF279" s="24"/>
      <c r="CG279" s="24"/>
      <c r="CH279" s="24"/>
      <c r="CI279" s="24"/>
      <c r="CJ279" s="24"/>
      <c r="CK279" s="24"/>
      <c r="CL279" s="24"/>
      <c r="CM279" s="24"/>
      <c r="CN279" s="24"/>
      <c r="CO279" s="24"/>
      <c r="CP279" s="24"/>
      <c r="CQ279" s="24"/>
      <c r="CR279" s="24"/>
      <c r="CS279" s="24"/>
      <c r="CT279" s="24"/>
      <c r="CU279" s="24"/>
      <c r="CV279" s="24"/>
      <c r="CW279" s="24"/>
      <c r="CX279" s="24"/>
      <c r="CY279" s="24"/>
      <c r="CZ279" s="24"/>
      <c r="DA279" s="24"/>
      <c r="DB279" s="24"/>
      <c r="DC279" s="24"/>
      <c r="DD279" s="24"/>
      <c r="DE279" s="24"/>
      <c r="DF279" s="24"/>
      <c r="DG279" s="24"/>
      <c r="DH279" s="24"/>
      <c r="DI279" s="24"/>
      <c r="DJ279" s="24"/>
      <c r="DK279" s="24"/>
      <c r="DL279" s="24"/>
      <c r="DM279" s="24"/>
      <c r="DN279" s="24"/>
      <c r="DO279" s="24"/>
      <c r="DP279" s="24"/>
      <c r="DQ279" s="24"/>
      <c r="DR279" s="24"/>
      <c r="DS279" s="24"/>
      <c r="DT279" s="24"/>
      <c r="DU279" s="24"/>
      <c r="DV279" s="24"/>
      <c r="DW279" s="24"/>
      <c r="DX279" s="24"/>
      <c r="DY279" s="24"/>
      <c r="DZ279" s="24"/>
      <c r="EA279" s="24"/>
      <c r="EB279" s="24"/>
      <c r="EC279" s="24"/>
      <c r="ED279" s="24"/>
      <c r="EE279" s="24"/>
      <c r="EF279" s="24"/>
      <c r="EG279" s="24"/>
      <c r="EH279" s="24"/>
      <c r="EI279" s="24"/>
      <c r="EJ279" s="24"/>
      <c r="EK279" s="24"/>
      <c r="EL279" s="24"/>
      <c r="EM279" s="24"/>
      <c r="EN279" s="24"/>
      <c r="EO279" s="24"/>
      <c r="EP279" s="24"/>
      <c r="EQ279" s="24"/>
      <c r="ER279" s="24"/>
      <c r="ES279" s="24"/>
      <c r="ET279" s="24"/>
      <c r="EU279" s="24"/>
      <c r="EV279" s="24"/>
      <c r="EW279" s="24"/>
      <c r="EX279" s="24"/>
      <c r="EY279" s="24"/>
      <c r="EZ279" s="24"/>
      <c r="FA279" s="24"/>
      <c r="FB279" s="24"/>
      <c r="FC279" s="24"/>
      <c r="FD279" s="24"/>
      <c r="FE279" s="24"/>
      <c r="FF279" s="24"/>
      <c r="FG279" s="24"/>
      <c r="FH279" s="24"/>
      <c r="FI279" s="24"/>
      <c r="FJ279" s="24"/>
      <c r="FK279" s="24"/>
      <c r="FL279" s="24"/>
      <c r="FM279" s="24"/>
      <c r="FN279" s="24"/>
      <c r="FO279" s="24"/>
      <c r="FP279" s="24"/>
      <c r="FQ279" s="24"/>
      <c r="FR279" s="24"/>
      <c r="FS279" s="24"/>
      <c r="FT279" s="24"/>
      <c r="FU279" s="24"/>
      <c r="FV279" s="24"/>
      <c r="FW279" s="24"/>
      <c r="FX279" s="24"/>
      <c r="FY279" s="24"/>
      <c r="FZ279" s="24"/>
      <c r="GA279" s="24"/>
      <c r="GB279" s="24"/>
      <c r="GC279" s="24"/>
      <c r="GD279" s="24"/>
      <c r="GE279" s="24"/>
      <c r="GF279" s="24"/>
      <c r="GG279" s="24"/>
      <c r="GH279" s="24"/>
      <c r="GI279" s="24"/>
      <c r="GJ279" s="24"/>
      <c r="GK279" s="24"/>
      <c r="GL279" s="24"/>
      <c r="GM279" s="24"/>
      <c r="GN279" s="24"/>
      <c r="GO279" s="24"/>
      <c r="GP279" s="24"/>
      <c r="GQ279" s="24"/>
      <c r="GR279" s="24"/>
      <c r="GS279" s="24"/>
      <c r="GT279" s="24"/>
    </row>
    <row r="280" spans="1:202" s="29" customFormat="1" ht="15.75" x14ac:dyDescent="0.25">
      <c r="A280" s="20">
        <v>277</v>
      </c>
      <c r="B280" s="21" t="s">
        <v>319</v>
      </c>
      <c r="C280" s="22">
        <v>230.78</v>
      </c>
      <c r="D280" s="22">
        <v>227.4</v>
      </c>
      <c r="E280" s="22">
        <v>8594.130000000001</v>
      </c>
      <c r="F280" s="22">
        <v>0</v>
      </c>
      <c r="G280" s="22">
        <v>0</v>
      </c>
      <c r="H280" s="22">
        <v>0</v>
      </c>
      <c r="I280" s="22">
        <v>0</v>
      </c>
      <c r="J280" s="22">
        <v>4665.53</v>
      </c>
      <c r="K280" s="22">
        <v>1507.01</v>
      </c>
      <c r="L280" s="22">
        <v>63820.35</v>
      </c>
      <c r="M280" s="22">
        <v>0</v>
      </c>
      <c r="N280" s="22">
        <v>0</v>
      </c>
      <c r="O280" s="22">
        <v>1859</v>
      </c>
      <c r="P280" s="22">
        <v>0</v>
      </c>
      <c r="Q280" s="22">
        <v>0</v>
      </c>
      <c r="R280" s="22">
        <v>0</v>
      </c>
      <c r="S280" s="22">
        <v>0</v>
      </c>
      <c r="T280" s="22">
        <v>1253.4100000000001</v>
      </c>
      <c r="U280" s="22">
        <v>546.26</v>
      </c>
      <c r="V280" s="22">
        <v>0</v>
      </c>
      <c r="W280" s="22">
        <v>0</v>
      </c>
      <c r="X280" s="22">
        <v>0</v>
      </c>
      <c r="Y280" s="22">
        <v>0</v>
      </c>
      <c r="Z280" s="22">
        <v>0</v>
      </c>
      <c r="AA280" s="22">
        <v>0</v>
      </c>
      <c r="AB280" s="22">
        <v>82703.87</v>
      </c>
      <c r="AC280" s="23">
        <v>1.005184235084263E-4</v>
      </c>
    </row>
    <row r="281" spans="1:202" s="29" customFormat="1" ht="15.75" x14ac:dyDescent="0.25">
      <c r="A281" s="20">
        <v>278</v>
      </c>
      <c r="B281" s="21" t="s">
        <v>307</v>
      </c>
      <c r="C281" s="22">
        <v>0</v>
      </c>
      <c r="D281" s="22">
        <v>0</v>
      </c>
      <c r="E281" s="22">
        <v>1320</v>
      </c>
      <c r="F281" s="22">
        <v>0</v>
      </c>
      <c r="G281" s="22">
        <v>0</v>
      </c>
      <c r="H281" s="22">
        <v>0</v>
      </c>
      <c r="I281" s="22">
        <v>5349</v>
      </c>
      <c r="J281" s="22">
        <v>5234</v>
      </c>
      <c r="K281" s="22">
        <v>0</v>
      </c>
      <c r="L281" s="22">
        <v>1656</v>
      </c>
      <c r="M281" s="22">
        <v>0</v>
      </c>
      <c r="N281" s="22">
        <v>0</v>
      </c>
      <c r="O281" s="22">
        <v>1582</v>
      </c>
      <c r="P281" s="22">
        <v>0</v>
      </c>
      <c r="Q281" s="22">
        <v>0</v>
      </c>
      <c r="R281" s="22">
        <v>0</v>
      </c>
      <c r="S281" s="22">
        <v>0</v>
      </c>
      <c r="T281" s="22">
        <v>519</v>
      </c>
      <c r="U281" s="22">
        <v>15286</v>
      </c>
      <c r="V281" s="22">
        <v>4086</v>
      </c>
      <c r="W281" s="22">
        <v>18504</v>
      </c>
      <c r="X281" s="22">
        <v>0</v>
      </c>
      <c r="Y281" s="22">
        <v>0</v>
      </c>
      <c r="Z281" s="22">
        <v>214</v>
      </c>
      <c r="AA281" s="22">
        <v>27348</v>
      </c>
      <c r="AB281" s="22">
        <v>81098</v>
      </c>
      <c r="AC281" s="23">
        <v>9.856664639377041E-5</v>
      </c>
    </row>
    <row r="282" spans="1:202" s="29" customFormat="1" ht="15.75" x14ac:dyDescent="0.25">
      <c r="A282" s="20">
        <v>279</v>
      </c>
      <c r="B282" s="21" t="s">
        <v>297</v>
      </c>
      <c r="C282" s="22">
        <v>1755.25</v>
      </c>
      <c r="D282" s="22">
        <v>0</v>
      </c>
      <c r="E282" s="22">
        <v>31827.93</v>
      </c>
      <c r="F282" s="22">
        <v>0</v>
      </c>
      <c r="G282" s="22">
        <v>0</v>
      </c>
      <c r="H282" s="22">
        <v>0</v>
      </c>
      <c r="I282" s="22">
        <v>0</v>
      </c>
      <c r="J282" s="22">
        <v>0</v>
      </c>
      <c r="K282" s="22">
        <v>10301.27</v>
      </c>
      <c r="L282" s="22">
        <v>13485.380000000001</v>
      </c>
      <c r="M282" s="22">
        <v>0</v>
      </c>
      <c r="N282" s="22">
        <v>0</v>
      </c>
      <c r="O282" s="22">
        <v>1800</v>
      </c>
      <c r="P282" s="22">
        <v>0</v>
      </c>
      <c r="Q282" s="22">
        <v>0</v>
      </c>
      <c r="R282" s="22">
        <v>0</v>
      </c>
      <c r="S282" s="22">
        <v>2</v>
      </c>
      <c r="T282" s="22">
        <v>1958.16</v>
      </c>
      <c r="U282" s="22">
        <v>2489</v>
      </c>
      <c r="V282" s="22">
        <v>0</v>
      </c>
      <c r="W282" s="22">
        <v>0</v>
      </c>
      <c r="X282" s="22">
        <v>0</v>
      </c>
      <c r="Y282" s="22">
        <v>0</v>
      </c>
      <c r="Z282" s="22">
        <v>5100</v>
      </c>
      <c r="AA282" s="22">
        <v>11778.59</v>
      </c>
      <c r="AB282" s="22">
        <v>80497.58</v>
      </c>
      <c r="AC282" s="23">
        <v>9.7836894910037801E-5</v>
      </c>
    </row>
    <row r="283" spans="1:202" s="29" customFormat="1" ht="15.75" x14ac:dyDescent="0.25">
      <c r="A283" s="20">
        <v>280</v>
      </c>
      <c r="B283" s="21" t="s">
        <v>339</v>
      </c>
      <c r="C283" s="22">
        <v>0</v>
      </c>
      <c r="D283" s="22">
        <v>78585</v>
      </c>
      <c r="E283" s="22">
        <v>0</v>
      </c>
      <c r="F283" s="22">
        <v>0</v>
      </c>
      <c r="G283" s="22">
        <v>0</v>
      </c>
      <c r="H283" s="22">
        <v>0</v>
      </c>
      <c r="I283" s="22">
        <v>0</v>
      </c>
      <c r="J283" s="22">
        <v>0</v>
      </c>
      <c r="K283" s="22">
        <v>0</v>
      </c>
      <c r="L283" s="22">
        <v>0</v>
      </c>
      <c r="M283" s="22">
        <v>0</v>
      </c>
      <c r="N283" s="22">
        <v>0</v>
      </c>
      <c r="O283" s="22">
        <v>0</v>
      </c>
      <c r="P283" s="22">
        <v>0</v>
      </c>
      <c r="Q283" s="22">
        <v>0</v>
      </c>
      <c r="R283" s="22">
        <v>0</v>
      </c>
      <c r="S283" s="22">
        <v>0</v>
      </c>
      <c r="T283" s="22">
        <v>0</v>
      </c>
      <c r="U283" s="22">
        <v>0</v>
      </c>
      <c r="V283" s="22">
        <v>0</v>
      </c>
      <c r="W283" s="22">
        <v>0</v>
      </c>
      <c r="X283" s="22">
        <v>0</v>
      </c>
      <c r="Y283" s="22">
        <v>0</v>
      </c>
      <c r="Z283" s="22">
        <v>0</v>
      </c>
      <c r="AA283" s="22">
        <v>0</v>
      </c>
      <c r="AB283" s="22">
        <v>78585</v>
      </c>
      <c r="AC283" s="23">
        <v>9.5512341942519523E-5</v>
      </c>
    </row>
    <row r="284" spans="1:202" s="29" customFormat="1" ht="15.75" x14ac:dyDescent="0.25">
      <c r="A284" s="20">
        <v>281</v>
      </c>
      <c r="B284" s="21" t="s">
        <v>372</v>
      </c>
      <c r="C284" s="22">
        <v>2661.96</v>
      </c>
      <c r="D284" s="22">
        <v>170</v>
      </c>
      <c r="E284" s="22">
        <v>15421.53</v>
      </c>
      <c r="F284" s="22">
        <v>0</v>
      </c>
      <c r="G284" s="22">
        <v>0</v>
      </c>
      <c r="H284" s="22">
        <v>0</v>
      </c>
      <c r="I284" s="22">
        <v>1474.92</v>
      </c>
      <c r="J284" s="22">
        <v>36133.18</v>
      </c>
      <c r="K284" s="22">
        <v>0</v>
      </c>
      <c r="L284" s="22">
        <v>5482.75</v>
      </c>
      <c r="M284" s="22">
        <v>0</v>
      </c>
      <c r="N284" s="22">
        <v>0</v>
      </c>
      <c r="O284" s="22">
        <v>8937.23</v>
      </c>
      <c r="P284" s="22">
        <v>0</v>
      </c>
      <c r="Q284" s="22">
        <v>0</v>
      </c>
      <c r="R284" s="22">
        <v>0</v>
      </c>
      <c r="S284" s="22">
        <v>0</v>
      </c>
      <c r="T284" s="22">
        <v>34.229999999999997</v>
      </c>
      <c r="U284" s="22">
        <v>0</v>
      </c>
      <c r="V284" s="22">
        <v>0</v>
      </c>
      <c r="W284" s="22">
        <v>0</v>
      </c>
      <c r="X284" s="22">
        <v>0</v>
      </c>
      <c r="Y284" s="22">
        <v>0</v>
      </c>
      <c r="Z284" s="22">
        <v>0</v>
      </c>
      <c r="AA284" s="22">
        <v>0</v>
      </c>
      <c r="AB284" s="22">
        <v>70315.8</v>
      </c>
      <c r="AC284" s="23">
        <v>8.5461942273484947E-5</v>
      </c>
    </row>
    <row r="285" spans="1:202" s="29" customFormat="1" ht="15.75" x14ac:dyDescent="0.25">
      <c r="A285" s="20">
        <v>282</v>
      </c>
      <c r="B285" s="21" t="s">
        <v>182</v>
      </c>
      <c r="C285" s="22">
        <v>11507</v>
      </c>
      <c r="D285" s="22">
        <v>199</v>
      </c>
      <c r="E285" s="22">
        <v>14044</v>
      </c>
      <c r="F285" s="22">
        <v>0</v>
      </c>
      <c r="G285" s="22">
        <v>0</v>
      </c>
      <c r="H285" s="22">
        <v>0</v>
      </c>
      <c r="I285" s="22">
        <v>0</v>
      </c>
      <c r="J285" s="22">
        <v>2977</v>
      </c>
      <c r="K285" s="22">
        <v>0</v>
      </c>
      <c r="L285" s="22">
        <v>33163</v>
      </c>
      <c r="M285" s="22">
        <v>0</v>
      </c>
      <c r="N285" s="22">
        <v>0</v>
      </c>
      <c r="O285" s="22">
        <v>1407</v>
      </c>
      <c r="P285" s="22">
        <v>0</v>
      </c>
      <c r="Q285" s="22">
        <v>0</v>
      </c>
      <c r="R285" s="22">
        <v>0</v>
      </c>
      <c r="S285" s="22">
        <v>0</v>
      </c>
      <c r="T285" s="22">
        <v>50</v>
      </c>
      <c r="U285" s="22">
        <v>4005</v>
      </c>
      <c r="V285" s="22">
        <v>0</v>
      </c>
      <c r="W285" s="22">
        <v>0</v>
      </c>
      <c r="X285" s="22">
        <v>0</v>
      </c>
      <c r="Y285" s="22">
        <v>0</v>
      </c>
      <c r="Z285" s="22">
        <v>0</v>
      </c>
      <c r="AA285" s="22">
        <v>0</v>
      </c>
      <c r="AB285" s="22">
        <v>67352</v>
      </c>
      <c r="AC285" s="23">
        <v>8.1859734739614111E-5</v>
      </c>
      <c r="AD285" s="24"/>
      <c r="AE285" s="24"/>
      <c r="AF285" s="24"/>
      <c r="AG285" s="24"/>
      <c r="AH285" s="24"/>
      <c r="AI285" s="24"/>
      <c r="AJ285" s="24"/>
      <c r="AK285" s="24"/>
      <c r="AL285" s="24"/>
      <c r="AM285" s="24"/>
      <c r="AN285" s="24"/>
      <c r="AO285" s="24"/>
      <c r="AP285" s="24"/>
      <c r="AQ285" s="24"/>
      <c r="AR285" s="24"/>
      <c r="AS285" s="24"/>
      <c r="AT285" s="24"/>
      <c r="AU285" s="24"/>
      <c r="AV285" s="24"/>
      <c r="AW285" s="24"/>
      <c r="AX285" s="24"/>
      <c r="AY285" s="24"/>
      <c r="AZ285" s="24"/>
      <c r="BA285" s="24"/>
      <c r="BB285" s="24"/>
      <c r="BC285" s="24"/>
      <c r="BD285" s="24"/>
      <c r="BE285" s="24"/>
      <c r="BF285" s="24"/>
      <c r="BG285" s="24"/>
      <c r="BH285" s="24"/>
      <c r="BI285" s="24"/>
      <c r="BJ285" s="24"/>
      <c r="BK285" s="24"/>
      <c r="BL285" s="24"/>
      <c r="BM285" s="24"/>
      <c r="BN285" s="24"/>
      <c r="BO285" s="24"/>
      <c r="BP285" s="24"/>
      <c r="BQ285" s="24"/>
      <c r="BR285" s="24"/>
      <c r="BS285" s="24"/>
      <c r="BT285" s="24"/>
      <c r="BU285" s="24"/>
      <c r="BV285" s="24"/>
      <c r="BW285" s="24"/>
      <c r="BX285" s="24"/>
      <c r="BY285" s="24"/>
      <c r="BZ285" s="24"/>
      <c r="CA285" s="24"/>
      <c r="CB285" s="24"/>
      <c r="CC285" s="24"/>
      <c r="CD285" s="24"/>
      <c r="CE285" s="24"/>
      <c r="CF285" s="24"/>
      <c r="CG285" s="24"/>
      <c r="CH285" s="24"/>
      <c r="CI285" s="24"/>
      <c r="CJ285" s="24"/>
      <c r="CK285" s="24"/>
      <c r="CL285" s="24"/>
      <c r="CM285" s="24"/>
      <c r="CN285" s="24"/>
      <c r="CO285" s="24"/>
      <c r="CP285" s="24"/>
      <c r="CQ285" s="24"/>
      <c r="CR285" s="24"/>
      <c r="CS285" s="24"/>
      <c r="CT285" s="24"/>
      <c r="CU285" s="24"/>
      <c r="CV285" s="24"/>
      <c r="CW285" s="24"/>
      <c r="CX285" s="24"/>
      <c r="CY285" s="24"/>
      <c r="CZ285" s="24"/>
      <c r="DA285" s="24"/>
      <c r="DB285" s="24"/>
      <c r="DC285" s="24"/>
      <c r="DD285" s="24"/>
      <c r="DE285" s="24"/>
      <c r="DF285" s="24"/>
      <c r="DG285" s="24"/>
      <c r="DH285" s="24"/>
      <c r="DI285" s="24"/>
      <c r="DJ285" s="24"/>
      <c r="DK285" s="24"/>
      <c r="DL285" s="24"/>
      <c r="DM285" s="24"/>
      <c r="DN285" s="24"/>
      <c r="DO285" s="24"/>
      <c r="DP285" s="24"/>
      <c r="DQ285" s="24"/>
      <c r="DR285" s="24"/>
      <c r="DS285" s="24"/>
      <c r="DT285" s="24"/>
      <c r="DU285" s="24"/>
      <c r="DV285" s="24"/>
      <c r="DW285" s="24"/>
      <c r="DX285" s="24"/>
      <c r="DY285" s="24"/>
      <c r="DZ285" s="24"/>
      <c r="EA285" s="24"/>
      <c r="EB285" s="24"/>
      <c r="EC285" s="24"/>
      <c r="ED285" s="24"/>
      <c r="EE285" s="24"/>
      <c r="EF285" s="24"/>
      <c r="EG285" s="24"/>
      <c r="EH285" s="24"/>
      <c r="EI285" s="24"/>
      <c r="EJ285" s="24"/>
      <c r="EK285" s="24"/>
      <c r="EL285" s="24"/>
      <c r="EM285" s="24"/>
      <c r="EN285" s="24"/>
      <c r="EO285" s="24"/>
      <c r="EP285" s="24"/>
      <c r="EQ285" s="24"/>
      <c r="ER285" s="24"/>
      <c r="ES285" s="24"/>
      <c r="ET285" s="24"/>
      <c r="EU285" s="24"/>
      <c r="EV285" s="24"/>
      <c r="EW285" s="24"/>
      <c r="EX285" s="24"/>
      <c r="EY285" s="24"/>
      <c r="EZ285" s="24"/>
      <c r="FA285" s="24"/>
      <c r="FB285" s="24"/>
      <c r="FC285" s="24"/>
      <c r="FD285" s="24"/>
      <c r="FE285" s="24"/>
      <c r="FF285" s="24"/>
      <c r="FG285" s="24"/>
      <c r="FH285" s="24"/>
      <c r="FI285" s="24"/>
      <c r="FJ285" s="24"/>
      <c r="FK285" s="24"/>
      <c r="FL285" s="24"/>
      <c r="FM285" s="24"/>
      <c r="FN285" s="24"/>
      <c r="FO285" s="24"/>
      <c r="FP285" s="24"/>
      <c r="FQ285" s="24"/>
      <c r="FR285" s="24"/>
      <c r="FS285" s="24"/>
      <c r="FT285" s="24"/>
      <c r="FU285" s="24"/>
      <c r="FV285" s="24"/>
      <c r="FW285" s="24"/>
      <c r="FX285" s="24"/>
      <c r="FY285" s="24"/>
      <c r="FZ285" s="24"/>
      <c r="GA285" s="24"/>
      <c r="GB285" s="24"/>
      <c r="GC285" s="24"/>
      <c r="GD285" s="24"/>
      <c r="GE285" s="24"/>
      <c r="GF285" s="24"/>
      <c r="GG285" s="24"/>
      <c r="GH285" s="24"/>
      <c r="GI285" s="24"/>
      <c r="GJ285" s="24"/>
      <c r="GK285" s="24"/>
      <c r="GL285" s="24"/>
      <c r="GM285" s="24"/>
      <c r="GN285" s="24"/>
      <c r="GO285" s="24"/>
      <c r="GP285" s="24"/>
      <c r="GQ285" s="24"/>
      <c r="GR285" s="24"/>
      <c r="GS285" s="24"/>
      <c r="GT285" s="24"/>
    </row>
    <row r="286" spans="1:202" s="29" customFormat="1" ht="15.75" x14ac:dyDescent="0.25">
      <c r="A286" s="20">
        <v>283</v>
      </c>
      <c r="B286" s="21" t="s">
        <v>155</v>
      </c>
      <c r="C286" s="22">
        <v>42.84</v>
      </c>
      <c r="D286" s="22">
        <v>0</v>
      </c>
      <c r="E286" s="22">
        <v>38814.639999999999</v>
      </c>
      <c r="F286" s="22">
        <v>0</v>
      </c>
      <c r="G286" s="22">
        <v>0</v>
      </c>
      <c r="H286" s="22">
        <v>0</v>
      </c>
      <c r="I286" s="22">
        <v>0</v>
      </c>
      <c r="J286" s="22">
        <v>0</v>
      </c>
      <c r="K286" s="22">
        <v>2823.3799999999997</v>
      </c>
      <c r="L286" s="22">
        <v>23163.73</v>
      </c>
      <c r="M286" s="22">
        <v>0</v>
      </c>
      <c r="N286" s="22">
        <v>0</v>
      </c>
      <c r="O286" s="22">
        <v>1029.6099999999999</v>
      </c>
      <c r="P286" s="22">
        <v>0</v>
      </c>
      <c r="Q286" s="22">
        <v>0</v>
      </c>
      <c r="R286" s="22">
        <v>0</v>
      </c>
      <c r="S286" s="22">
        <v>0</v>
      </c>
      <c r="T286" s="22">
        <v>0</v>
      </c>
      <c r="U286" s="22">
        <v>0</v>
      </c>
      <c r="V286" s="22">
        <v>0</v>
      </c>
      <c r="W286" s="22">
        <v>0</v>
      </c>
      <c r="X286" s="22">
        <v>0</v>
      </c>
      <c r="Y286" s="22">
        <v>0</v>
      </c>
      <c r="Z286" s="22">
        <v>0</v>
      </c>
      <c r="AA286" s="22">
        <v>0</v>
      </c>
      <c r="AB286" s="22">
        <v>65874.2</v>
      </c>
      <c r="AC286" s="23">
        <v>8.0063614119614668E-5</v>
      </c>
      <c r="AD286" s="24"/>
      <c r="AE286" s="24"/>
      <c r="AF286" s="24"/>
      <c r="AG286" s="24"/>
      <c r="AH286" s="24"/>
      <c r="AI286" s="24"/>
      <c r="AJ286" s="24"/>
      <c r="AK286" s="24"/>
      <c r="AL286" s="24"/>
      <c r="AM286" s="24"/>
      <c r="AN286" s="24"/>
      <c r="AO286" s="24"/>
      <c r="AP286" s="24"/>
      <c r="AQ286" s="24"/>
      <c r="AR286" s="24"/>
      <c r="AS286" s="24"/>
      <c r="AT286" s="24"/>
      <c r="AU286" s="24"/>
      <c r="AV286" s="24"/>
      <c r="AW286" s="24"/>
      <c r="AX286" s="24"/>
      <c r="AY286" s="24"/>
      <c r="AZ286" s="24"/>
      <c r="BA286" s="24"/>
      <c r="BB286" s="24"/>
      <c r="BC286" s="24"/>
      <c r="BD286" s="24"/>
      <c r="BE286" s="24"/>
      <c r="BF286" s="24"/>
      <c r="BG286" s="24"/>
      <c r="BH286" s="24"/>
      <c r="BI286" s="24"/>
      <c r="BJ286" s="24"/>
      <c r="BK286" s="24"/>
      <c r="BL286" s="24"/>
      <c r="BM286" s="24"/>
      <c r="BN286" s="24"/>
      <c r="BO286" s="24"/>
      <c r="BP286" s="24"/>
      <c r="BQ286" s="24"/>
      <c r="BR286" s="24"/>
      <c r="BS286" s="24"/>
      <c r="BT286" s="24"/>
      <c r="BU286" s="24"/>
      <c r="BV286" s="24"/>
      <c r="BW286" s="24"/>
      <c r="BX286" s="24"/>
      <c r="BY286" s="24"/>
      <c r="BZ286" s="24"/>
      <c r="CA286" s="24"/>
      <c r="CB286" s="24"/>
      <c r="CC286" s="24"/>
      <c r="CD286" s="24"/>
      <c r="CE286" s="24"/>
      <c r="CF286" s="24"/>
      <c r="CG286" s="24"/>
      <c r="CH286" s="24"/>
      <c r="CI286" s="24"/>
      <c r="CJ286" s="24"/>
      <c r="CK286" s="24"/>
      <c r="CL286" s="24"/>
      <c r="CM286" s="24"/>
      <c r="CN286" s="24"/>
      <c r="CO286" s="24"/>
      <c r="CP286" s="24"/>
      <c r="CQ286" s="24"/>
      <c r="CR286" s="24"/>
      <c r="CS286" s="24"/>
      <c r="CT286" s="24"/>
      <c r="CU286" s="24"/>
      <c r="CV286" s="24"/>
      <c r="CW286" s="24"/>
      <c r="CX286" s="24"/>
      <c r="CY286" s="24"/>
      <c r="CZ286" s="24"/>
      <c r="DA286" s="24"/>
      <c r="DB286" s="24"/>
      <c r="DC286" s="24"/>
      <c r="DD286" s="24"/>
      <c r="DE286" s="24"/>
      <c r="DF286" s="24"/>
      <c r="DG286" s="24"/>
      <c r="DH286" s="24"/>
      <c r="DI286" s="24"/>
      <c r="DJ286" s="24"/>
      <c r="DK286" s="24"/>
      <c r="DL286" s="24"/>
      <c r="DM286" s="24"/>
      <c r="DN286" s="24"/>
      <c r="DO286" s="24"/>
      <c r="DP286" s="24"/>
      <c r="DQ286" s="24"/>
      <c r="DR286" s="24"/>
      <c r="DS286" s="24"/>
      <c r="DT286" s="24"/>
      <c r="DU286" s="24"/>
      <c r="DV286" s="24"/>
      <c r="DW286" s="24"/>
      <c r="DX286" s="24"/>
      <c r="DY286" s="24"/>
      <c r="DZ286" s="24"/>
      <c r="EA286" s="24"/>
      <c r="EB286" s="24"/>
      <c r="EC286" s="24"/>
      <c r="ED286" s="24"/>
      <c r="EE286" s="24"/>
      <c r="EF286" s="24"/>
      <c r="EG286" s="24"/>
      <c r="EH286" s="24"/>
      <c r="EI286" s="24"/>
      <c r="EJ286" s="24"/>
      <c r="EK286" s="24"/>
      <c r="EL286" s="24"/>
      <c r="EM286" s="24"/>
      <c r="EN286" s="24"/>
      <c r="EO286" s="24"/>
      <c r="EP286" s="24"/>
      <c r="EQ286" s="24"/>
      <c r="ER286" s="24"/>
      <c r="ES286" s="24"/>
      <c r="ET286" s="24"/>
      <c r="EU286" s="24"/>
      <c r="EV286" s="24"/>
      <c r="EW286" s="24"/>
      <c r="EX286" s="24"/>
      <c r="EY286" s="24"/>
      <c r="EZ286" s="24"/>
      <c r="FA286" s="24"/>
      <c r="FB286" s="24"/>
      <c r="FC286" s="24"/>
      <c r="FD286" s="24"/>
      <c r="FE286" s="24"/>
      <c r="FF286" s="24"/>
      <c r="FG286" s="24"/>
      <c r="FH286" s="24"/>
      <c r="FI286" s="24"/>
      <c r="FJ286" s="24"/>
      <c r="FK286" s="24"/>
      <c r="FL286" s="24"/>
      <c r="FM286" s="24"/>
      <c r="FN286" s="24"/>
      <c r="FO286" s="24"/>
      <c r="FP286" s="24"/>
      <c r="FQ286" s="24"/>
      <c r="FR286" s="24"/>
      <c r="FS286" s="24"/>
      <c r="FT286" s="24"/>
      <c r="FU286" s="24"/>
      <c r="FV286" s="24"/>
      <c r="FW286" s="24"/>
      <c r="FX286" s="24"/>
      <c r="FY286" s="24"/>
      <c r="FZ286" s="24"/>
      <c r="GA286" s="24"/>
      <c r="GB286" s="24"/>
      <c r="GC286" s="24"/>
      <c r="GD286" s="24"/>
      <c r="GE286" s="24"/>
      <c r="GF286" s="24"/>
      <c r="GG286" s="24"/>
      <c r="GH286" s="24"/>
      <c r="GI286" s="24"/>
      <c r="GJ286" s="24"/>
      <c r="GK286" s="24"/>
      <c r="GL286" s="24"/>
      <c r="GM286" s="24"/>
      <c r="GN286" s="24"/>
      <c r="GO286" s="24"/>
      <c r="GP286" s="24"/>
      <c r="GQ286" s="24"/>
      <c r="GR286" s="24"/>
      <c r="GS286" s="24"/>
      <c r="GT286" s="24"/>
    </row>
    <row r="287" spans="1:202" s="29" customFormat="1" ht="15.75" x14ac:dyDescent="0.25">
      <c r="A287" s="20">
        <v>284</v>
      </c>
      <c r="B287" s="21" t="s">
        <v>122</v>
      </c>
      <c r="C287" s="22">
        <v>0</v>
      </c>
      <c r="D287" s="22">
        <v>0</v>
      </c>
      <c r="E287" s="22">
        <v>0</v>
      </c>
      <c r="F287" s="22">
        <v>0</v>
      </c>
      <c r="G287" s="22">
        <v>0</v>
      </c>
      <c r="H287" s="22">
        <v>0</v>
      </c>
      <c r="I287" s="22">
        <v>0</v>
      </c>
      <c r="J287" s="22">
        <v>0</v>
      </c>
      <c r="K287" s="22">
        <v>0</v>
      </c>
      <c r="L287" s="22">
        <v>0</v>
      </c>
      <c r="M287" s="22">
        <v>0</v>
      </c>
      <c r="N287" s="22">
        <v>0</v>
      </c>
      <c r="O287" s="22">
        <v>0</v>
      </c>
      <c r="P287" s="22">
        <v>0</v>
      </c>
      <c r="Q287" s="22">
        <v>0</v>
      </c>
      <c r="R287" s="22">
        <v>0</v>
      </c>
      <c r="S287" s="22">
        <v>0</v>
      </c>
      <c r="T287" s="22">
        <v>1838.75</v>
      </c>
      <c r="U287" s="22">
        <v>0</v>
      </c>
      <c r="V287" s="22">
        <v>0</v>
      </c>
      <c r="W287" s="22">
        <v>0</v>
      </c>
      <c r="X287" s="22">
        <v>0</v>
      </c>
      <c r="Y287" s="22">
        <v>0</v>
      </c>
      <c r="Z287" s="22">
        <v>115.04</v>
      </c>
      <c r="AA287" s="22">
        <v>61046.54</v>
      </c>
      <c r="AB287" s="22">
        <v>63000.33</v>
      </c>
      <c r="AC287" s="23">
        <v>7.6570707659878742E-5</v>
      </c>
      <c r="AD287" s="26"/>
      <c r="AE287" s="26"/>
      <c r="AF287" s="26"/>
      <c r="AG287" s="26"/>
      <c r="AH287" s="26"/>
      <c r="AI287" s="26"/>
      <c r="AJ287" s="26"/>
      <c r="AK287" s="26"/>
      <c r="AL287" s="26"/>
      <c r="AM287" s="26"/>
      <c r="AN287" s="27"/>
      <c r="AO287" s="27"/>
      <c r="AP287" s="27"/>
      <c r="AQ287" s="27"/>
      <c r="AR287" s="27"/>
      <c r="AS287" s="27"/>
      <c r="AT287" s="27"/>
      <c r="AU287" s="27"/>
      <c r="AV287" s="27"/>
      <c r="AW287" s="27"/>
      <c r="AX287" s="27"/>
      <c r="AY287" s="27"/>
      <c r="AZ287" s="27"/>
      <c r="BA287" s="27"/>
      <c r="BB287" s="27"/>
      <c r="BC287" s="27"/>
      <c r="BD287" s="27"/>
      <c r="BE287" s="27"/>
      <c r="BF287" s="27"/>
      <c r="BG287" s="27"/>
      <c r="BH287" s="27"/>
      <c r="BI287" s="27"/>
      <c r="BJ287" s="27"/>
      <c r="BK287" s="24"/>
      <c r="BL287" s="24"/>
      <c r="BM287" s="24"/>
      <c r="BN287" s="24"/>
      <c r="BO287" s="24"/>
      <c r="BP287" s="24"/>
      <c r="BQ287" s="24"/>
      <c r="BR287" s="24"/>
      <c r="BS287" s="24"/>
      <c r="BT287" s="24"/>
      <c r="BU287" s="24"/>
      <c r="BV287" s="24"/>
      <c r="BW287" s="24"/>
      <c r="BX287" s="24"/>
      <c r="BY287" s="24"/>
      <c r="BZ287" s="24"/>
      <c r="CA287" s="24"/>
      <c r="CB287" s="24"/>
      <c r="CC287" s="24"/>
      <c r="CD287" s="24"/>
      <c r="CE287" s="24"/>
      <c r="CF287" s="24"/>
      <c r="CG287" s="24"/>
      <c r="CH287" s="24"/>
      <c r="CI287" s="24"/>
      <c r="CJ287" s="24"/>
      <c r="CK287" s="24"/>
      <c r="CL287" s="24"/>
      <c r="CM287" s="24"/>
      <c r="CN287" s="24"/>
      <c r="CO287" s="24"/>
      <c r="CP287" s="24"/>
      <c r="CQ287" s="24"/>
      <c r="CR287" s="24"/>
      <c r="CS287" s="24"/>
      <c r="CT287" s="24"/>
      <c r="CU287" s="24"/>
      <c r="CV287" s="24"/>
      <c r="CW287" s="24"/>
      <c r="CX287" s="24"/>
      <c r="CY287" s="24"/>
      <c r="CZ287" s="24"/>
      <c r="DA287" s="24"/>
      <c r="DB287" s="24"/>
      <c r="DC287" s="24"/>
      <c r="DD287" s="24"/>
      <c r="DE287" s="24"/>
      <c r="DF287" s="24"/>
      <c r="DG287" s="24"/>
      <c r="DH287" s="24"/>
      <c r="DI287" s="24"/>
      <c r="DJ287" s="24"/>
      <c r="DK287" s="24"/>
      <c r="DL287" s="24"/>
      <c r="DM287" s="24"/>
      <c r="DN287" s="24"/>
      <c r="DO287" s="24"/>
      <c r="DP287" s="24"/>
      <c r="DQ287" s="24"/>
      <c r="DR287" s="24"/>
      <c r="DS287" s="24"/>
      <c r="DT287" s="24"/>
      <c r="DU287" s="24"/>
      <c r="DV287" s="24"/>
      <c r="DW287" s="24"/>
      <c r="DX287" s="24"/>
      <c r="DY287" s="24"/>
      <c r="DZ287" s="24"/>
      <c r="EA287" s="24"/>
      <c r="EB287" s="24"/>
      <c r="EC287" s="24"/>
      <c r="ED287" s="24"/>
      <c r="EE287" s="24"/>
      <c r="EF287" s="24"/>
      <c r="EG287" s="24"/>
      <c r="EH287" s="24"/>
      <c r="EI287" s="24"/>
      <c r="EJ287" s="24"/>
      <c r="EK287" s="24"/>
      <c r="EL287" s="24"/>
      <c r="EM287" s="24"/>
      <c r="EN287" s="24"/>
      <c r="EO287" s="24"/>
      <c r="EP287" s="24"/>
      <c r="EQ287" s="24"/>
      <c r="ER287" s="24"/>
      <c r="ES287" s="24"/>
      <c r="ET287" s="24"/>
      <c r="EU287" s="24"/>
      <c r="EV287" s="24"/>
      <c r="EW287" s="24"/>
      <c r="EX287" s="24"/>
      <c r="EY287" s="24"/>
      <c r="EZ287" s="24"/>
      <c r="FA287" s="24"/>
      <c r="FB287" s="24"/>
      <c r="FC287" s="24"/>
      <c r="FD287" s="24"/>
      <c r="FE287" s="24"/>
      <c r="FF287" s="24"/>
      <c r="FG287" s="24"/>
      <c r="FH287" s="24"/>
      <c r="FI287" s="24"/>
      <c r="FJ287" s="24"/>
      <c r="FK287" s="24"/>
      <c r="FL287" s="24"/>
      <c r="FM287" s="24"/>
      <c r="FN287" s="24"/>
      <c r="FO287" s="24"/>
      <c r="FP287" s="24"/>
      <c r="FQ287" s="24"/>
      <c r="FR287" s="24"/>
      <c r="FS287" s="24"/>
      <c r="FT287" s="24"/>
      <c r="FU287" s="24"/>
      <c r="FV287" s="24"/>
      <c r="FW287" s="24"/>
      <c r="FX287" s="24"/>
      <c r="FY287" s="24"/>
      <c r="FZ287" s="24"/>
      <c r="GA287" s="24"/>
      <c r="GB287" s="24"/>
      <c r="GC287" s="24"/>
      <c r="GD287" s="24"/>
      <c r="GE287" s="24"/>
      <c r="GF287" s="24"/>
      <c r="GG287" s="24"/>
      <c r="GH287" s="24"/>
      <c r="GI287" s="24"/>
      <c r="GJ287" s="24"/>
      <c r="GK287" s="24"/>
      <c r="GL287" s="24"/>
      <c r="GM287" s="24"/>
      <c r="GN287" s="24"/>
      <c r="GO287" s="24"/>
      <c r="GP287" s="24"/>
      <c r="GQ287" s="24"/>
      <c r="GR287" s="24"/>
      <c r="GS287" s="24"/>
      <c r="GT287" s="24"/>
    </row>
    <row r="288" spans="1:202" s="29" customFormat="1" ht="15.75" x14ac:dyDescent="0.25">
      <c r="A288" s="20">
        <v>285</v>
      </c>
      <c r="B288" s="21" t="s">
        <v>345</v>
      </c>
      <c r="C288" s="22">
        <v>48</v>
      </c>
      <c r="D288" s="22">
        <v>0</v>
      </c>
      <c r="E288" s="22">
        <v>6020</v>
      </c>
      <c r="F288" s="22">
        <v>0</v>
      </c>
      <c r="G288" s="22">
        <v>0</v>
      </c>
      <c r="H288" s="22">
        <v>0</v>
      </c>
      <c r="I288" s="22">
        <v>666</v>
      </c>
      <c r="J288" s="22">
        <v>19541</v>
      </c>
      <c r="K288" s="22">
        <v>1300</v>
      </c>
      <c r="L288" s="22">
        <v>7305</v>
      </c>
      <c r="M288" s="22">
        <v>0</v>
      </c>
      <c r="N288" s="22">
        <v>0</v>
      </c>
      <c r="O288" s="22">
        <v>65</v>
      </c>
      <c r="P288" s="22">
        <v>0</v>
      </c>
      <c r="Q288" s="22">
        <v>0</v>
      </c>
      <c r="R288" s="22">
        <v>0</v>
      </c>
      <c r="S288" s="22">
        <v>0</v>
      </c>
      <c r="T288" s="22">
        <v>239</v>
      </c>
      <c r="U288" s="22">
        <v>0</v>
      </c>
      <c r="V288" s="22">
        <v>0</v>
      </c>
      <c r="W288" s="22">
        <v>0</v>
      </c>
      <c r="X288" s="22">
        <v>0</v>
      </c>
      <c r="Y288" s="22">
        <v>0</v>
      </c>
      <c r="Z288" s="22">
        <v>0</v>
      </c>
      <c r="AA288" s="22">
        <v>27746</v>
      </c>
      <c r="AB288" s="22">
        <v>62930</v>
      </c>
      <c r="AC288" s="23">
        <v>7.6485228458901235E-5</v>
      </c>
    </row>
    <row r="289" spans="1:202" s="29" customFormat="1" ht="15.75" x14ac:dyDescent="0.25">
      <c r="A289" s="20">
        <v>286</v>
      </c>
      <c r="B289" s="21" t="s">
        <v>374</v>
      </c>
      <c r="C289" s="22">
        <v>0</v>
      </c>
      <c r="D289" s="22">
        <v>0</v>
      </c>
      <c r="E289" s="22">
        <v>0</v>
      </c>
      <c r="F289" s="22">
        <v>0</v>
      </c>
      <c r="G289" s="22">
        <v>0</v>
      </c>
      <c r="H289" s="22">
        <v>0</v>
      </c>
      <c r="I289" s="22">
        <v>0</v>
      </c>
      <c r="J289" s="22">
        <v>784.35</v>
      </c>
      <c r="K289" s="22">
        <v>1580.67</v>
      </c>
      <c r="L289" s="22">
        <v>0</v>
      </c>
      <c r="M289" s="22">
        <v>0</v>
      </c>
      <c r="N289" s="22">
        <v>0</v>
      </c>
      <c r="O289" s="22">
        <v>1300</v>
      </c>
      <c r="P289" s="22">
        <v>0</v>
      </c>
      <c r="Q289" s="22">
        <v>42885.279999999999</v>
      </c>
      <c r="R289" s="22">
        <v>13897.8</v>
      </c>
      <c r="S289" s="22">
        <v>0</v>
      </c>
      <c r="T289" s="22">
        <v>0</v>
      </c>
      <c r="U289" s="22">
        <v>0</v>
      </c>
      <c r="V289" s="22">
        <v>0</v>
      </c>
      <c r="W289" s="22">
        <v>0</v>
      </c>
      <c r="X289" s="22">
        <v>0</v>
      </c>
      <c r="Y289" s="22">
        <v>0</v>
      </c>
      <c r="Z289" s="22">
        <v>0</v>
      </c>
      <c r="AA289" s="22">
        <v>0</v>
      </c>
      <c r="AB289" s="22">
        <v>60448.099999999991</v>
      </c>
      <c r="AC289" s="23">
        <v>7.3468723000262302E-5</v>
      </c>
    </row>
    <row r="290" spans="1:202" s="29" customFormat="1" ht="15.75" x14ac:dyDescent="0.25">
      <c r="A290" s="20">
        <v>287</v>
      </c>
      <c r="B290" s="21" t="s">
        <v>338</v>
      </c>
      <c r="C290" s="22">
        <v>0</v>
      </c>
      <c r="D290" s="22">
        <v>0</v>
      </c>
      <c r="E290" s="22">
        <v>25227.250038259102</v>
      </c>
      <c r="F290" s="22">
        <v>0</v>
      </c>
      <c r="G290" s="22">
        <v>0</v>
      </c>
      <c r="H290" s="22">
        <v>0</v>
      </c>
      <c r="I290" s="22">
        <v>0</v>
      </c>
      <c r="J290" s="22">
        <v>2815.4</v>
      </c>
      <c r="K290" s="22">
        <v>2688.86</v>
      </c>
      <c r="L290" s="22">
        <v>6854.1900000000005</v>
      </c>
      <c r="M290" s="22">
        <v>0</v>
      </c>
      <c r="N290" s="22">
        <v>0</v>
      </c>
      <c r="O290" s="22">
        <v>6556</v>
      </c>
      <c r="P290" s="22">
        <v>0</v>
      </c>
      <c r="Q290" s="22">
        <v>15638.2</v>
      </c>
      <c r="R290" s="22">
        <v>0</v>
      </c>
      <c r="S290" s="22">
        <v>0</v>
      </c>
      <c r="T290" s="22">
        <v>457</v>
      </c>
      <c r="U290" s="22">
        <v>0</v>
      </c>
      <c r="V290" s="22">
        <v>0</v>
      </c>
      <c r="W290" s="22">
        <v>0</v>
      </c>
      <c r="X290" s="22">
        <v>0</v>
      </c>
      <c r="Y290" s="22">
        <v>0</v>
      </c>
      <c r="Z290" s="22">
        <v>0</v>
      </c>
      <c r="AA290" s="22">
        <v>0</v>
      </c>
      <c r="AB290" s="22">
        <v>60236.900038259104</v>
      </c>
      <c r="AC290" s="23">
        <v>7.3212030209474722E-5</v>
      </c>
    </row>
    <row r="291" spans="1:202" s="29" customFormat="1" ht="15.75" x14ac:dyDescent="0.25">
      <c r="A291" s="20">
        <v>288</v>
      </c>
      <c r="B291" s="21" t="s">
        <v>340</v>
      </c>
      <c r="C291" s="22">
        <v>0</v>
      </c>
      <c r="D291" s="22">
        <v>0</v>
      </c>
      <c r="E291" s="22">
        <v>0</v>
      </c>
      <c r="F291" s="22">
        <v>0</v>
      </c>
      <c r="G291" s="22">
        <v>0</v>
      </c>
      <c r="H291" s="22">
        <v>0</v>
      </c>
      <c r="I291" s="22">
        <v>0</v>
      </c>
      <c r="J291" s="22">
        <v>59956</v>
      </c>
      <c r="K291" s="22">
        <v>0</v>
      </c>
      <c r="L291" s="22">
        <v>0</v>
      </c>
      <c r="M291" s="22">
        <v>0</v>
      </c>
      <c r="N291" s="22">
        <v>0</v>
      </c>
      <c r="O291" s="22">
        <v>0</v>
      </c>
      <c r="P291" s="22">
        <v>0</v>
      </c>
      <c r="Q291" s="22">
        <v>0</v>
      </c>
      <c r="R291" s="22">
        <v>0</v>
      </c>
      <c r="S291" s="22">
        <v>0</v>
      </c>
      <c r="T291" s="22">
        <v>0</v>
      </c>
      <c r="U291" s="22">
        <v>0</v>
      </c>
      <c r="V291" s="22">
        <v>0</v>
      </c>
      <c r="W291" s="22">
        <v>0</v>
      </c>
      <c r="X291" s="22">
        <v>0</v>
      </c>
      <c r="Y291" s="22">
        <v>0</v>
      </c>
      <c r="Z291" s="22">
        <v>0</v>
      </c>
      <c r="AA291" s="22">
        <v>0</v>
      </c>
      <c r="AB291" s="22">
        <v>59956</v>
      </c>
      <c r="AC291" s="23">
        <v>7.2870623827775026E-5</v>
      </c>
    </row>
    <row r="292" spans="1:202" s="29" customFormat="1" ht="15.75" x14ac:dyDescent="0.25">
      <c r="A292" s="20">
        <v>289</v>
      </c>
      <c r="B292" s="21" t="s">
        <v>159</v>
      </c>
      <c r="C292" s="22">
        <v>4</v>
      </c>
      <c r="D292" s="22">
        <v>360</v>
      </c>
      <c r="E292" s="22">
        <v>30530.1</v>
      </c>
      <c r="F292" s="22">
        <v>0</v>
      </c>
      <c r="G292" s="22">
        <v>0</v>
      </c>
      <c r="H292" s="22">
        <v>0</v>
      </c>
      <c r="I292" s="22">
        <v>0</v>
      </c>
      <c r="J292" s="22">
        <v>9198.7900000000009</v>
      </c>
      <c r="K292" s="22">
        <v>0</v>
      </c>
      <c r="L292" s="22">
        <v>15987.58</v>
      </c>
      <c r="M292" s="22">
        <v>0</v>
      </c>
      <c r="N292" s="22">
        <v>0</v>
      </c>
      <c r="O292" s="22">
        <v>0</v>
      </c>
      <c r="P292" s="22">
        <v>0</v>
      </c>
      <c r="Q292" s="22">
        <v>0</v>
      </c>
      <c r="R292" s="22">
        <v>0</v>
      </c>
      <c r="S292" s="22">
        <v>1</v>
      </c>
      <c r="T292" s="22">
        <v>78.509999999999991</v>
      </c>
      <c r="U292" s="22">
        <v>0</v>
      </c>
      <c r="V292" s="22">
        <v>0</v>
      </c>
      <c r="W292" s="22">
        <v>0</v>
      </c>
      <c r="X292" s="22">
        <v>0</v>
      </c>
      <c r="Y292" s="22">
        <v>0</v>
      </c>
      <c r="Z292" s="22">
        <v>0</v>
      </c>
      <c r="AA292" s="22">
        <v>1825.4803921568628</v>
      </c>
      <c r="AB292" s="22">
        <v>57985.460392156863</v>
      </c>
      <c r="AC292" s="23">
        <v>7.0475626654833729E-5</v>
      </c>
      <c r="AD292" s="24"/>
      <c r="AE292" s="24"/>
      <c r="AF292" s="24"/>
      <c r="AG292" s="24"/>
      <c r="AH292" s="24"/>
      <c r="AI292" s="24"/>
      <c r="AJ292" s="24"/>
      <c r="AK292" s="24"/>
      <c r="AL292" s="24"/>
      <c r="AM292" s="24"/>
      <c r="AN292" s="24"/>
      <c r="AO292" s="24"/>
      <c r="AP292" s="24"/>
      <c r="AQ292" s="24"/>
      <c r="AR292" s="24"/>
      <c r="AS292" s="24"/>
      <c r="AT292" s="24"/>
      <c r="AU292" s="24"/>
      <c r="AV292" s="24"/>
      <c r="AW292" s="24"/>
      <c r="AX292" s="24"/>
      <c r="AY292" s="24"/>
      <c r="AZ292" s="24"/>
      <c r="BA292" s="24"/>
      <c r="BB292" s="24"/>
      <c r="BC292" s="24"/>
      <c r="BD292" s="24"/>
      <c r="BE292" s="24"/>
      <c r="BF292" s="24"/>
      <c r="BG292" s="24"/>
      <c r="BH292" s="24"/>
      <c r="BI292" s="24"/>
      <c r="BJ292" s="24"/>
      <c r="BK292" s="24"/>
      <c r="BL292" s="24"/>
      <c r="BM292" s="24"/>
      <c r="BN292" s="24"/>
      <c r="BO292" s="24"/>
      <c r="BP292" s="24"/>
      <c r="BQ292" s="24"/>
      <c r="BR292" s="24"/>
      <c r="BS292" s="24"/>
      <c r="BT292" s="24"/>
      <c r="BU292" s="24"/>
      <c r="BV292" s="24"/>
      <c r="BW292" s="24"/>
      <c r="BX292" s="24"/>
      <c r="BY292" s="24"/>
      <c r="BZ292" s="24"/>
      <c r="CA292" s="24"/>
      <c r="CB292" s="24"/>
      <c r="CC292" s="24"/>
      <c r="CD292" s="24"/>
      <c r="CE292" s="24"/>
      <c r="CF292" s="24"/>
      <c r="CG292" s="24"/>
      <c r="CH292" s="24"/>
      <c r="CI292" s="24"/>
      <c r="CJ292" s="24"/>
      <c r="CK292" s="24"/>
      <c r="CL292" s="24"/>
      <c r="CM292" s="24"/>
      <c r="CN292" s="24"/>
      <c r="CO292" s="24"/>
      <c r="CP292" s="24"/>
      <c r="CQ292" s="24"/>
      <c r="CR292" s="24"/>
      <c r="CS292" s="24"/>
      <c r="CT292" s="24"/>
      <c r="CU292" s="24"/>
      <c r="CV292" s="24"/>
      <c r="CW292" s="24"/>
      <c r="CX292" s="24"/>
      <c r="CY292" s="24"/>
      <c r="CZ292" s="24"/>
      <c r="DA292" s="24"/>
      <c r="DB292" s="24"/>
      <c r="DC292" s="24"/>
      <c r="DD292" s="24"/>
      <c r="DE292" s="24"/>
      <c r="DF292" s="24"/>
      <c r="DG292" s="24"/>
      <c r="DH292" s="24"/>
      <c r="DI292" s="24"/>
      <c r="DJ292" s="24"/>
      <c r="DK292" s="24"/>
      <c r="DL292" s="24"/>
      <c r="DM292" s="24"/>
      <c r="DN292" s="24"/>
      <c r="DO292" s="24"/>
      <c r="DP292" s="24"/>
      <c r="DQ292" s="24"/>
      <c r="DR292" s="24"/>
      <c r="DS292" s="24"/>
      <c r="DT292" s="24"/>
      <c r="DU292" s="24"/>
      <c r="DV292" s="24"/>
      <c r="DW292" s="24"/>
      <c r="DX292" s="24"/>
      <c r="DY292" s="24"/>
      <c r="DZ292" s="24"/>
      <c r="EA292" s="24"/>
      <c r="EB292" s="24"/>
      <c r="EC292" s="24"/>
      <c r="ED292" s="24"/>
      <c r="EE292" s="24"/>
      <c r="EF292" s="24"/>
      <c r="EG292" s="24"/>
      <c r="EH292" s="24"/>
      <c r="EI292" s="24"/>
      <c r="EJ292" s="24"/>
      <c r="EK292" s="24"/>
      <c r="EL292" s="24"/>
      <c r="EM292" s="24"/>
      <c r="EN292" s="24"/>
      <c r="EO292" s="24"/>
      <c r="EP292" s="24"/>
      <c r="EQ292" s="24"/>
      <c r="ER292" s="24"/>
      <c r="ES292" s="24"/>
      <c r="ET292" s="24"/>
      <c r="EU292" s="24"/>
      <c r="EV292" s="24"/>
      <c r="EW292" s="24"/>
      <c r="EX292" s="24"/>
      <c r="EY292" s="24"/>
      <c r="EZ292" s="24"/>
      <c r="FA292" s="24"/>
      <c r="FB292" s="24"/>
      <c r="FC292" s="24"/>
      <c r="FD292" s="24"/>
      <c r="FE292" s="24"/>
      <c r="FF292" s="24"/>
      <c r="FG292" s="24"/>
      <c r="FH292" s="24"/>
      <c r="FI292" s="24"/>
      <c r="FJ292" s="24"/>
      <c r="FK292" s="24"/>
      <c r="FL292" s="24"/>
      <c r="FM292" s="24"/>
      <c r="FN292" s="24"/>
      <c r="FO292" s="24"/>
      <c r="FP292" s="24"/>
      <c r="FQ292" s="24"/>
      <c r="FR292" s="24"/>
      <c r="FS292" s="24"/>
      <c r="FT292" s="24"/>
      <c r="FU292" s="24"/>
      <c r="FV292" s="24"/>
      <c r="FW292" s="24"/>
      <c r="FX292" s="24"/>
      <c r="FY292" s="24"/>
      <c r="FZ292" s="24"/>
      <c r="GA292" s="24"/>
      <c r="GB292" s="24"/>
      <c r="GC292" s="24"/>
      <c r="GD292" s="24"/>
      <c r="GE292" s="24"/>
      <c r="GF292" s="24"/>
      <c r="GG292" s="24"/>
      <c r="GH292" s="24"/>
      <c r="GI292" s="24"/>
      <c r="GJ292" s="24"/>
      <c r="GK292" s="24"/>
      <c r="GL292" s="24"/>
      <c r="GM292" s="24"/>
      <c r="GN292" s="24"/>
      <c r="GO292" s="24"/>
      <c r="GP292" s="24"/>
      <c r="GQ292" s="24"/>
      <c r="GR292" s="24"/>
      <c r="GS292" s="24"/>
      <c r="GT292" s="24"/>
    </row>
    <row r="293" spans="1:202" s="29" customFormat="1" ht="15.75" x14ac:dyDescent="0.25">
      <c r="A293" s="20">
        <v>290</v>
      </c>
      <c r="B293" s="21" t="s">
        <v>63</v>
      </c>
      <c r="C293" s="22">
        <v>11141.45</v>
      </c>
      <c r="D293" s="22">
        <v>0</v>
      </c>
      <c r="E293" s="22">
        <v>15999.810000000001</v>
      </c>
      <c r="F293" s="22">
        <v>0</v>
      </c>
      <c r="G293" s="22">
        <v>0</v>
      </c>
      <c r="H293" s="22">
        <v>0</v>
      </c>
      <c r="I293" s="22">
        <v>0</v>
      </c>
      <c r="J293" s="22">
        <v>924.57</v>
      </c>
      <c r="K293" s="22">
        <v>563.21</v>
      </c>
      <c r="L293" s="22">
        <v>20939.600000000002</v>
      </c>
      <c r="M293" s="22">
        <v>0</v>
      </c>
      <c r="N293" s="22">
        <v>0</v>
      </c>
      <c r="O293" s="22">
        <v>2320.5</v>
      </c>
      <c r="P293" s="22">
        <v>0</v>
      </c>
      <c r="Q293" s="22">
        <v>0</v>
      </c>
      <c r="R293" s="22">
        <v>0</v>
      </c>
      <c r="S293" s="22">
        <v>0</v>
      </c>
      <c r="T293" s="22">
        <v>279.35000000000002</v>
      </c>
      <c r="U293" s="22">
        <v>0</v>
      </c>
      <c r="V293" s="22">
        <v>0</v>
      </c>
      <c r="W293" s="22">
        <v>0</v>
      </c>
      <c r="X293" s="22">
        <v>0</v>
      </c>
      <c r="Y293" s="22">
        <v>4469.74</v>
      </c>
      <c r="Z293" s="22">
        <v>0</v>
      </c>
      <c r="AA293" s="22">
        <v>0</v>
      </c>
      <c r="AB293" s="22">
        <v>56638.229999999996</v>
      </c>
      <c r="AC293" s="23">
        <v>6.8838200557091897E-5</v>
      </c>
      <c r="AD293" s="24"/>
      <c r="AE293" s="24"/>
      <c r="AF293" s="24"/>
      <c r="AG293" s="24"/>
      <c r="AH293" s="24"/>
      <c r="AI293" s="24"/>
      <c r="AJ293" s="24"/>
      <c r="AK293" s="24"/>
      <c r="AL293" s="24"/>
      <c r="AM293" s="24"/>
      <c r="AN293" s="24"/>
      <c r="AO293" s="24"/>
      <c r="AP293" s="24"/>
      <c r="AQ293" s="24"/>
      <c r="AR293" s="24"/>
      <c r="AS293" s="24"/>
      <c r="AT293" s="24"/>
      <c r="AU293" s="24"/>
      <c r="AV293" s="24"/>
      <c r="AW293" s="24"/>
      <c r="AX293" s="24"/>
      <c r="AY293" s="24"/>
      <c r="AZ293" s="24"/>
      <c r="BA293" s="24"/>
      <c r="BB293" s="24"/>
      <c r="BC293" s="24"/>
      <c r="BD293" s="24"/>
      <c r="BE293" s="24"/>
      <c r="BF293" s="24"/>
      <c r="BG293" s="24"/>
      <c r="BH293" s="24"/>
      <c r="BI293" s="24"/>
      <c r="BJ293" s="24"/>
      <c r="BK293" s="24"/>
      <c r="BL293" s="24"/>
      <c r="BM293" s="24"/>
      <c r="BN293" s="24"/>
      <c r="BO293" s="24"/>
      <c r="BP293" s="24"/>
      <c r="BQ293" s="24"/>
      <c r="BR293" s="24"/>
      <c r="BS293" s="24"/>
      <c r="BT293" s="24"/>
      <c r="BU293" s="24"/>
      <c r="BV293" s="24"/>
      <c r="BW293" s="24"/>
      <c r="BX293" s="24"/>
      <c r="BY293" s="24"/>
      <c r="BZ293" s="24"/>
      <c r="CA293" s="24"/>
      <c r="CB293" s="24"/>
      <c r="CC293" s="24"/>
      <c r="CD293" s="24"/>
      <c r="CE293" s="24"/>
      <c r="CF293" s="24"/>
      <c r="CG293" s="24"/>
      <c r="CH293" s="24"/>
      <c r="CI293" s="24"/>
      <c r="CJ293" s="24"/>
      <c r="CK293" s="24"/>
      <c r="CL293" s="24"/>
      <c r="CM293" s="24"/>
      <c r="CN293" s="24"/>
      <c r="CO293" s="24"/>
      <c r="CP293" s="24"/>
      <c r="CQ293" s="24"/>
      <c r="CR293" s="24"/>
      <c r="CS293" s="24"/>
      <c r="CT293" s="24"/>
      <c r="CU293" s="24"/>
      <c r="CV293" s="24"/>
      <c r="CW293" s="24"/>
      <c r="CX293" s="24"/>
      <c r="CY293" s="24"/>
      <c r="CZ293" s="24"/>
      <c r="DA293" s="24"/>
      <c r="DB293" s="24"/>
      <c r="DC293" s="24"/>
      <c r="DD293" s="24"/>
      <c r="DE293" s="24"/>
      <c r="DF293" s="24"/>
      <c r="DG293" s="24"/>
      <c r="DH293" s="24"/>
      <c r="DI293" s="24"/>
      <c r="DJ293" s="24"/>
      <c r="DK293" s="24"/>
      <c r="DL293" s="24"/>
      <c r="DM293" s="24"/>
      <c r="DN293" s="24"/>
      <c r="DO293" s="24"/>
      <c r="DP293" s="24"/>
      <c r="DQ293" s="24"/>
      <c r="DR293" s="24"/>
      <c r="DS293" s="24"/>
      <c r="DT293" s="24"/>
      <c r="DU293" s="24"/>
      <c r="DV293" s="24"/>
      <c r="DW293" s="24"/>
      <c r="DX293" s="24"/>
      <c r="DY293" s="24"/>
      <c r="DZ293" s="24"/>
      <c r="EA293" s="24"/>
      <c r="EB293" s="24"/>
      <c r="EC293" s="24"/>
      <c r="ED293" s="24"/>
      <c r="EE293" s="24"/>
      <c r="EF293" s="24"/>
      <c r="EG293" s="24"/>
      <c r="EH293" s="24"/>
      <c r="EI293" s="24"/>
      <c r="EJ293" s="24"/>
      <c r="EK293" s="24"/>
      <c r="EL293" s="24"/>
      <c r="EM293" s="24"/>
      <c r="EN293" s="24"/>
      <c r="EO293" s="24"/>
      <c r="EP293" s="24"/>
      <c r="EQ293" s="24"/>
      <c r="ER293" s="24"/>
      <c r="ES293" s="24"/>
      <c r="ET293" s="24"/>
      <c r="EU293" s="24"/>
      <c r="EV293" s="24"/>
      <c r="EW293" s="24"/>
      <c r="EX293" s="24"/>
      <c r="EY293" s="24"/>
      <c r="EZ293" s="24"/>
      <c r="FA293" s="24"/>
      <c r="FB293" s="24"/>
      <c r="FC293" s="24"/>
      <c r="FD293" s="24"/>
      <c r="FE293" s="24"/>
      <c r="FF293" s="24"/>
      <c r="FG293" s="24"/>
      <c r="FH293" s="24"/>
      <c r="FI293" s="24"/>
      <c r="FJ293" s="24"/>
      <c r="FK293" s="24"/>
      <c r="FL293" s="24"/>
      <c r="FM293" s="24"/>
      <c r="FN293" s="24"/>
      <c r="FO293" s="24"/>
      <c r="FP293" s="24"/>
      <c r="FQ293" s="24"/>
      <c r="FR293" s="24"/>
      <c r="FS293" s="24"/>
      <c r="FT293" s="24"/>
      <c r="FU293" s="24"/>
      <c r="FV293" s="24"/>
      <c r="FW293" s="24"/>
      <c r="FX293" s="24"/>
      <c r="FY293" s="24"/>
      <c r="FZ293" s="24"/>
      <c r="GA293" s="24"/>
      <c r="GB293" s="24"/>
      <c r="GC293" s="24"/>
      <c r="GD293" s="24"/>
      <c r="GE293" s="24"/>
      <c r="GF293" s="24"/>
      <c r="GG293" s="24"/>
      <c r="GH293" s="24"/>
      <c r="GI293" s="24"/>
      <c r="GJ293" s="24"/>
      <c r="GK293" s="24"/>
      <c r="GL293" s="24"/>
      <c r="GM293" s="24"/>
      <c r="GN293" s="24"/>
      <c r="GO293" s="24"/>
      <c r="GP293" s="24"/>
      <c r="GQ293" s="24"/>
      <c r="GR293" s="24"/>
      <c r="GS293" s="24"/>
      <c r="GT293" s="24"/>
    </row>
    <row r="294" spans="1:202" s="29" customFormat="1" ht="15.75" x14ac:dyDescent="0.25">
      <c r="A294" s="20">
        <v>291</v>
      </c>
      <c r="B294" s="21" t="s">
        <v>311</v>
      </c>
      <c r="C294" s="22">
        <v>213.4</v>
      </c>
      <c r="D294" s="22">
        <v>25229.88</v>
      </c>
      <c r="E294" s="22">
        <v>7858.75</v>
      </c>
      <c r="F294" s="22">
        <v>0</v>
      </c>
      <c r="G294" s="22">
        <v>0</v>
      </c>
      <c r="H294" s="22">
        <v>0</v>
      </c>
      <c r="I294" s="22">
        <v>0</v>
      </c>
      <c r="J294" s="22">
        <v>0</v>
      </c>
      <c r="K294" s="22">
        <v>1573.05</v>
      </c>
      <c r="L294" s="22">
        <v>16104.339999999998</v>
      </c>
      <c r="M294" s="22">
        <v>0</v>
      </c>
      <c r="N294" s="22">
        <v>0</v>
      </c>
      <c r="O294" s="22">
        <v>582.14</v>
      </c>
      <c r="P294" s="22">
        <v>0</v>
      </c>
      <c r="Q294" s="22">
        <v>0</v>
      </c>
      <c r="R294" s="22">
        <v>0</v>
      </c>
      <c r="S294" s="22">
        <v>0.5</v>
      </c>
      <c r="T294" s="22">
        <v>311.51000000000005</v>
      </c>
      <c r="U294" s="22">
        <v>0</v>
      </c>
      <c r="V294" s="22">
        <v>0</v>
      </c>
      <c r="W294" s="22">
        <v>0</v>
      </c>
      <c r="X294" s="22">
        <v>0</v>
      </c>
      <c r="Y294" s="22">
        <v>0</v>
      </c>
      <c r="Z294" s="22">
        <v>0</v>
      </c>
      <c r="AA294" s="22">
        <v>160</v>
      </c>
      <c r="AB294" s="22">
        <v>52033.57</v>
      </c>
      <c r="AC294" s="23">
        <v>6.3241689003372463E-5</v>
      </c>
    </row>
    <row r="295" spans="1:202" s="29" customFormat="1" ht="15.75" x14ac:dyDescent="0.25">
      <c r="A295" s="20">
        <v>292</v>
      </c>
      <c r="B295" s="21" t="s">
        <v>381</v>
      </c>
      <c r="C295" s="22">
        <v>0</v>
      </c>
      <c r="D295" s="22">
        <v>0</v>
      </c>
      <c r="E295" s="22">
        <v>22740.78</v>
      </c>
      <c r="F295" s="22">
        <v>0</v>
      </c>
      <c r="G295" s="22">
        <v>0</v>
      </c>
      <c r="H295" s="22">
        <v>0</v>
      </c>
      <c r="I295" s="22">
        <v>0</v>
      </c>
      <c r="J295" s="22">
        <v>6989</v>
      </c>
      <c r="K295" s="22">
        <v>49</v>
      </c>
      <c r="L295" s="22">
        <v>11366</v>
      </c>
      <c r="M295" s="22">
        <v>0</v>
      </c>
      <c r="N295" s="22">
        <v>0</v>
      </c>
      <c r="O295" s="22">
        <v>940</v>
      </c>
      <c r="P295" s="22">
        <v>0</v>
      </c>
      <c r="Q295" s="22">
        <v>0</v>
      </c>
      <c r="R295" s="22">
        <v>0</v>
      </c>
      <c r="S295" s="22">
        <v>0</v>
      </c>
      <c r="T295" s="22">
        <v>2279</v>
      </c>
      <c r="U295" s="22">
        <v>0</v>
      </c>
      <c r="V295" s="22">
        <v>0</v>
      </c>
      <c r="W295" s="22">
        <v>0</v>
      </c>
      <c r="X295" s="22">
        <v>0</v>
      </c>
      <c r="Y295" s="22">
        <v>0</v>
      </c>
      <c r="Z295" s="22">
        <v>0</v>
      </c>
      <c r="AA295" s="22">
        <v>4287</v>
      </c>
      <c r="AB295" s="22">
        <v>48650.78</v>
      </c>
      <c r="AC295" s="23">
        <v>5.9130240314694784E-5</v>
      </c>
    </row>
    <row r="296" spans="1:202" s="29" customFormat="1" ht="15.75" x14ac:dyDescent="0.25">
      <c r="A296" s="20">
        <v>293</v>
      </c>
      <c r="B296" s="21" t="s">
        <v>270</v>
      </c>
      <c r="C296" s="22">
        <v>5</v>
      </c>
      <c r="D296" s="22">
        <v>0</v>
      </c>
      <c r="E296" s="22">
        <v>4655.5</v>
      </c>
      <c r="F296" s="22">
        <v>0</v>
      </c>
      <c r="G296" s="22">
        <v>0</v>
      </c>
      <c r="H296" s="22">
        <v>0</v>
      </c>
      <c r="I296" s="22">
        <v>0</v>
      </c>
      <c r="J296" s="22">
        <v>6447.2100000000009</v>
      </c>
      <c r="K296" s="22">
        <v>30.41</v>
      </c>
      <c r="L296" s="22">
        <v>6233.03</v>
      </c>
      <c r="M296" s="22">
        <v>0</v>
      </c>
      <c r="N296" s="22">
        <v>0</v>
      </c>
      <c r="O296" s="22">
        <v>1353.41</v>
      </c>
      <c r="P296" s="22">
        <v>0</v>
      </c>
      <c r="Q296" s="22">
        <v>0</v>
      </c>
      <c r="R296" s="22">
        <v>0</v>
      </c>
      <c r="S296" s="22">
        <v>0.5</v>
      </c>
      <c r="T296" s="22">
        <v>1092.8400000000001</v>
      </c>
      <c r="U296" s="22">
        <v>0</v>
      </c>
      <c r="V296" s="22">
        <v>0</v>
      </c>
      <c r="W296" s="22">
        <v>10496.02</v>
      </c>
      <c r="X296" s="22">
        <v>0</v>
      </c>
      <c r="Y296" s="22">
        <v>0</v>
      </c>
      <c r="Z296" s="22">
        <v>40.4</v>
      </c>
      <c r="AA296" s="22">
        <v>15254.06</v>
      </c>
      <c r="AB296" s="22">
        <v>45608.380000000005</v>
      </c>
      <c r="AC296" s="23">
        <v>5.5432502207856065E-5</v>
      </c>
    </row>
    <row r="297" spans="1:202" s="29" customFormat="1" ht="15.75" x14ac:dyDescent="0.25">
      <c r="A297" s="20">
        <v>294</v>
      </c>
      <c r="B297" s="21" t="s">
        <v>262</v>
      </c>
      <c r="C297" s="22">
        <v>2520</v>
      </c>
      <c r="D297" s="22">
        <v>0</v>
      </c>
      <c r="E297" s="22">
        <v>21550</v>
      </c>
      <c r="F297" s="22">
        <v>0</v>
      </c>
      <c r="G297" s="22">
        <v>0</v>
      </c>
      <c r="H297" s="22">
        <v>0</v>
      </c>
      <c r="I297" s="22">
        <v>0</v>
      </c>
      <c r="J297" s="22">
        <v>5151</v>
      </c>
      <c r="K297" s="22">
        <v>0</v>
      </c>
      <c r="L297" s="22">
        <v>10398</v>
      </c>
      <c r="M297" s="22">
        <v>0</v>
      </c>
      <c r="N297" s="22">
        <v>0</v>
      </c>
      <c r="O297" s="22">
        <v>1050</v>
      </c>
      <c r="P297" s="22">
        <v>0</v>
      </c>
      <c r="Q297" s="22">
        <v>0</v>
      </c>
      <c r="R297" s="22">
        <v>0</v>
      </c>
      <c r="S297" s="22">
        <v>0</v>
      </c>
      <c r="T297" s="22">
        <v>1166</v>
      </c>
      <c r="U297" s="22">
        <v>0</v>
      </c>
      <c r="V297" s="22">
        <v>0</v>
      </c>
      <c r="W297" s="22">
        <v>0</v>
      </c>
      <c r="X297" s="22">
        <v>0</v>
      </c>
      <c r="Y297" s="22">
        <v>0</v>
      </c>
      <c r="Z297" s="22">
        <v>197</v>
      </c>
      <c r="AA297" s="22">
        <v>0</v>
      </c>
      <c r="AB297" s="22">
        <v>42032</v>
      </c>
      <c r="AC297" s="23">
        <v>5.1085763905681499E-5</v>
      </c>
    </row>
    <row r="298" spans="1:202" s="29" customFormat="1" ht="15.75" x14ac:dyDescent="0.25">
      <c r="A298" s="20">
        <v>295</v>
      </c>
      <c r="B298" s="21" t="s">
        <v>101</v>
      </c>
      <c r="C298" s="22">
        <v>3615</v>
      </c>
      <c r="D298" s="22">
        <v>0</v>
      </c>
      <c r="E298" s="22">
        <v>3180</v>
      </c>
      <c r="F298" s="22">
        <v>0</v>
      </c>
      <c r="G298" s="22">
        <v>0</v>
      </c>
      <c r="H298" s="22">
        <v>0</v>
      </c>
      <c r="I298" s="22">
        <v>0</v>
      </c>
      <c r="J298" s="22">
        <v>21307</v>
      </c>
      <c r="K298" s="22">
        <v>3392</v>
      </c>
      <c r="L298" s="22">
        <v>10008</v>
      </c>
      <c r="M298" s="22">
        <v>0</v>
      </c>
      <c r="N298" s="22">
        <v>0</v>
      </c>
      <c r="O298" s="22">
        <v>0</v>
      </c>
      <c r="P298" s="22">
        <v>0</v>
      </c>
      <c r="Q298" s="22">
        <v>0</v>
      </c>
      <c r="R298" s="22">
        <v>0</v>
      </c>
      <c r="S298" s="22">
        <v>0</v>
      </c>
      <c r="T298" s="22">
        <v>108</v>
      </c>
      <c r="U298" s="22">
        <v>0</v>
      </c>
      <c r="V298" s="22">
        <v>0</v>
      </c>
      <c r="W298" s="22">
        <v>0</v>
      </c>
      <c r="X298" s="22">
        <v>0</v>
      </c>
      <c r="Y298" s="22">
        <v>0</v>
      </c>
      <c r="Z298" s="22">
        <v>0</v>
      </c>
      <c r="AA298" s="22">
        <v>0</v>
      </c>
      <c r="AB298" s="22">
        <v>41610</v>
      </c>
      <c r="AC298" s="23">
        <v>5.0572864391782621E-5</v>
      </c>
      <c r="AD298" s="24"/>
      <c r="AE298" s="24"/>
      <c r="AF298" s="24"/>
      <c r="AG298" s="24"/>
      <c r="AH298" s="24"/>
      <c r="AI298" s="24"/>
      <c r="AJ298" s="24"/>
      <c r="AK298" s="24"/>
      <c r="AL298" s="24"/>
      <c r="AM298" s="24"/>
      <c r="AN298" s="24"/>
      <c r="AO298" s="24"/>
      <c r="AP298" s="24"/>
      <c r="AQ298" s="24"/>
      <c r="AR298" s="24"/>
      <c r="AS298" s="24"/>
      <c r="AT298" s="24"/>
      <c r="AU298" s="24"/>
      <c r="AV298" s="24"/>
      <c r="AW298" s="24"/>
      <c r="AX298" s="24"/>
      <c r="AY298" s="24"/>
      <c r="AZ298" s="24"/>
      <c r="BA298" s="24"/>
      <c r="BB298" s="24"/>
      <c r="BC298" s="24"/>
      <c r="BD298" s="24"/>
      <c r="BE298" s="24"/>
      <c r="BF298" s="24"/>
      <c r="BG298" s="24"/>
      <c r="BH298" s="24"/>
      <c r="BI298" s="24"/>
      <c r="BJ298" s="24"/>
      <c r="BK298" s="24"/>
      <c r="BL298" s="24"/>
      <c r="BM298" s="24"/>
      <c r="BN298" s="24"/>
      <c r="BO298" s="24"/>
      <c r="BP298" s="24"/>
      <c r="BQ298" s="24"/>
      <c r="BR298" s="24"/>
      <c r="BS298" s="24"/>
      <c r="BT298" s="24"/>
      <c r="BU298" s="24"/>
      <c r="BV298" s="24"/>
      <c r="BW298" s="24"/>
      <c r="BX298" s="24"/>
      <c r="BY298" s="24"/>
      <c r="BZ298" s="24"/>
      <c r="CA298" s="24"/>
      <c r="CB298" s="24"/>
      <c r="CC298" s="24"/>
      <c r="CD298" s="24"/>
      <c r="CE298" s="24"/>
      <c r="CF298" s="24"/>
      <c r="CG298" s="24"/>
      <c r="CH298" s="24"/>
      <c r="CI298" s="24"/>
      <c r="CJ298" s="24"/>
      <c r="CK298" s="24"/>
      <c r="CL298" s="24"/>
      <c r="CM298" s="24"/>
      <c r="CN298" s="24"/>
      <c r="CO298" s="24"/>
      <c r="CP298" s="24"/>
      <c r="CQ298" s="24"/>
      <c r="CR298" s="24"/>
      <c r="CS298" s="24"/>
      <c r="CT298" s="24"/>
      <c r="CU298" s="24"/>
      <c r="CV298" s="24"/>
      <c r="CW298" s="24"/>
      <c r="CX298" s="24"/>
      <c r="CY298" s="24"/>
      <c r="CZ298" s="24"/>
      <c r="DA298" s="24"/>
      <c r="DB298" s="24"/>
      <c r="DC298" s="24"/>
      <c r="DD298" s="24"/>
      <c r="DE298" s="24"/>
      <c r="DF298" s="24"/>
      <c r="DG298" s="24"/>
      <c r="DH298" s="24"/>
      <c r="DI298" s="24"/>
      <c r="DJ298" s="24"/>
      <c r="DK298" s="24"/>
      <c r="DL298" s="24"/>
      <c r="DM298" s="24"/>
      <c r="DN298" s="24"/>
      <c r="DO298" s="24"/>
      <c r="DP298" s="24"/>
      <c r="DQ298" s="24"/>
      <c r="DR298" s="24"/>
      <c r="DS298" s="24"/>
      <c r="DT298" s="24"/>
      <c r="DU298" s="24"/>
      <c r="DV298" s="24"/>
      <c r="DW298" s="24"/>
      <c r="DX298" s="24"/>
      <c r="DY298" s="24"/>
      <c r="DZ298" s="24"/>
      <c r="EA298" s="24"/>
      <c r="EB298" s="24"/>
      <c r="EC298" s="24"/>
      <c r="ED298" s="24"/>
      <c r="EE298" s="24"/>
      <c r="EF298" s="24"/>
      <c r="EG298" s="24"/>
      <c r="EH298" s="24"/>
      <c r="EI298" s="24"/>
      <c r="EJ298" s="24"/>
      <c r="EK298" s="24"/>
      <c r="EL298" s="24"/>
      <c r="EM298" s="24"/>
      <c r="EN298" s="24"/>
      <c r="EO298" s="24"/>
      <c r="EP298" s="24"/>
      <c r="EQ298" s="24"/>
      <c r="ER298" s="24"/>
      <c r="ES298" s="24"/>
      <c r="ET298" s="24"/>
      <c r="EU298" s="24"/>
      <c r="EV298" s="24"/>
      <c r="EW298" s="24"/>
      <c r="EX298" s="24"/>
      <c r="EY298" s="24"/>
      <c r="EZ298" s="24"/>
      <c r="FA298" s="24"/>
      <c r="FB298" s="24"/>
      <c r="FC298" s="24"/>
      <c r="FD298" s="24"/>
      <c r="FE298" s="24"/>
      <c r="FF298" s="24"/>
      <c r="FG298" s="24"/>
      <c r="FH298" s="24"/>
      <c r="FI298" s="24"/>
      <c r="FJ298" s="24"/>
      <c r="FK298" s="24"/>
      <c r="FL298" s="24"/>
      <c r="FM298" s="24"/>
      <c r="FN298" s="24"/>
      <c r="FO298" s="24"/>
      <c r="FP298" s="24"/>
      <c r="FQ298" s="24"/>
      <c r="FR298" s="24"/>
      <c r="FS298" s="24"/>
      <c r="FT298" s="24"/>
      <c r="FU298" s="24"/>
      <c r="FV298" s="24"/>
      <c r="FW298" s="24"/>
      <c r="FX298" s="24"/>
      <c r="FY298" s="24"/>
      <c r="FZ298" s="24"/>
      <c r="GA298" s="24"/>
      <c r="GB298" s="24"/>
      <c r="GC298" s="24"/>
      <c r="GD298" s="24"/>
      <c r="GE298" s="24"/>
      <c r="GF298" s="24"/>
      <c r="GG298" s="24"/>
      <c r="GH298" s="24"/>
      <c r="GI298" s="24"/>
      <c r="GJ298" s="24"/>
      <c r="GK298" s="24"/>
      <c r="GL298" s="24"/>
      <c r="GM298" s="24"/>
      <c r="GN298" s="24"/>
      <c r="GO298" s="24"/>
      <c r="GP298" s="24"/>
      <c r="GQ298" s="24"/>
      <c r="GR298" s="24"/>
      <c r="GS298" s="24"/>
      <c r="GT298" s="24"/>
    </row>
    <row r="299" spans="1:202" s="29" customFormat="1" ht="15.75" x14ac:dyDescent="0.25">
      <c r="A299" s="20">
        <v>296</v>
      </c>
      <c r="B299" s="21" t="s">
        <v>320</v>
      </c>
      <c r="C299" s="22">
        <v>0</v>
      </c>
      <c r="D299" s="22">
        <v>0</v>
      </c>
      <c r="E299" s="22">
        <v>4495.83</v>
      </c>
      <c r="F299" s="22">
        <v>0</v>
      </c>
      <c r="G299" s="22">
        <v>0</v>
      </c>
      <c r="H299" s="22">
        <v>0</v>
      </c>
      <c r="I299" s="22">
        <v>10601.24</v>
      </c>
      <c r="J299" s="22">
        <v>0</v>
      </c>
      <c r="K299" s="22">
        <v>22499.66</v>
      </c>
      <c r="L299" s="22">
        <v>2527.11</v>
      </c>
      <c r="M299" s="22">
        <v>0</v>
      </c>
      <c r="N299" s="22">
        <v>0</v>
      </c>
      <c r="O299" s="22">
        <v>1100</v>
      </c>
      <c r="P299" s="22">
        <v>0</v>
      </c>
      <c r="Q299" s="22">
        <v>0</v>
      </c>
      <c r="R299" s="22">
        <v>0</v>
      </c>
      <c r="S299" s="22">
        <v>0</v>
      </c>
      <c r="T299" s="22">
        <v>0</v>
      </c>
      <c r="U299" s="22">
        <v>0</v>
      </c>
      <c r="V299" s="22">
        <v>0</v>
      </c>
      <c r="W299" s="22">
        <v>0</v>
      </c>
      <c r="X299" s="22">
        <v>0</v>
      </c>
      <c r="Y299" s="22">
        <v>0</v>
      </c>
      <c r="Z299" s="22">
        <v>0</v>
      </c>
      <c r="AA299" s="22">
        <v>0</v>
      </c>
      <c r="AB299" s="22">
        <v>41223.839999999997</v>
      </c>
      <c r="AC299" s="23">
        <v>5.0103524874514394E-5</v>
      </c>
    </row>
    <row r="300" spans="1:202" s="29" customFormat="1" ht="15.75" x14ac:dyDescent="0.25">
      <c r="A300" s="20">
        <v>297</v>
      </c>
      <c r="B300" s="21" t="s">
        <v>257</v>
      </c>
      <c r="C300" s="22">
        <v>732.51</v>
      </c>
      <c r="D300" s="22">
        <v>0</v>
      </c>
      <c r="E300" s="22">
        <v>12117.2</v>
      </c>
      <c r="F300" s="22">
        <v>0</v>
      </c>
      <c r="G300" s="22">
        <v>0</v>
      </c>
      <c r="H300" s="22">
        <v>0</v>
      </c>
      <c r="I300" s="22">
        <v>0</v>
      </c>
      <c r="J300" s="22">
        <v>10051.76</v>
      </c>
      <c r="K300" s="22">
        <v>0</v>
      </c>
      <c r="L300" s="22">
        <v>16339.519999999999</v>
      </c>
      <c r="M300" s="22">
        <v>0</v>
      </c>
      <c r="N300" s="22">
        <v>0</v>
      </c>
      <c r="O300" s="22">
        <v>762.45</v>
      </c>
      <c r="P300" s="22">
        <v>0</v>
      </c>
      <c r="Q300" s="22">
        <v>0</v>
      </c>
      <c r="R300" s="22">
        <v>0</v>
      </c>
      <c r="S300" s="22">
        <v>0</v>
      </c>
      <c r="T300" s="22">
        <v>93.05</v>
      </c>
      <c r="U300" s="22">
        <v>914.52</v>
      </c>
      <c r="V300" s="22">
        <v>0</v>
      </c>
      <c r="W300" s="22">
        <v>0</v>
      </c>
      <c r="X300" s="22">
        <v>0</v>
      </c>
      <c r="Y300" s="22">
        <v>0</v>
      </c>
      <c r="Z300" s="22">
        <v>124.83</v>
      </c>
      <c r="AA300" s="22">
        <v>0</v>
      </c>
      <c r="AB300" s="22">
        <v>41135.839999999997</v>
      </c>
      <c r="AC300" s="23">
        <v>4.9996569525644487E-5</v>
      </c>
    </row>
    <row r="301" spans="1:202" s="29" customFormat="1" ht="13.5" customHeight="1" x14ac:dyDescent="0.25">
      <c r="A301" s="20">
        <v>298</v>
      </c>
      <c r="B301" s="21" t="s">
        <v>268</v>
      </c>
      <c r="C301" s="22">
        <v>1705</v>
      </c>
      <c r="D301" s="22">
        <v>0</v>
      </c>
      <c r="E301" s="22">
        <v>7947</v>
      </c>
      <c r="F301" s="22">
        <v>0</v>
      </c>
      <c r="G301" s="22">
        <v>0</v>
      </c>
      <c r="H301" s="22">
        <v>0</v>
      </c>
      <c r="I301" s="22">
        <v>600</v>
      </c>
      <c r="J301" s="22">
        <v>4082</v>
      </c>
      <c r="K301" s="22">
        <v>134</v>
      </c>
      <c r="L301" s="22">
        <v>20095</v>
      </c>
      <c r="M301" s="22">
        <v>0</v>
      </c>
      <c r="N301" s="22">
        <v>0</v>
      </c>
      <c r="O301" s="22">
        <v>3885</v>
      </c>
      <c r="P301" s="22">
        <v>0</v>
      </c>
      <c r="Q301" s="22">
        <v>0</v>
      </c>
      <c r="R301" s="22">
        <v>100</v>
      </c>
      <c r="S301" s="22">
        <v>0</v>
      </c>
      <c r="T301" s="22">
        <v>36</v>
      </c>
      <c r="U301" s="22">
        <v>0</v>
      </c>
      <c r="V301" s="22">
        <v>0</v>
      </c>
      <c r="W301" s="22">
        <v>0</v>
      </c>
      <c r="X301" s="22">
        <v>0</v>
      </c>
      <c r="Y301" s="22">
        <v>0</v>
      </c>
      <c r="Z301" s="22">
        <v>0</v>
      </c>
      <c r="AA301" s="22">
        <v>0</v>
      </c>
      <c r="AB301" s="22">
        <v>38584</v>
      </c>
      <c r="AC301" s="23">
        <v>4.689505887268783E-5</v>
      </c>
    </row>
    <row r="302" spans="1:202" s="29" customFormat="1" ht="15.75" x14ac:dyDescent="0.25">
      <c r="A302" s="20">
        <v>299</v>
      </c>
      <c r="B302" s="21" t="s">
        <v>91</v>
      </c>
      <c r="C302" s="22">
        <v>5454</v>
      </c>
      <c r="D302" s="22">
        <v>0</v>
      </c>
      <c r="E302" s="22">
        <v>3365</v>
      </c>
      <c r="F302" s="22">
        <v>0</v>
      </c>
      <c r="G302" s="22">
        <v>0</v>
      </c>
      <c r="H302" s="22">
        <v>0</v>
      </c>
      <c r="I302" s="22">
        <v>0</v>
      </c>
      <c r="J302" s="22">
        <v>477</v>
      </c>
      <c r="K302" s="22">
        <v>1563</v>
      </c>
      <c r="L302" s="22">
        <v>20443</v>
      </c>
      <c r="M302" s="22">
        <v>0</v>
      </c>
      <c r="N302" s="22">
        <v>0</v>
      </c>
      <c r="O302" s="22">
        <v>5822</v>
      </c>
      <c r="P302" s="22">
        <v>0</v>
      </c>
      <c r="Q302" s="22">
        <v>0</v>
      </c>
      <c r="R302" s="22">
        <v>0</v>
      </c>
      <c r="S302" s="22">
        <v>0</v>
      </c>
      <c r="T302" s="22">
        <v>0</v>
      </c>
      <c r="U302" s="22">
        <v>0</v>
      </c>
      <c r="V302" s="22">
        <v>0</v>
      </c>
      <c r="W302" s="22">
        <v>0</v>
      </c>
      <c r="X302" s="22">
        <v>0</v>
      </c>
      <c r="Y302" s="22">
        <v>0</v>
      </c>
      <c r="Z302" s="22">
        <v>0</v>
      </c>
      <c r="AA302" s="22">
        <v>0</v>
      </c>
      <c r="AB302" s="22">
        <v>37124</v>
      </c>
      <c r="AC302" s="23">
        <v>4.5120572402800724E-5</v>
      </c>
      <c r="AD302" s="24"/>
      <c r="AE302" s="24"/>
      <c r="AF302" s="24"/>
      <c r="AG302" s="24"/>
      <c r="AH302" s="24"/>
      <c r="AI302" s="24"/>
      <c r="AJ302" s="24"/>
      <c r="AK302" s="24"/>
      <c r="AL302" s="24"/>
      <c r="AM302" s="24"/>
      <c r="AN302" s="24"/>
      <c r="AO302" s="24"/>
      <c r="AP302" s="24"/>
      <c r="AQ302" s="24"/>
      <c r="AR302" s="24"/>
      <c r="AS302" s="24"/>
      <c r="AT302" s="24"/>
      <c r="AU302" s="24"/>
      <c r="AV302" s="24"/>
      <c r="AW302" s="24"/>
      <c r="AX302" s="24"/>
      <c r="AY302" s="24"/>
      <c r="AZ302" s="24"/>
      <c r="BA302" s="24"/>
      <c r="BB302" s="24"/>
      <c r="BC302" s="24"/>
      <c r="BD302" s="24"/>
      <c r="BE302" s="24"/>
      <c r="BF302" s="24"/>
      <c r="BG302" s="24"/>
      <c r="BH302" s="24"/>
      <c r="BI302" s="24"/>
      <c r="BJ302" s="24"/>
      <c r="BK302" s="24"/>
      <c r="BL302" s="24"/>
      <c r="BM302" s="24"/>
      <c r="BN302" s="24"/>
      <c r="BO302" s="24"/>
      <c r="BP302" s="24"/>
      <c r="BQ302" s="24"/>
      <c r="BR302" s="24"/>
      <c r="BS302" s="24"/>
      <c r="BT302" s="24"/>
      <c r="BU302" s="24"/>
      <c r="BV302" s="24"/>
      <c r="BW302" s="24"/>
      <c r="BX302" s="24"/>
      <c r="BY302" s="24"/>
      <c r="BZ302" s="24"/>
      <c r="CA302" s="24"/>
      <c r="CB302" s="24"/>
      <c r="CC302" s="24"/>
      <c r="CD302" s="24"/>
      <c r="CE302" s="24"/>
      <c r="CF302" s="24"/>
      <c r="CG302" s="24"/>
      <c r="CH302" s="24"/>
      <c r="CI302" s="24"/>
      <c r="CJ302" s="24"/>
      <c r="CK302" s="24"/>
      <c r="CL302" s="24"/>
      <c r="CM302" s="24"/>
      <c r="CN302" s="24"/>
      <c r="CO302" s="24"/>
      <c r="CP302" s="24"/>
      <c r="CQ302" s="24"/>
      <c r="CR302" s="24"/>
      <c r="CS302" s="24"/>
      <c r="CT302" s="24"/>
      <c r="CU302" s="24"/>
      <c r="CV302" s="24"/>
      <c r="CW302" s="24"/>
      <c r="CX302" s="24"/>
      <c r="CY302" s="24"/>
      <c r="CZ302" s="24"/>
      <c r="DA302" s="24"/>
      <c r="DB302" s="24"/>
      <c r="DC302" s="24"/>
      <c r="DD302" s="24"/>
      <c r="DE302" s="24"/>
      <c r="DF302" s="24"/>
      <c r="DG302" s="24"/>
      <c r="DH302" s="24"/>
      <c r="DI302" s="24"/>
      <c r="DJ302" s="24"/>
      <c r="DK302" s="24"/>
      <c r="DL302" s="24"/>
      <c r="DM302" s="24"/>
      <c r="DN302" s="24"/>
      <c r="DO302" s="24"/>
      <c r="DP302" s="24"/>
      <c r="DQ302" s="24"/>
      <c r="DR302" s="24"/>
      <c r="DS302" s="24"/>
      <c r="DT302" s="24"/>
      <c r="DU302" s="24"/>
      <c r="DV302" s="24"/>
      <c r="DW302" s="24"/>
      <c r="DX302" s="24"/>
      <c r="DY302" s="24"/>
      <c r="DZ302" s="24"/>
      <c r="EA302" s="24"/>
      <c r="EB302" s="24"/>
      <c r="EC302" s="24"/>
      <c r="ED302" s="24"/>
      <c r="EE302" s="24"/>
      <c r="EF302" s="24"/>
      <c r="EG302" s="24"/>
      <c r="EH302" s="24"/>
      <c r="EI302" s="24"/>
      <c r="EJ302" s="24"/>
      <c r="EK302" s="24"/>
      <c r="EL302" s="24"/>
      <c r="EM302" s="24"/>
      <c r="EN302" s="24"/>
      <c r="EO302" s="24"/>
      <c r="EP302" s="24"/>
      <c r="EQ302" s="24"/>
      <c r="ER302" s="24"/>
      <c r="ES302" s="24"/>
      <c r="ET302" s="24"/>
      <c r="EU302" s="24"/>
      <c r="EV302" s="24"/>
      <c r="EW302" s="24"/>
      <c r="EX302" s="24"/>
      <c r="EY302" s="24"/>
      <c r="EZ302" s="24"/>
      <c r="FA302" s="24"/>
      <c r="FB302" s="24"/>
      <c r="FC302" s="24"/>
      <c r="FD302" s="24"/>
      <c r="FE302" s="24"/>
      <c r="FF302" s="24"/>
      <c r="FG302" s="24"/>
      <c r="FH302" s="24"/>
      <c r="FI302" s="24"/>
      <c r="FJ302" s="24"/>
      <c r="FK302" s="24"/>
      <c r="FL302" s="24"/>
      <c r="FM302" s="24"/>
      <c r="FN302" s="24"/>
      <c r="FO302" s="24"/>
      <c r="FP302" s="24"/>
      <c r="FQ302" s="24"/>
      <c r="FR302" s="24"/>
      <c r="FS302" s="24"/>
      <c r="FT302" s="24"/>
      <c r="FU302" s="24"/>
      <c r="FV302" s="24"/>
      <c r="FW302" s="24"/>
      <c r="FX302" s="24"/>
      <c r="FY302" s="24"/>
      <c r="FZ302" s="24"/>
      <c r="GA302" s="24"/>
      <c r="GB302" s="24"/>
      <c r="GC302" s="24"/>
      <c r="GD302" s="24"/>
      <c r="GE302" s="24"/>
      <c r="GF302" s="24"/>
      <c r="GG302" s="24"/>
      <c r="GH302" s="24"/>
      <c r="GI302" s="24"/>
      <c r="GJ302" s="24"/>
      <c r="GK302" s="24"/>
      <c r="GL302" s="24"/>
      <c r="GM302" s="24"/>
      <c r="GN302" s="24"/>
      <c r="GO302" s="24"/>
      <c r="GP302" s="24"/>
      <c r="GQ302" s="24"/>
      <c r="GR302" s="24"/>
      <c r="GS302" s="24"/>
      <c r="GT302" s="24"/>
    </row>
    <row r="303" spans="1:202" s="29" customFormat="1" ht="15.75" x14ac:dyDescent="0.25">
      <c r="A303" s="20">
        <v>300</v>
      </c>
      <c r="B303" s="21" t="s">
        <v>222</v>
      </c>
      <c r="C303" s="22">
        <v>0</v>
      </c>
      <c r="D303" s="22">
        <v>0</v>
      </c>
      <c r="E303" s="22">
        <v>16435.439999999999</v>
      </c>
      <c r="F303" s="22">
        <v>0</v>
      </c>
      <c r="G303" s="22">
        <v>0</v>
      </c>
      <c r="H303" s="22">
        <v>0</v>
      </c>
      <c r="I303" s="22">
        <v>0</v>
      </c>
      <c r="J303" s="22">
        <v>2625.98</v>
      </c>
      <c r="K303" s="22">
        <v>0</v>
      </c>
      <c r="L303" s="22">
        <v>10118.41</v>
      </c>
      <c r="M303" s="22">
        <v>0</v>
      </c>
      <c r="N303" s="22">
        <v>0</v>
      </c>
      <c r="O303" s="22">
        <v>1100</v>
      </c>
      <c r="P303" s="22">
        <v>0</v>
      </c>
      <c r="Q303" s="22">
        <v>0</v>
      </c>
      <c r="R303" s="22">
        <v>0</v>
      </c>
      <c r="S303" s="22">
        <v>0</v>
      </c>
      <c r="T303" s="22">
        <v>0</v>
      </c>
      <c r="U303" s="22">
        <v>480</v>
      </c>
      <c r="V303" s="22">
        <v>0</v>
      </c>
      <c r="W303" s="22">
        <v>0</v>
      </c>
      <c r="X303" s="22">
        <v>0</v>
      </c>
      <c r="Y303" s="22">
        <v>0</v>
      </c>
      <c r="Z303" s="22">
        <v>4282.12</v>
      </c>
      <c r="AA303" s="22">
        <v>42.65</v>
      </c>
      <c r="AB303" s="22">
        <v>35084.6</v>
      </c>
      <c r="AC303" s="23">
        <v>4.2641882192740599E-5</v>
      </c>
    </row>
    <row r="304" spans="1:202" s="29" customFormat="1" ht="15.75" x14ac:dyDescent="0.25">
      <c r="A304" s="20">
        <v>301</v>
      </c>
      <c r="B304" s="21" t="s">
        <v>347</v>
      </c>
      <c r="C304" s="22">
        <v>1105.45</v>
      </c>
      <c r="D304" s="22">
        <v>0</v>
      </c>
      <c r="E304" s="22">
        <v>13087.900000000001</v>
      </c>
      <c r="F304" s="22">
        <v>0</v>
      </c>
      <c r="G304" s="22">
        <v>0</v>
      </c>
      <c r="H304" s="22">
        <v>0</v>
      </c>
      <c r="I304" s="22">
        <v>0</v>
      </c>
      <c r="J304" s="22">
        <v>1870.08</v>
      </c>
      <c r="K304" s="22">
        <v>0</v>
      </c>
      <c r="L304" s="22">
        <v>12272.829999999998</v>
      </c>
      <c r="M304" s="22">
        <v>0</v>
      </c>
      <c r="N304" s="22">
        <v>0</v>
      </c>
      <c r="O304" s="22">
        <v>1300</v>
      </c>
      <c r="P304" s="22">
        <v>0</v>
      </c>
      <c r="Q304" s="22">
        <v>3170.88</v>
      </c>
      <c r="R304" s="22">
        <v>0</v>
      </c>
      <c r="S304" s="22">
        <v>0</v>
      </c>
      <c r="T304" s="22">
        <v>629.06999999999994</v>
      </c>
      <c r="U304" s="22">
        <v>0</v>
      </c>
      <c r="V304" s="22">
        <v>0</v>
      </c>
      <c r="W304" s="22">
        <v>0</v>
      </c>
      <c r="X304" s="22">
        <v>0</v>
      </c>
      <c r="Y304" s="22">
        <v>0</v>
      </c>
      <c r="Z304" s="22">
        <v>0</v>
      </c>
      <c r="AA304" s="22">
        <v>0</v>
      </c>
      <c r="AB304" s="22">
        <v>33436.21</v>
      </c>
      <c r="AC304" s="23">
        <v>4.063842619815347E-5</v>
      </c>
    </row>
    <row r="305" spans="1:202" s="29" customFormat="1" ht="15.75" x14ac:dyDescent="0.25">
      <c r="A305" s="20">
        <v>302</v>
      </c>
      <c r="B305" s="21" t="s">
        <v>226</v>
      </c>
      <c r="C305" s="22">
        <v>0</v>
      </c>
      <c r="D305" s="22">
        <v>0</v>
      </c>
      <c r="E305" s="22">
        <v>0</v>
      </c>
      <c r="F305" s="22">
        <v>0</v>
      </c>
      <c r="G305" s="22">
        <v>0</v>
      </c>
      <c r="H305" s="22">
        <v>0</v>
      </c>
      <c r="I305" s="22">
        <v>0</v>
      </c>
      <c r="J305" s="22">
        <v>23326.29</v>
      </c>
      <c r="K305" s="22">
        <v>0</v>
      </c>
      <c r="L305" s="22">
        <v>5230.6400000000003</v>
      </c>
      <c r="M305" s="22">
        <v>0</v>
      </c>
      <c r="N305" s="22">
        <v>0</v>
      </c>
      <c r="O305" s="22">
        <v>1100</v>
      </c>
      <c r="P305" s="22">
        <v>0</v>
      </c>
      <c r="Q305" s="22">
        <v>0</v>
      </c>
      <c r="R305" s="22">
        <v>0</v>
      </c>
      <c r="S305" s="22">
        <v>0</v>
      </c>
      <c r="T305" s="22">
        <v>0</v>
      </c>
      <c r="U305" s="22">
        <v>0</v>
      </c>
      <c r="V305" s="22">
        <v>0</v>
      </c>
      <c r="W305" s="22">
        <v>0</v>
      </c>
      <c r="X305" s="22">
        <v>0</v>
      </c>
      <c r="Y305" s="22">
        <v>1638</v>
      </c>
      <c r="Z305" s="22">
        <v>0</v>
      </c>
      <c r="AA305" s="22">
        <v>746.2</v>
      </c>
      <c r="AB305" s="22">
        <v>32041.13</v>
      </c>
      <c r="AC305" s="23">
        <v>3.8942843606091756E-5</v>
      </c>
    </row>
    <row r="306" spans="1:202" s="29" customFormat="1" ht="15.75" x14ac:dyDescent="0.25">
      <c r="A306" s="20">
        <v>303</v>
      </c>
      <c r="B306" s="21" t="s">
        <v>194</v>
      </c>
      <c r="C306" s="22">
        <v>5</v>
      </c>
      <c r="D306" s="22">
        <v>0</v>
      </c>
      <c r="E306" s="22">
        <v>1970.22</v>
      </c>
      <c r="F306" s="22">
        <v>0</v>
      </c>
      <c r="G306" s="22">
        <v>0</v>
      </c>
      <c r="H306" s="22">
        <v>0</v>
      </c>
      <c r="I306" s="22">
        <v>0</v>
      </c>
      <c r="J306" s="22">
        <v>302.97000000000003</v>
      </c>
      <c r="K306" s="22">
        <v>0</v>
      </c>
      <c r="L306" s="22">
        <v>24956.789999999997</v>
      </c>
      <c r="M306" s="22">
        <v>0</v>
      </c>
      <c r="N306" s="22">
        <v>0</v>
      </c>
      <c r="O306" s="22">
        <v>593.21</v>
      </c>
      <c r="P306" s="22">
        <v>0</v>
      </c>
      <c r="Q306" s="22">
        <v>0</v>
      </c>
      <c r="R306" s="22">
        <v>0</v>
      </c>
      <c r="S306" s="22">
        <v>0</v>
      </c>
      <c r="T306" s="22">
        <v>0</v>
      </c>
      <c r="U306" s="22">
        <v>519.79</v>
      </c>
      <c r="V306" s="22">
        <v>0</v>
      </c>
      <c r="W306" s="22">
        <v>0</v>
      </c>
      <c r="X306" s="22">
        <v>0</v>
      </c>
      <c r="Y306" s="22">
        <v>0</v>
      </c>
      <c r="Z306" s="22">
        <v>0</v>
      </c>
      <c r="AA306" s="22">
        <v>0</v>
      </c>
      <c r="AB306" s="22">
        <v>28347.979999999996</v>
      </c>
      <c r="AC306" s="23">
        <v>3.4454182848376969E-5</v>
      </c>
      <c r="AD306" s="24"/>
      <c r="AE306" s="24"/>
      <c r="AF306" s="24"/>
      <c r="AG306" s="24"/>
      <c r="AH306" s="24"/>
      <c r="AI306" s="24"/>
      <c r="AJ306" s="24"/>
      <c r="AK306" s="24"/>
      <c r="AL306" s="24"/>
      <c r="AM306" s="24"/>
      <c r="AN306" s="24"/>
      <c r="AO306" s="24"/>
      <c r="AP306" s="24"/>
      <c r="AQ306" s="24"/>
      <c r="AR306" s="24"/>
      <c r="AS306" s="24"/>
      <c r="AT306" s="24"/>
      <c r="AU306" s="24"/>
      <c r="AV306" s="24"/>
      <c r="AW306" s="24"/>
      <c r="AX306" s="24"/>
      <c r="AY306" s="24"/>
      <c r="AZ306" s="24"/>
      <c r="BA306" s="24"/>
      <c r="BB306" s="24"/>
      <c r="BC306" s="24"/>
      <c r="BD306" s="24"/>
      <c r="BE306" s="24"/>
      <c r="BF306" s="24"/>
      <c r="BG306" s="24"/>
      <c r="BH306" s="24"/>
      <c r="BI306" s="24"/>
      <c r="BJ306" s="24"/>
      <c r="BK306" s="24"/>
      <c r="BL306" s="24"/>
      <c r="BM306" s="24"/>
      <c r="BN306" s="24"/>
      <c r="BO306" s="24"/>
      <c r="BP306" s="24"/>
      <c r="BQ306" s="24"/>
      <c r="BR306" s="24"/>
      <c r="BS306" s="24"/>
      <c r="BT306" s="24"/>
      <c r="BU306" s="24"/>
      <c r="BV306" s="24"/>
      <c r="BW306" s="24"/>
      <c r="BX306" s="24"/>
      <c r="BY306" s="24"/>
      <c r="BZ306" s="24"/>
      <c r="CA306" s="24"/>
      <c r="CB306" s="24"/>
      <c r="CC306" s="24"/>
      <c r="CD306" s="24"/>
      <c r="CE306" s="24"/>
      <c r="CF306" s="24"/>
      <c r="CG306" s="24"/>
      <c r="CH306" s="24"/>
      <c r="CI306" s="24"/>
      <c r="CJ306" s="24"/>
      <c r="CK306" s="24"/>
      <c r="CL306" s="24"/>
      <c r="CM306" s="24"/>
      <c r="CN306" s="24"/>
      <c r="CO306" s="24"/>
      <c r="CP306" s="24"/>
      <c r="CQ306" s="24"/>
      <c r="CR306" s="24"/>
      <c r="CS306" s="24"/>
      <c r="CT306" s="24"/>
      <c r="CU306" s="24"/>
      <c r="CV306" s="24"/>
      <c r="CW306" s="24"/>
      <c r="CX306" s="24"/>
      <c r="CY306" s="24"/>
      <c r="CZ306" s="24"/>
      <c r="DA306" s="24"/>
      <c r="DB306" s="24"/>
      <c r="DC306" s="24"/>
      <c r="DD306" s="24"/>
      <c r="DE306" s="24"/>
      <c r="DF306" s="24"/>
      <c r="DG306" s="24"/>
      <c r="DH306" s="24"/>
      <c r="DI306" s="24"/>
      <c r="DJ306" s="24"/>
      <c r="DK306" s="24"/>
      <c r="DL306" s="24"/>
      <c r="DM306" s="24"/>
      <c r="DN306" s="24"/>
      <c r="DO306" s="24"/>
      <c r="DP306" s="24"/>
      <c r="DQ306" s="24"/>
      <c r="DR306" s="24"/>
      <c r="DS306" s="24"/>
      <c r="DT306" s="24"/>
      <c r="DU306" s="24"/>
      <c r="DV306" s="24"/>
      <c r="DW306" s="24"/>
      <c r="DX306" s="24"/>
      <c r="DY306" s="24"/>
      <c r="DZ306" s="24"/>
      <c r="EA306" s="24"/>
      <c r="EB306" s="24"/>
      <c r="EC306" s="24"/>
      <c r="ED306" s="24"/>
      <c r="EE306" s="24"/>
      <c r="EF306" s="24"/>
      <c r="EG306" s="24"/>
      <c r="EH306" s="24"/>
      <c r="EI306" s="24"/>
      <c r="EJ306" s="24"/>
      <c r="EK306" s="24"/>
      <c r="EL306" s="24"/>
      <c r="EM306" s="24"/>
      <c r="EN306" s="24"/>
      <c r="EO306" s="24"/>
      <c r="EP306" s="24"/>
      <c r="EQ306" s="24"/>
      <c r="ER306" s="24"/>
      <c r="ES306" s="24"/>
      <c r="ET306" s="24"/>
      <c r="EU306" s="24"/>
      <c r="EV306" s="24"/>
      <c r="EW306" s="24"/>
      <c r="EX306" s="24"/>
      <c r="EY306" s="24"/>
      <c r="EZ306" s="24"/>
      <c r="FA306" s="24"/>
      <c r="FB306" s="24"/>
      <c r="FC306" s="24"/>
      <c r="FD306" s="24"/>
      <c r="FE306" s="24"/>
      <c r="FF306" s="24"/>
      <c r="FG306" s="24"/>
      <c r="FH306" s="24"/>
      <c r="FI306" s="24"/>
      <c r="FJ306" s="24"/>
      <c r="FK306" s="24"/>
      <c r="FL306" s="24"/>
      <c r="FM306" s="24"/>
      <c r="FN306" s="24"/>
      <c r="FO306" s="24"/>
      <c r="FP306" s="24"/>
      <c r="FQ306" s="24"/>
      <c r="FR306" s="24"/>
      <c r="FS306" s="24"/>
      <c r="FT306" s="24"/>
      <c r="FU306" s="24"/>
      <c r="FV306" s="24"/>
      <c r="FW306" s="24"/>
      <c r="FX306" s="24"/>
      <c r="FY306" s="24"/>
      <c r="FZ306" s="24"/>
      <c r="GA306" s="24"/>
      <c r="GB306" s="24"/>
      <c r="GC306" s="24"/>
      <c r="GD306" s="24"/>
      <c r="GE306" s="24"/>
      <c r="GF306" s="24"/>
      <c r="GG306" s="24"/>
      <c r="GH306" s="24"/>
      <c r="GI306" s="24"/>
      <c r="GJ306" s="24"/>
      <c r="GK306" s="24"/>
      <c r="GL306" s="24"/>
      <c r="GM306" s="24"/>
      <c r="GN306" s="24"/>
      <c r="GO306" s="24"/>
      <c r="GP306" s="24"/>
      <c r="GQ306" s="24"/>
      <c r="GR306" s="24"/>
      <c r="GS306" s="24"/>
      <c r="GT306" s="24"/>
    </row>
    <row r="307" spans="1:202" s="29" customFormat="1" ht="15.75" x14ac:dyDescent="0.25">
      <c r="A307" s="20">
        <v>304</v>
      </c>
      <c r="B307" s="21" t="s">
        <v>362</v>
      </c>
      <c r="C307" s="22">
        <v>56.02</v>
      </c>
      <c r="D307" s="22">
        <v>0</v>
      </c>
      <c r="E307" s="22">
        <v>12972.960000000001</v>
      </c>
      <c r="F307" s="22">
        <v>0</v>
      </c>
      <c r="G307" s="22">
        <v>0</v>
      </c>
      <c r="H307" s="22">
        <v>0</v>
      </c>
      <c r="I307" s="22">
        <v>0</v>
      </c>
      <c r="J307" s="22">
        <v>2878.84</v>
      </c>
      <c r="K307" s="22">
        <v>502.02</v>
      </c>
      <c r="L307" s="22">
        <v>5914.6100000000006</v>
      </c>
      <c r="M307" s="22">
        <v>0</v>
      </c>
      <c r="N307" s="22">
        <v>0</v>
      </c>
      <c r="O307" s="22">
        <v>1729.41</v>
      </c>
      <c r="P307" s="22">
        <v>0</v>
      </c>
      <c r="Q307" s="22">
        <v>0</v>
      </c>
      <c r="R307" s="22">
        <v>0</v>
      </c>
      <c r="S307" s="22">
        <v>0</v>
      </c>
      <c r="T307" s="22">
        <v>22.67</v>
      </c>
      <c r="U307" s="22">
        <v>0</v>
      </c>
      <c r="V307" s="22">
        <v>0</v>
      </c>
      <c r="W307" s="22">
        <v>0</v>
      </c>
      <c r="X307" s="22">
        <v>0</v>
      </c>
      <c r="Y307" s="22">
        <v>0</v>
      </c>
      <c r="Z307" s="22">
        <v>0</v>
      </c>
      <c r="AA307" s="22">
        <v>0</v>
      </c>
      <c r="AB307" s="22">
        <v>24076.53</v>
      </c>
      <c r="AC307" s="23">
        <v>2.9262655292350058E-5</v>
      </c>
    </row>
    <row r="308" spans="1:202" s="29" customFormat="1" ht="15.75" x14ac:dyDescent="0.25">
      <c r="A308" s="20">
        <v>305</v>
      </c>
      <c r="B308" s="21" t="s">
        <v>383</v>
      </c>
      <c r="C308" s="22">
        <v>267</v>
      </c>
      <c r="D308" s="22">
        <v>0</v>
      </c>
      <c r="E308" s="22">
        <v>280</v>
      </c>
      <c r="F308" s="22">
        <v>0</v>
      </c>
      <c r="G308" s="22">
        <v>0</v>
      </c>
      <c r="H308" s="22">
        <v>0</v>
      </c>
      <c r="I308" s="22">
        <v>2223</v>
      </c>
      <c r="J308" s="22">
        <v>0</v>
      </c>
      <c r="K308" s="22">
        <v>0</v>
      </c>
      <c r="L308" s="22">
        <v>19047</v>
      </c>
      <c r="M308" s="22">
        <v>0</v>
      </c>
      <c r="N308" s="22">
        <v>0</v>
      </c>
      <c r="O308" s="22">
        <v>263</v>
      </c>
      <c r="P308" s="22">
        <v>0</v>
      </c>
      <c r="Q308" s="22">
        <v>0</v>
      </c>
      <c r="R308" s="22">
        <v>0</v>
      </c>
      <c r="S308" s="22">
        <v>0</v>
      </c>
      <c r="T308" s="22">
        <v>0</v>
      </c>
      <c r="U308" s="22">
        <v>0</v>
      </c>
      <c r="V308" s="22">
        <v>0</v>
      </c>
      <c r="W308" s="22">
        <v>0</v>
      </c>
      <c r="X308" s="22">
        <v>0</v>
      </c>
      <c r="Y308" s="22">
        <v>0</v>
      </c>
      <c r="Z308" s="22">
        <v>0</v>
      </c>
      <c r="AA308" s="22">
        <v>0</v>
      </c>
      <c r="AB308" s="22">
        <v>22080</v>
      </c>
      <c r="AC308" s="23">
        <v>2.6836069352813272E-5</v>
      </c>
    </row>
    <row r="309" spans="1:202" s="29" customFormat="1" ht="15.75" x14ac:dyDescent="0.25">
      <c r="A309" s="20">
        <v>306</v>
      </c>
      <c r="B309" s="21" t="s">
        <v>116</v>
      </c>
      <c r="C309" s="22">
        <v>281.39999999999998</v>
      </c>
      <c r="D309" s="22">
        <v>0</v>
      </c>
      <c r="E309" s="22">
        <v>4266.2500968844297</v>
      </c>
      <c r="F309" s="22">
        <v>0</v>
      </c>
      <c r="G309" s="22">
        <v>0</v>
      </c>
      <c r="H309" s="22">
        <v>0</v>
      </c>
      <c r="I309" s="22">
        <v>0</v>
      </c>
      <c r="J309" s="22">
        <v>11103.01</v>
      </c>
      <c r="K309" s="22">
        <v>0</v>
      </c>
      <c r="L309" s="22">
        <v>2378.33</v>
      </c>
      <c r="M309" s="22">
        <v>0</v>
      </c>
      <c r="N309" s="22">
        <v>0</v>
      </c>
      <c r="O309" s="22">
        <v>1714.14</v>
      </c>
      <c r="P309" s="22">
        <v>0</v>
      </c>
      <c r="Q309" s="22">
        <v>0</v>
      </c>
      <c r="R309" s="22">
        <v>0</v>
      </c>
      <c r="S309" s="22">
        <v>49.999903115568301</v>
      </c>
      <c r="T309" s="22">
        <v>0</v>
      </c>
      <c r="U309" s="22">
        <v>0</v>
      </c>
      <c r="V309" s="22">
        <v>0</v>
      </c>
      <c r="W309" s="22">
        <v>0</v>
      </c>
      <c r="X309" s="22">
        <v>0</v>
      </c>
      <c r="Y309" s="22">
        <v>0</v>
      </c>
      <c r="Z309" s="22">
        <v>0</v>
      </c>
      <c r="AA309" s="22">
        <v>0</v>
      </c>
      <c r="AB309" s="22">
        <v>19793.129999999997</v>
      </c>
      <c r="AC309" s="23">
        <v>2.4056603686107286E-5</v>
      </c>
      <c r="AD309" s="24"/>
      <c r="AE309" s="24"/>
      <c r="AF309" s="24"/>
      <c r="AG309" s="24"/>
      <c r="AH309" s="24"/>
      <c r="AI309" s="24"/>
      <c r="AJ309" s="24"/>
      <c r="AK309" s="24"/>
      <c r="AL309" s="24"/>
      <c r="AM309" s="24"/>
      <c r="AN309" s="24"/>
      <c r="AO309" s="24"/>
      <c r="AP309" s="24"/>
      <c r="AQ309" s="24"/>
      <c r="AR309" s="24"/>
      <c r="AS309" s="24"/>
      <c r="AT309" s="24"/>
      <c r="AU309" s="24"/>
      <c r="AV309" s="24"/>
      <c r="AW309" s="24"/>
      <c r="AX309" s="24"/>
      <c r="AY309" s="24"/>
      <c r="AZ309" s="24"/>
      <c r="BA309" s="24"/>
      <c r="BB309" s="24"/>
      <c r="BC309" s="24"/>
      <c r="BD309" s="24"/>
      <c r="BE309" s="24"/>
      <c r="BF309" s="24"/>
      <c r="BG309" s="24"/>
      <c r="BH309" s="24"/>
      <c r="BI309" s="24"/>
      <c r="BJ309" s="24"/>
      <c r="BK309" s="24"/>
      <c r="BL309" s="24"/>
      <c r="BM309" s="24"/>
      <c r="BN309" s="24"/>
      <c r="BO309" s="24"/>
      <c r="BP309" s="24"/>
      <c r="BQ309" s="24"/>
      <c r="BR309" s="24"/>
      <c r="BS309" s="24"/>
      <c r="BT309" s="24"/>
      <c r="BU309" s="24"/>
      <c r="BV309" s="24"/>
      <c r="BW309" s="24"/>
      <c r="BX309" s="24"/>
      <c r="BY309" s="24"/>
      <c r="BZ309" s="24"/>
      <c r="CA309" s="24"/>
      <c r="CB309" s="24"/>
      <c r="CC309" s="24"/>
      <c r="CD309" s="24"/>
      <c r="CE309" s="24"/>
      <c r="CF309" s="24"/>
      <c r="CG309" s="24"/>
      <c r="CH309" s="24"/>
      <c r="CI309" s="24"/>
      <c r="CJ309" s="24"/>
      <c r="CK309" s="24"/>
      <c r="CL309" s="24"/>
      <c r="CM309" s="24"/>
      <c r="CN309" s="24"/>
      <c r="CO309" s="24"/>
      <c r="CP309" s="24"/>
      <c r="CQ309" s="24"/>
      <c r="CR309" s="24"/>
      <c r="CS309" s="24"/>
      <c r="CT309" s="24"/>
      <c r="CU309" s="24"/>
      <c r="CV309" s="24"/>
      <c r="CW309" s="24"/>
      <c r="CX309" s="24"/>
      <c r="CY309" s="24"/>
      <c r="CZ309" s="24"/>
      <c r="DA309" s="24"/>
      <c r="DB309" s="24"/>
      <c r="DC309" s="24"/>
      <c r="DD309" s="24"/>
      <c r="DE309" s="24"/>
      <c r="DF309" s="24"/>
      <c r="DG309" s="24"/>
      <c r="DH309" s="24"/>
      <c r="DI309" s="24"/>
      <c r="DJ309" s="24"/>
      <c r="DK309" s="24"/>
      <c r="DL309" s="24"/>
      <c r="DM309" s="24"/>
      <c r="DN309" s="24"/>
      <c r="DO309" s="24"/>
      <c r="DP309" s="24"/>
      <c r="DQ309" s="24"/>
      <c r="DR309" s="24"/>
      <c r="DS309" s="24"/>
      <c r="DT309" s="24"/>
      <c r="DU309" s="24"/>
      <c r="DV309" s="24"/>
      <c r="DW309" s="24"/>
      <c r="DX309" s="24"/>
      <c r="DY309" s="24"/>
      <c r="DZ309" s="24"/>
      <c r="EA309" s="24"/>
      <c r="EB309" s="24"/>
      <c r="EC309" s="24"/>
      <c r="ED309" s="24"/>
      <c r="EE309" s="24"/>
      <c r="EF309" s="24"/>
      <c r="EG309" s="24"/>
      <c r="EH309" s="24"/>
      <c r="EI309" s="24"/>
      <c r="EJ309" s="24"/>
      <c r="EK309" s="24"/>
      <c r="EL309" s="24"/>
      <c r="EM309" s="24"/>
      <c r="EN309" s="24"/>
      <c r="EO309" s="24"/>
      <c r="EP309" s="24"/>
      <c r="EQ309" s="24"/>
      <c r="ER309" s="24"/>
      <c r="ES309" s="24"/>
      <c r="ET309" s="24"/>
      <c r="EU309" s="24"/>
      <c r="EV309" s="24"/>
      <c r="EW309" s="24"/>
      <c r="EX309" s="24"/>
      <c r="EY309" s="24"/>
      <c r="EZ309" s="24"/>
      <c r="FA309" s="24"/>
      <c r="FB309" s="24"/>
      <c r="FC309" s="24"/>
      <c r="FD309" s="24"/>
      <c r="FE309" s="24"/>
      <c r="FF309" s="24"/>
      <c r="FG309" s="24"/>
      <c r="FH309" s="24"/>
      <c r="FI309" s="24"/>
      <c r="FJ309" s="24"/>
      <c r="FK309" s="24"/>
      <c r="FL309" s="24"/>
      <c r="FM309" s="24"/>
      <c r="FN309" s="24"/>
      <c r="FO309" s="24"/>
      <c r="FP309" s="24"/>
      <c r="FQ309" s="24"/>
      <c r="FR309" s="24"/>
      <c r="FS309" s="24"/>
      <c r="FT309" s="24"/>
      <c r="FU309" s="24"/>
      <c r="FV309" s="24"/>
      <c r="FW309" s="24"/>
      <c r="FX309" s="24"/>
      <c r="FY309" s="24"/>
      <c r="FZ309" s="24"/>
      <c r="GA309" s="24"/>
      <c r="GB309" s="24"/>
      <c r="GC309" s="24"/>
      <c r="GD309" s="24"/>
      <c r="GE309" s="24"/>
      <c r="GF309" s="24"/>
      <c r="GG309" s="24"/>
      <c r="GH309" s="24"/>
      <c r="GI309" s="24"/>
      <c r="GJ309" s="24"/>
      <c r="GK309" s="24"/>
      <c r="GL309" s="24"/>
      <c r="GM309" s="24"/>
      <c r="GN309" s="24"/>
      <c r="GO309" s="24"/>
      <c r="GP309" s="24"/>
      <c r="GQ309" s="24"/>
      <c r="GR309" s="24"/>
      <c r="GS309" s="24"/>
      <c r="GT309" s="24"/>
    </row>
    <row r="310" spans="1:202" s="29" customFormat="1" ht="15.75" x14ac:dyDescent="0.25">
      <c r="A310" s="20">
        <v>307</v>
      </c>
      <c r="B310" s="21" t="s">
        <v>387</v>
      </c>
      <c r="C310" s="22">
        <v>950.77</v>
      </c>
      <c r="D310" s="22">
        <v>0</v>
      </c>
      <c r="E310" s="22">
        <v>3656.27</v>
      </c>
      <c r="F310" s="22">
        <v>0</v>
      </c>
      <c r="G310" s="22">
        <v>0</v>
      </c>
      <c r="H310" s="22">
        <v>0</v>
      </c>
      <c r="I310" s="22">
        <v>0</v>
      </c>
      <c r="J310" s="22">
        <v>0</v>
      </c>
      <c r="K310" s="22">
        <v>212.02</v>
      </c>
      <c r="L310" s="22">
        <v>5978.04</v>
      </c>
      <c r="M310" s="22">
        <v>0</v>
      </c>
      <c r="N310" s="22">
        <v>0</v>
      </c>
      <c r="O310" s="22">
        <v>0</v>
      </c>
      <c r="P310" s="22">
        <v>0</v>
      </c>
      <c r="Q310" s="22">
        <v>0</v>
      </c>
      <c r="R310" s="22">
        <v>0</v>
      </c>
      <c r="S310" s="22">
        <v>0</v>
      </c>
      <c r="T310" s="22">
        <v>57.2</v>
      </c>
      <c r="U310" s="22">
        <v>0</v>
      </c>
      <c r="V310" s="22">
        <v>0</v>
      </c>
      <c r="W310" s="22">
        <v>0</v>
      </c>
      <c r="X310" s="22">
        <v>0</v>
      </c>
      <c r="Y310" s="22">
        <v>0</v>
      </c>
      <c r="Z310" s="22">
        <v>0</v>
      </c>
      <c r="AA310" s="22">
        <v>0</v>
      </c>
      <c r="AB310" s="22">
        <v>10854.300000000001</v>
      </c>
      <c r="AC310" s="23">
        <v>1.3192334582257297E-5</v>
      </c>
    </row>
    <row r="311" spans="1:202" s="29" customFormat="1" ht="15.75" x14ac:dyDescent="0.25">
      <c r="A311" s="20">
        <v>308</v>
      </c>
      <c r="B311" s="21" t="s">
        <v>303</v>
      </c>
      <c r="C311" s="22">
        <v>516</v>
      </c>
      <c r="D311" s="22">
        <v>0</v>
      </c>
      <c r="E311" s="22">
        <v>7284.77</v>
      </c>
      <c r="F311" s="22">
        <v>0</v>
      </c>
      <c r="G311" s="22">
        <v>0</v>
      </c>
      <c r="H311" s="22">
        <v>0</v>
      </c>
      <c r="I311" s="22">
        <v>0</v>
      </c>
      <c r="J311" s="22">
        <v>118</v>
      </c>
      <c r="K311" s="22">
        <v>0</v>
      </c>
      <c r="L311" s="22">
        <v>1598.19</v>
      </c>
      <c r="M311" s="22">
        <v>0</v>
      </c>
      <c r="N311" s="22">
        <v>0</v>
      </c>
      <c r="O311" s="22">
        <v>1158</v>
      </c>
      <c r="P311" s="22">
        <v>0</v>
      </c>
      <c r="Q311" s="22">
        <v>0</v>
      </c>
      <c r="R311" s="22">
        <v>0</v>
      </c>
      <c r="S311" s="22">
        <v>0</v>
      </c>
      <c r="T311" s="22">
        <v>85</v>
      </c>
      <c r="U311" s="22">
        <v>0</v>
      </c>
      <c r="V311" s="22">
        <v>0</v>
      </c>
      <c r="W311" s="22">
        <v>0</v>
      </c>
      <c r="X311" s="22">
        <v>0</v>
      </c>
      <c r="Y311" s="22">
        <v>0</v>
      </c>
      <c r="Z311" s="22">
        <v>0</v>
      </c>
      <c r="AA311" s="22">
        <v>0</v>
      </c>
      <c r="AB311" s="22">
        <v>10759.960000000001</v>
      </c>
      <c r="AC311" s="23">
        <v>1.307767358666199E-5</v>
      </c>
    </row>
    <row r="312" spans="1:202" s="29" customFormat="1" ht="15.75" x14ac:dyDescent="0.25">
      <c r="A312" s="20">
        <v>309</v>
      </c>
      <c r="B312" s="21" t="s">
        <v>228</v>
      </c>
      <c r="C312" s="22">
        <v>816.52</v>
      </c>
      <c r="D312" s="22">
        <v>0</v>
      </c>
      <c r="E312" s="22">
        <v>1354.62</v>
      </c>
      <c r="F312" s="22">
        <v>0</v>
      </c>
      <c r="G312" s="22">
        <v>0</v>
      </c>
      <c r="H312" s="22">
        <v>0</v>
      </c>
      <c r="I312" s="22">
        <v>0</v>
      </c>
      <c r="J312" s="22">
        <v>2614.2599999999998</v>
      </c>
      <c r="K312" s="22">
        <v>0</v>
      </c>
      <c r="L312" s="22">
        <v>1255.3599999999999</v>
      </c>
      <c r="M312" s="22">
        <v>0</v>
      </c>
      <c r="N312" s="22">
        <v>0</v>
      </c>
      <c r="O312" s="22">
        <v>833.85</v>
      </c>
      <c r="P312" s="22">
        <v>0</v>
      </c>
      <c r="Q312" s="22">
        <v>0</v>
      </c>
      <c r="R312" s="22">
        <v>0</v>
      </c>
      <c r="S312" s="22">
        <v>0</v>
      </c>
      <c r="T312" s="22">
        <v>284.2</v>
      </c>
      <c r="U312" s="22">
        <v>0</v>
      </c>
      <c r="V312" s="22">
        <v>0</v>
      </c>
      <c r="W312" s="22">
        <v>0</v>
      </c>
      <c r="X312" s="22">
        <v>0</v>
      </c>
      <c r="Y312" s="22">
        <v>0</v>
      </c>
      <c r="Z312" s="22">
        <v>0</v>
      </c>
      <c r="AA312" s="22">
        <v>2794.55</v>
      </c>
      <c r="AB312" s="22">
        <v>9953.36</v>
      </c>
      <c r="AC312" s="23">
        <v>1.2097330582133946E-5</v>
      </c>
    </row>
    <row r="313" spans="1:202" s="29" customFormat="1" ht="15.75" x14ac:dyDescent="0.25">
      <c r="A313" s="20">
        <v>310</v>
      </c>
      <c r="B313" s="21" t="s">
        <v>371</v>
      </c>
      <c r="C313" s="22">
        <v>0</v>
      </c>
      <c r="D313" s="22">
        <v>0</v>
      </c>
      <c r="E313" s="22">
        <v>0</v>
      </c>
      <c r="F313" s="22">
        <v>0</v>
      </c>
      <c r="G313" s="22">
        <v>0</v>
      </c>
      <c r="H313" s="22">
        <v>0</v>
      </c>
      <c r="I313" s="22">
        <v>0</v>
      </c>
      <c r="J313" s="22">
        <v>0</v>
      </c>
      <c r="K313" s="22">
        <v>0</v>
      </c>
      <c r="L313" s="22">
        <v>8431.85</v>
      </c>
      <c r="M313" s="22">
        <v>0</v>
      </c>
      <c r="N313" s="22">
        <v>0</v>
      </c>
      <c r="O313" s="22">
        <v>0</v>
      </c>
      <c r="P313" s="22">
        <v>0</v>
      </c>
      <c r="Q313" s="22">
        <v>0</v>
      </c>
      <c r="R313" s="22">
        <v>0</v>
      </c>
      <c r="S313" s="22">
        <v>0</v>
      </c>
      <c r="T313" s="22">
        <v>0</v>
      </c>
      <c r="U313" s="22">
        <v>0</v>
      </c>
      <c r="V313" s="22">
        <v>0</v>
      </c>
      <c r="W313" s="22">
        <v>0</v>
      </c>
      <c r="X313" s="22">
        <v>0</v>
      </c>
      <c r="Y313" s="22">
        <v>0</v>
      </c>
      <c r="Z313" s="22">
        <v>0</v>
      </c>
      <c r="AA313" s="22">
        <v>0</v>
      </c>
      <c r="AB313" s="22">
        <v>8431.85</v>
      </c>
      <c r="AC313" s="23">
        <v>1.0248084754190154E-5</v>
      </c>
    </row>
    <row r="314" spans="1:202" s="29" customFormat="1" ht="15.75" x14ac:dyDescent="0.25">
      <c r="A314" s="20">
        <v>311</v>
      </c>
      <c r="B314" s="21" t="s">
        <v>330</v>
      </c>
      <c r="C314" s="22">
        <v>0</v>
      </c>
      <c r="D314" s="22">
        <v>0</v>
      </c>
      <c r="E314" s="22">
        <v>0</v>
      </c>
      <c r="F314" s="22">
        <v>0</v>
      </c>
      <c r="G314" s="22">
        <v>0</v>
      </c>
      <c r="H314" s="22">
        <v>0</v>
      </c>
      <c r="I314" s="22">
        <v>0</v>
      </c>
      <c r="J314" s="22">
        <v>0</v>
      </c>
      <c r="K314" s="22">
        <v>0</v>
      </c>
      <c r="L314" s="22">
        <v>6159.85</v>
      </c>
      <c r="M314" s="22">
        <v>0</v>
      </c>
      <c r="N314" s="22">
        <v>0</v>
      </c>
      <c r="O314" s="22">
        <v>0</v>
      </c>
      <c r="P314" s="22">
        <v>0</v>
      </c>
      <c r="Q314" s="22">
        <v>0</v>
      </c>
      <c r="R314" s="22">
        <v>0</v>
      </c>
      <c r="S314" s="22">
        <v>0</v>
      </c>
      <c r="T314" s="22">
        <v>0</v>
      </c>
      <c r="U314" s="22">
        <v>0</v>
      </c>
      <c r="V314" s="22">
        <v>0</v>
      </c>
      <c r="W314" s="22">
        <v>0</v>
      </c>
      <c r="X314" s="22">
        <v>0</v>
      </c>
      <c r="Y314" s="22">
        <v>0</v>
      </c>
      <c r="Z314" s="22">
        <v>0</v>
      </c>
      <c r="AA314" s="22">
        <v>0</v>
      </c>
      <c r="AB314" s="22">
        <v>6159.85</v>
      </c>
      <c r="AC314" s="23">
        <v>7.4866921106398023E-6</v>
      </c>
    </row>
    <row r="315" spans="1:202" s="29" customFormat="1" ht="15.75" x14ac:dyDescent="0.25">
      <c r="A315" s="20">
        <v>312</v>
      </c>
      <c r="B315" s="21" t="s">
        <v>253</v>
      </c>
      <c r="C315" s="22">
        <v>0</v>
      </c>
      <c r="D315" s="22">
        <v>0</v>
      </c>
      <c r="E315" s="22">
        <v>1278</v>
      </c>
      <c r="F315" s="22">
        <v>0</v>
      </c>
      <c r="G315" s="22">
        <v>0</v>
      </c>
      <c r="H315" s="22">
        <v>0</v>
      </c>
      <c r="I315" s="22">
        <v>0</v>
      </c>
      <c r="J315" s="22">
        <v>0</v>
      </c>
      <c r="K315" s="22">
        <v>1389</v>
      </c>
      <c r="L315" s="22">
        <v>472</v>
      </c>
      <c r="M315" s="22">
        <v>0</v>
      </c>
      <c r="N315" s="22">
        <v>0</v>
      </c>
      <c r="O315" s="22">
        <v>1100</v>
      </c>
      <c r="P315" s="22">
        <v>0</v>
      </c>
      <c r="Q315" s="22">
        <v>0</v>
      </c>
      <c r="R315" s="22">
        <v>0</v>
      </c>
      <c r="S315" s="22">
        <v>0</v>
      </c>
      <c r="T315" s="22">
        <v>426</v>
      </c>
      <c r="U315" s="22">
        <v>0</v>
      </c>
      <c r="V315" s="22">
        <v>0</v>
      </c>
      <c r="W315" s="22">
        <v>0</v>
      </c>
      <c r="X315" s="22">
        <v>0</v>
      </c>
      <c r="Y315" s="22">
        <v>0</v>
      </c>
      <c r="Z315" s="22">
        <v>0</v>
      </c>
      <c r="AA315" s="22">
        <v>0</v>
      </c>
      <c r="AB315" s="22">
        <v>4665</v>
      </c>
      <c r="AC315" s="23">
        <v>5.6698488917968258E-6</v>
      </c>
    </row>
    <row r="316" spans="1:202" s="29" customFormat="1" ht="15.75" x14ac:dyDescent="0.25">
      <c r="A316" s="20">
        <v>313</v>
      </c>
      <c r="B316" s="21" t="s">
        <v>216</v>
      </c>
      <c r="C316" s="22">
        <v>0</v>
      </c>
      <c r="D316" s="22">
        <v>0</v>
      </c>
      <c r="E316" s="22">
        <v>0</v>
      </c>
      <c r="F316" s="22">
        <v>0</v>
      </c>
      <c r="G316" s="22">
        <v>0</v>
      </c>
      <c r="H316" s="22">
        <v>0</v>
      </c>
      <c r="I316" s="22">
        <v>0</v>
      </c>
      <c r="J316" s="22">
        <v>0</v>
      </c>
      <c r="K316" s="22">
        <v>3120.92</v>
      </c>
      <c r="L316" s="22">
        <v>339.12</v>
      </c>
      <c r="M316" s="22">
        <v>0</v>
      </c>
      <c r="N316" s="22">
        <v>0</v>
      </c>
      <c r="O316" s="22">
        <v>1100</v>
      </c>
      <c r="P316" s="22">
        <v>0</v>
      </c>
      <c r="Q316" s="22">
        <v>0</v>
      </c>
      <c r="R316" s="22">
        <v>0</v>
      </c>
      <c r="S316" s="22">
        <v>0</v>
      </c>
      <c r="T316" s="22">
        <v>0</v>
      </c>
      <c r="U316" s="22">
        <v>0</v>
      </c>
      <c r="V316" s="22">
        <v>0</v>
      </c>
      <c r="W316" s="22">
        <v>0</v>
      </c>
      <c r="X316" s="22">
        <v>0</v>
      </c>
      <c r="Y316" s="22">
        <v>0</v>
      </c>
      <c r="Z316" s="22">
        <v>0</v>
      </c>
      <c r="AA316" s="22">
        <v>0</v>
      </c>
      <c r="AB316" s="22">
        <v>4560.04</v>
      </c>
      <c r="AC316" s="23">
        <v>5.5422803302356266E-6</v>
      </c>
    </row>
    <row r="317" spans="1:202" s="29" customFormat="1" ht="15.75" x14ac:dyDescent="0.25">
      <c r="A317" s="20">
        <v>314</v>
      </c>
      <c r="B317" s="21" t="s">
        <v>360</v>
      </c>
      <c r="C317" s="22">
        <v>0</v>
      </c>
      <c r="D317" s="22">
        <v>0</v>
      </c>
      <c r="E317" s="22">
        <v>552.16</v>
      </c>
      <c r="F317" s="22">
        <v>0</v>
      </c>
      <c r="G317" s="22">
        <v>0</v>
      </c>
      <c r="H317" s="22">
        <v>0</v>
      </c>
      <c r="I317" s="22">
        <v>0</v>
      </c>
      <c r="J317" s="22">
        <v>0</v>
      </c>
      <c r="K317" s="22">
        <v>2813.7599999999998</v>
      </c>
      <c r="L317" s="22">
        <v>930.01</v>
      </c>
      <c r="M317" s="22">
        <v>0</v>
      </c>
      <c r="N317" s="22">
        <v>0</v>
      </c>
      <c r="O317" s="22">
        <v>0</v>
      </c>
      <c r="P317" s="22">
        <v>0</v>
      </c>
      <c r="Q317" s="22">
        <v>0</v>
      </c>
      <c r="R317" s="22">
        <v>0</v>
      </c>
      <c r="S317" s="22">
        <v>0</v>
      </c>
      <c r="T317" s="22">
        <v>0</v>
      </c>
      <c r="U317" s="22">
        <v>0</v>
      </c>
      <c r="V317" s="22">
        <v>0</v>
      </c>
      <c r="W317" s="22">
        <v>0</v>
      </c>
      <c r="X317" s="22">
        <v>0</v>
      </c>
      <c r="Y317" s="22">
        <v>0</v>
      </c>
      <c r="Z317" s="22">
        <v>0</v>
      </c>
      <c r="AA317" s="22">
        <v>0</v>
      </c>
      <c r="AB317" s="22">
        <v>4295.9299999999994</v>
      </c>
      <c r="AC317" s="23">
        <v>5.2212805894398143E-6</v>
      </c>
    </row>
    <row r="318" spans="1:202" s="29" customFormat="1" ht="15.75" x14ac:dyDescent="0.25">
      <c r="A318" s="20">
        <v>315</v>
      </c>
      <c r="B318" s="21" t="s">
        <v>364</v>
      </c>
      <c r="C318" s="22">
        <v>0</v>
      </c>
      <c r="D318" s="22">
        <v>0</v>
      </c>
      <c r="E318" s="22">
        <v>0</v>
      </c>
      <c r="F318" s="22">
        <v>0</v>
      </c>
      <c r="G318" s="22">
        <v>0</v>
      </c>
      <c r="H318" s="22">
        <v>0</v>
      </c>
      <c r="I318" s="22">
        <v>0</v>
      </c>
      <c r="J318" s="22">
        <v>0</v>
      </c>
      <c r="K318" s="22">
        <v>0</v>
      </c>
      <c r="L318" s="22">
        <v>0</v>
      </c>
      <c r="M318" s="22">
        <v>0</v>
      </c>
      <c r="N318" s="22">
        <v>0</v>
      </c>
      <c r="O318" s="22">
        <v>780</v>
      </c>
      <c r="P318" s="22">
        <v>0</v>
      </c>
      <c r="Q318" s="22">
        <v>0</v>
      </c>
      <c r="R318" s="22">
        <v>0</v>
      </c>
      <c r="S318" s="22">
        <v>0</v>
      </c>
      <c r="T318" s="22">
        <v>0</v>
      </c>
      <c r="U318" s="22">
        <v>0</v>
      </c>
      <c r="V318" s="22">
        <v>0</v>
      </c>
      <c r="W318" s="22">
        <v>0</v>
      </c>
      <c r="X318" s="22">
        <v>0</v>
      </c>
      <c r="Y318" s="22">
        <v>0</v>
      </c>
      <c r="Z318" s="22">
        <v>0</v>
      </c>
      <c r="AA318" s="22">
        <v>0</v>
      </c>
      <c r="AB318" s="22">
        <v>780</v>
      </c>
      <c r="AC318" s="23">
        <v>9.4801331952872972E-7</v>
      </c>
    </row>
    <row r="319" spans="1:202" s="29" customFormat="1" ht="15.75" x14ac:dyDescent="0.25">
      <c r="A319" s="20">
        <v>316</v>
      </c>
      <c r="B319" s="21" t="s">
        <v>331</v>
      </c>
      <c r="C319" s="22">
        <v>0</v>
      </c>
      <c r="D319" s="22">
        <v>0</v>
      </c>
      <c r="E319" s="22">
        <v>0</v>
      </c>
      <c r="F319" s="22">
        <v>0</v>
      </c>
      <c r="G319" s="22">
        <v>0</v>
      </c>
      <c r="H319" s="22">
        <v>0</v>
      </c>
      <c r="I319" s="22">
        <v>0</v>
      </c>
      <c r="J319" s="22">
        <v>0</v>
      </c>
      <c r="K319" s="22">
        <v>0</v>
      </c>
      <c r="L319" s="22">
        <v>0</v>
      </c>
      <c r="M319" s="22">
        <v>0</v>
      </c>
      <c r="N319" s="22">
        <v>0</v>
      </c>
      <c r="O319" s="22">
        <v>0</v>
      </c>
      <c r="P319" s="22">
        <v>0</v>
      </c>
      <c r="Q319" s="22">
        <v>0</v>
      </c>
      <c r="R319" s="22">
        <v>0</v>
      </c>
      <c r="S319" s="22">
        <v>0</v>
      </c>
      <c r="T319" s="22">
        <v>0</v>
      </c>
      <c r="U319" s="22">
        <v>0</v>
      </c>
      <c r="V319" s="22">
        <v>0</v>
      </c>
      <c r="W319" s="22">
        <v>0</v>
      </c>
      <c r="X319" s="22">
        <v>0</v>
      </c>
      <c r="Y319" s="22">
        <v>0</v>
      </c>
      <c r="Z319" s="22">
        <v>0</v>
      </c>
      <c r="AA319" s="22">
        <v>0</v>
      </c>
      <c r="AB319" s="22">
        <v>0</v>
      </c>
      <c r="AC319" s="23">
        <v>0</v>
      </c>
    </row>
    <row r="320" spans="1:202" s="29" customFormat="1" ht="15.75" x14ac:dyDescent="0.25">
      <c r="A320" s="20">
        <v>317</v>
      </c>
      <c r="B320" s="21" t="s">
        <v>349</v>
      </c>
      <c r="C320" s="22">
        <v>0</v>
      </c>
      <c r="D320" s="22">
        <v>0</v>
      </c>
      <c r="E320" s="22">
        <v>0</v>
      </c>
      <c r="F320" s="22">
        <v>0</v>
      </c>
      <c r="G320" s="22">
        <v>0</v>
      </c>
      <c r="H320" s="22">
        <v>0</v>
      </c>
      <c r="I320" s="22">
        <v>0</v>
      </c>
      <c r="J320" s="22">
        <v>0</v>
      </c>
      <c r="K320" s="22">
        <v>0</v>
      </c>
      <c r="L320" s="22">
        <v>0</v>
      </c>
      <c r="M320" s="22">
        <v>0</v>
      </c>
      <c r="N320" s="22">
        <v>0</v>
      </c>
      <c r="O320" s="22">
        <v>0</v>
      </c>
      <c r="P320" s="22">
        <v>0</v>
      </c>
      <c r="Q320" s="22">
        <v>0</v>
      </c>
      <c r="R320" s="22">
        <v>0</v>
      </c>
      <c r="S320" s="22">
        <v>0</v>
      </c>
      <c r="T320" s="22">
        <v>0</v>
      </c>
      <c r="U320" s="22">
        <v>0</v>
      </c>
      <c r="V320" s="22">
        <v>0</v>
      </c>
      <c r="W320" s="22">
        <v>0</v>
      </c>
      <c r="X320" s="22">
        <v>0</v>
      </c>
      <c r="Y320" s="22">
        <v>0</v>
      </c>
      <c r="Z320" s="22">
        <v>0</v>
      </c>
      <c r="AA320" s="22">
        <v>0</v>
      </c>
      <c r="AB320" s="22">
        <v>0</v>
      </c>
      <c r="AC320" s="23">
        <v>0</v>
      </c>
    </row>
    <row r="321" spans="1:202" s="29" customFormat="1" ht="15.75" x14ac:dyDescent="0.25">
      <c r="A321" s="20">
        <v>318</v>
      </c>
      <c r="B321" s="21" t="s">
        <v>353</v>
      </c>
      <c r="C321" s="22">
        <v>0</v>
      </c>
      <c r="D321" s="22">
        <v>0</v>
      </c>
      <c r="E321" s="22">
        <v>0</v>
      </c>
      <c r="F321" s="22">
        <v>0</v>
      </c>
      <c r="G321" s="22">
        <v>0</v>
      </c>
      <c r="H321" s="22">
        <v>0</v>
      </c>
      <c r="I321" s="22">
        <v>0</v>
      </c>
      <c r="J321" s="22">
        <v>0</v>
      </c>
      <c r="K321" s="22">
        <v>0</v>
      </c>
      <c r="L321" s="22">
        <v>0</v>
      </c>
      <c r="M321" s="22">
        <v>0</v>
      </c>
      <c r="N321" s="22">
        <v>0</v>
      </c>
      <c r="O321" s="22">
        <v>0</v>
      </c>
      <c r="P321" s="22">
        <v>0</v>
      </c>
      <c r="Q321" s="22">
        <v>0</v>
      </c>
      <c r="R321" s="22">
        <v>0</v>
      </c>
      <c r="S321" s="22">
        <v>0</v>
      </c>
      <c r="T321" s="22">
        <v>0</v>
      </c>
      <c r="U321" s="22">
        <v>0</v>
      </c>
      <c r="V321" s="22">
        <v>0</v>
      </c>
      <c r="W321" s="22">
        <v>0</v>
      </c>
      <c r="X321" s="22">
        <v>0</v>
      </c>
      <c r="Y321" s="22">
        <v>0</v>
      </c>
      <c r="Z321" s="22">
        <v>0</v>
      </c>
      <c r="AA321" s="22">
        <v>0</v>
      </c>
      <c r="AB321" s="22">
        <v>0</v>
      </c>
      <c r="AC321" s="23">
        <v>0</v>
      </c>
    </row>
    <row r="322" spans="1:202" s="29" customFormat="1" ht="15.75" x14ac:dyDescent="0.25">
      <c r="A322" s="20">
        <v>319</v>
      </c>
      <c r="B322" s="21" t="s">
        <v>361</v>
      </c>
      <c r="C322" s="22">
        <v>0</v>
      </c>
      <c r="D322" s="22">
        <v>0</v>
      </c>
      <c r="E322" s="22">
        <v>0</v>
      </c>
      <c r="F322" s="22">
        <v>0</v>
      </c>
      <c r="G322" s="22">
        <v>0</v>
      </c>
      <c r="H322" s="22">
        <v>0</v>
      </c>
      <c r="I322" s="22">
        <v>0</v>
      </c>
      <c r="J322" s="22">
        <v>0</v>
      </c>
      <c r="K322" s="22">
        <v>0</v>
      </c>
      <c r="L322" s="22">
        <v>0</v>
      </c>
      <c r="M322" s="22">
        <v>0</v>
      </c>
      <c r="N322" s="22">
        <v>0</v>
      </c>
      <c r="O322" s="22">
        <v>0</v>
      </c>
      <c r="P322" s="22">
        <v>0</v>
      </c>
      <c r="Q322" s="22">
        <v>0</v>
      </c>
      <c r="R322" s="22">
        <v>0</v>
      </c>
      <c r="S322" s="22">
        <v>0</v>
      </c>
      <c r="T322" s="22">
        <v>0</v>
      </c>
      <c r="U322" s="22">
        <v>0</v>
      </c>
      <c r="V322" s="22">
        <v>0</v>
      </c>
      <c r="W322" s="22">
        <v>0</v>
      </c>
      <c r="X322" s="22">
        <v>0</v>
      </c>
      <c r="Y322" s="22">
        <v>0</v>
      </c>
      <c r="Z322" s="22">
        <v>0</v>
      </c>
      <c r="AA322" s="22">
        <v>0</v>
      </c>
      <c r="AB322" s="22">
        <v>0</v>
      </c>
      <c r="AC322" s="23">
        <v>0</v>
      </c>
    </row>
    <row r="323" spans="1:202" s="29" customFormat="1" ht="15.75" x14ac:dyDescent="0.25">
      <c r="A323" s="20">
        <v>320</v>
      </c>
      <c r="B323" s="21" t="s">
        <v>375</v>
      </c>
      <c r="C323" s="22">
        <v>0</v>
      </c>
      <c r="D323" s="22">
        <v>0</v>
      </c>
      <c r="E323" s="22">
        <v>0</v>
      </c>
      <c r="F323" s="22">
        <v>0</v>
      </c>
      <c r="G323" s="22">
        <v>0</v>
      </c>
      <c r="H323" s="22">
        <v>0</v>
      </c>
      <c r="I323" s="22">
        <v>0</v>
      </c>
      <c r="J323" s="22">
        <v>0</v>
      </c>
      <c r="K323" s="22">
        <v>0</v>
      </c>
      <c r="L323" s="22">
        <v>0</v>
      </c>
      <c r="M323" s="22">
        <v>0</v>
      </c>
      <c r="N323" s="22">
        <v>0</v>
      </c>
      <c r="O323" s="22">
        <v>0</v>
      </c>
      <c r="P323" s="22">
        <v>0</v>
      </c>
      <c r="Q323" s="22">
        <v>0</v>
      </c>
      <c r="R323" s="22">
        <v>0</v>
      </c>
      <c r="S323" s="22">
        <v>0</v>
      </c>
      <c r="T323" s="22">
        <v>0</v>
      </c>
      <c r="U323" s="22">
        <v>0</v>
      </c>
      <c r="V323" s="22">
        <v>0</v>
      </c>
      <c r="W323" s="22">
        <v>0</v>
      </c>
      <c r="X323" s="22">
        <v>0</v>
      </c>
      <c r="Y323" s="22">
        <v>0</v>
      </c>
      <c r="Z323" s="22">
        <v>0</v>
      </c>
      <c r="AA323" s="22">
        <v>0</v>
      </c>
      <c r="AB323" s="22">
        <v>0</v>
      </c>
      <c r="AC323" s="23">
        <v>0</v>
      </c>
    </row>
    <row r="324" spans="1:202" s="29" customFormat="1" ht="15.75" x14ac:dyDescent="0.25">
      <c r="A324" s="20">
        <v>321</v>
      </c>
      <c r="B324" s="21" t="s">
        <v>377</v>
      </c>
      <c r="C324" s="22">
        <v>0</v>
      </c>
      <c r="D324" s="22">
        <v>0</v>
      </c>
      <c r="E324" s="22">
        <v>0</v>
      </c>
      <c r="F324" s="22">
        <v>0</v>
      </c>
      <c r="G324" s="22">
        <v>0</v>
      </c>
      <c r="H324" s="22">
        <v>0</v>
      </c>
      <c r="I324" s="22">
        <v>0</v>
      </c>
      <c r="J324" s="22">
        <v>0</v>
      </c>
      <c r="K324" s="22">
        <v>0</v>
      </c>
      <c r="L324" s="22">
        <v>0</v>
      </c>
      <c r="M324" s="22">
        <v>0</v>
      </c>
      <c r="N324" s="22">
        <v>0</v>
      </c>
      <c r="O324" s="22">
        <v>0</v>
      </c>
      <c r="P324" s="22">
        <v>0</v>
      </c>
      <c r="Q324" s="22">
        <v>0</v>
      </c>
      <c r="R324" s="22">
        <v>0</v>
      </c>
      <c r="S324" s="22">
        <v>0</v>
      </c>
      <c r="T324" s="22">
        <v>0</v>
      </c>
      <c r="U324" s="22">
        <v>0</v>
      </c>
      <c r="V324" s="22">
        <v>0</v>
      </c>
      <c r="W324" s="22">
        <v>0</v>
      </c>
      <c r="X324" s="22">
        <v>0</v>
      </c>
      <c r="Y324" s="22">
        <v>0</v>
      </c>
      <c r="Z324" s="22">
        <v>0</v>
      </c>
      <c r="AA324" s="22">
        <v>0</v>
      </c>
      <c r="AB324" s="22">
        <v>0</v>
      </c>
      <c r="AC324" s="23">
        <v>0</v>
      </c>
    </row>
    <row r="325" spans="1:202" s="29" customFormat="1" ht="15.75" x14ac:dyDescent="0.25">
      <c r="A325" s="20">
        <v>322</v>
      </c>
      <c r="B325" s="21" t="s">
        <v>380</v>
      </c>
      <c r="C325" s="22">
        <v>0</v>
      </c>
      <c r="D325" s="22">
        <v>0</v>
      </c>
      <c r="E325" s="22">
        <v>0</v>
      </c>
      <c r="F325" s="22">
        <v>0</v>
      </c>
      <c r="G325" s="22">
        <v>0</v>
      </c>
      <c r="H325" s="22">
        <v>0</v>
      </c>
      <c r="I325" s="22">
        <v>0</v>
      </c>
      <c r="J325" s="22">
        <v>0</v>
      </c>
      <c r="K325" s="22">
        <v>0</v>
      </c>
      <c r="L325" s="22">
        <v>0</v>
      </c>
      <c r="M325" s="22">
        <v>0</v>
      </c>
      <c r="N325" s="22">
        <v>0</v>
      </c>
      <c r="O325" s="22">
        <v>0</v>
      </c>
      <c r="P325" s="22">
        <v>0</v>
      </c>
      <c r="Q325" s="22">
        <v>0</v>
      </c>
      <c r="R325" s="22">
        <v>0</v>
      </c>
      <c r="S325" s="22">
        <v>0</v>
      </c>
      <c r="T325" s="22">
        <v>0</v>
      </c>
      <c r="U325" s="22">
        <v>0</v>
      </c>
      <c r="V325" s="22">
        <v>0</v>
      </c>
      <c r="W325" s="22">
        <v>0</v>
      </c>
      <c r="X325" s="22">
        <v>0</v>
      </c>
      <c r="Y325" s="22">
        <v>0</v>
      </c>
      <c r="Z325" s="22">
        <v>0</v>
      </c>
      <c r="AA325" s="22">
        <v>0</v>
      </c>
      <c r="AB325" s="22">
        <v>0</v>
      </c>
      <c r="AC325" s="23">
        <v>0</v>
      </c>
    </row>
    <row r="326" spans="1:202" s="29" customFormat="1" ht="15.75" x14ac:dyDescent="0.25">
      <c r="A326" s="20">
        <v>323</v>
      </c>
      <c r="B326" s="21" t="s">
        <v>382</v>
      </c>
      <c r="C326" s="22">
        <v>0</v>
      </c>
      <c r="D326" s="22">
        <v>0</v>
      </c>
      <c r="E326" s="22">
        <v>0</v>
      </c>
      <c r="F326" s="22">
        <v>0</v>
      </c>
      <c r="G326" s="22">
        <v>0</v>
      </c>
      <c r="H326" s="22">
        <v>0</v>
      </c>
      <c r="I326" s="22">
        <v>0</v>
      </c>
      <c r="J326" s="22">
        <v>0</v>
      </c>
      <c r="K326" s="22">
        <v>0</v>
      </c>
      <c r="L326" s="22">
        <v>0</v>
      </c>
      <c r="M326" s="22">
        <v>0</v>
      </c>
      <c r="N326" s="22">
        <v>0</v>
      </c>
      <c r="O326" s="22">
        <v>0</v>
      </c>
      <c r="P326" s="22">
        <v>0</v>
      </c>
      <c r="Q326" s="22">
        <v>0</v>
      </c>
      <c r="R326" s="22">
        <v>0</v>
      </c>
      <c r="S326" s="22">
        <v>0</v>
      </c>
      <c r="T326" s="22">
        <v>0</v>
      </c>
      <c r="U326" s="22">
        <v>0</v>
      </c>
      <c r="V326" s="22">
        <v>0</v>
      </c>
      <c r="W326" s="22">
        <v>0</v>
      </c>
      <c r="X326" s="22">
        <v>0</v>
      </c>
      <c r="Y326" s="22">
        <v>0</v>
      </c>
      <c r="Z326" s="22">
        <v>0</v>
      </c>
      <c r="AA326" s="22">
        <v>0</v>
      </c>
      <c r="AB326" s="22">
        <v>0</v>
      </c>
      <c r="AC326" s="23">
        <v>0</v>
      </c>
    </row>
    <row r="327" spans="1:202" s="29" customFormat="1" ht="15.75" x14ac:dyDescent="0.25">
      <c r="A327" s="20">
        <v>324</v>
      </c>
      <c r="B327" s="21" t="s">
        <v>384</v>
      </c>
      <c r="C327" s="22">
        <v>0</v>
      </c>
      <c r="D327" s="22">
        <v>0</v>
      </c>
      <c r="E327" s="22">
        <v>0</v>
      </c>
      <c r="F327" s="22">
        <v>0</v>
      </c>
      <c r="G327" s="22">
        <v>0</v>
      </c>
      <c r="H327" s="22">
        <v>0</v>
      </c>
      <c r="I327" s="22">
        <v>0</v>
      </c>
      <c r="J327" s="22">
        <v>0</v>
      </c>
      <c r="K327" s="22">
        <v>0</v>
      </c>
      <c r="L327" s="22">
        <v>0</v>
      </c>
      <c r="M327" s="22">
        <v>0</v>
      </c>
      <c r="N327" s="22">
        <v>0</v>
      </c>
      <c r="O327" s="22">
        <v>0</v>
      </c>
      <c r="P327" s="22">
        <v>0</v>
      </c>
      <c r="Q327" s="22">
        <v>0</v>
      </c>
      <c r="R327" s="22">
        <v>0</v>
      </c>
      <c r="S327" s="22">
        <v>0</v>
      </c>
      <c r="T327" s="22">
        <v>0</v>
      </c>
      <c r="U327" s="22">
        <v>0</v>
      </c>
      <c r="V327" s="22">
        <v>0</v>
      </c>
      <c r="W327" s="22">
        <v>0</v>
      </c>
      <c r="X327" s="22">
        <v>0</v>
      </c>
      <c r="Y327" s="22">
        <v>0</v>
      </c>
      <c r="Z327" s="22">
        <v>0</v>
      </c>
      <c r="AA327" s="22">
        <v>0</v>
      </c>
      <c r="AB327" s="22">
        <v>0</v>
      </c>
      <c r="AC327" s="23">
        <v>0</v>
      </c>
    </row>
    <row r="328" spans="1:202" s="29" customFormat="1" ht="15.75" x14ac:dyDescent="0.25">
      <c r="A328" s="20">
        <v>325</v>
      </c>
      <c r="B328" s="21" t="s">
        <v>385</v>
      </c>
      <c r="C328" s="22">
        <v>0</v>
      </c>
      <c r="D328" s="22">
        <v>0</v>
      </c>
      <c r="E328" s="22">
        <v>0</v>
      </c>
      <c r="F328" s="22">
        <v>0</v>
      </c>
      <c r="G328" s="22">
        <v>0</v>
      </c>
      <c r="H328" s="22">
        <v>0</v>
      </c>
      <c r="I328" s="22">
        <v>0</v>
      </c>
      <c r="J328" s="22">
        <v>0</v>
      </c>
      <c r="K328" s="22">
        <v>0</v>
      </c>
      <c r="L328" s="22">
        <v>0</v>
      </c>
      <c r="M328" s="22">
        <v>0</v>
      </c>
      <c r="N328" s="22">
        <v>0</v>
      </c>
      <c r="O328" s="22">
        <v>0</v>
      </c>
      <c r="P328" s="22">
        <v>0</v>
      </c>
      <c r="Q328" s="22">
        <v>0</v>
      </c>
      <c r="R328" s="22">
        <v>0</v>
      </c>
      <c r="S328" s="22">
        <v>0</v>
      </c>
      <c r="T328" s="22">
        <v>0</v>
      </c>
      <c r="U328" s="22">
        <v>0</v>
      </c>
      <c r="V328" s="22">
        <v>0</v>
      </c>
      <c r="W328" s="22">
        <v>0</v>
      </c>
      <c r="X328" s="22">
        <v>0</v>
      </c>
      <c r="Y328" s="22">
        <v>0</v>
      </c>
      <c r="Z328" s="22">
        <v>0</v>
      </c>
      <c r="AA328" s="22">
        <v>0</v>
      </c>
      <c r="AB328" s="22">
        <v>0</v>
      </c>
      <c r="AC328" s="23">
        <v>0</v>
      </c>
    </row>
    <row r="329" spans="1:202" s="30" customFormat="1" ht="16.5" thickBot="1" x14ac:dyDescent="0.3">
      <c r="A329" s="20">
        <v>326</v>
      </c>
      <c r="B329" s="61" t="s">
        <v>386</v>
      </c>
      <c r="C329" s="63">
        <v>0</v>
      </c>
      <c r="D329" s="63">
        <v>0</v>
      </c>
      <c r="E329" s="63">
        <v>0</v>
      </c>
      <c r="F329" s="63">
        <v>0</v>
      </c>
      <c r="G329" s="63">
        <v>0</v>
      </c>
      <c r="H329" s="63">
        <v>0</v>
      </c>
      <c r="I329" s="63">
        <v>0</v>
      </c>
      <c r="J329" s="63">
        <v>0</v>
      </c>
      <c r="K329" s="63">
        <v>0</v>
      </c>
      <c r="L329" s="63">
        <v>0</v>
      </c>
      <c r="M329" s="63">
        <v>0</v>
      </c>
      <c r="N329" s="63">
        <v>0</v>
      </c>
      <c r="O329" s="63">
        <v>0</v>
      </c>
      <c r="P329" s="63">
        <v>0</v>
      </c>
      <c r="Q329" s="63">
        <v>0</v>
      </c>
      <c r="R329" s="63">
        <v>0</v>
      </c>
      <c r="S329" s="63">
        <v>0</v>
      </c>
      <c r="T329" s="63">
        <v>0</v>
      </c>
      <c r="U329" s="63">
        <v>0</v>
      </c>
      <c r="V329" s="63">
        <v>0</v>
      </c>
      <c r="W329" s="63">
        <v>0</v>
      </c>
      <c r="X329" s="63">
        <v>0</v>
      </c>
      <c r="Y329" s="63">
        <v>0</v>
      </c>
      <c r="Z329" s="63">
        <v>0</v>
      </c>
      <c r="AA329" s="63">
        <v>0</v>
      </c>
      <c r="AB329" s="63">
        <v>0</v>
      </c>
      <c r="AC329" s="65">
        <v>0</v>
      </c>
      <c r="AD329" s="29"/>
      <c r="AE329" s="29"/>
      <c r="AF329" s="29"/>
      <c r="AG329" s="29"/>
      <c r="AH329" s="29"/>
      <c r="AI329" s="29"/>
      <c r="AJ329" s="29"/>
      <c r="AK329" s="29"/>
      <c r="AL329" s="29"/>
      <c r="AM329" s="29"/>
      <c r="AN329" s="29"/>
      <c r="AO329" s="29"/>
      <c r="AP329" s="29"/>
      <c r="AQ329" s="29"/>
      <c r="AR329" s="29"/>
      <c r="AS329" s="29"/>
      <c r="AT329" s="29"/>
      <c r="AU329" s="29"/>
      <c r="AV329" s="29"/>
      <c r="AW329" s="29"/>
      <c r="AX329" s="29"/>
      <c r="AY329" s="29"/>
      <c r="AZ329" s="29"/>
      <c r="BA329" s="29"/>
      <c r="BB329" s="29"/>
      <c r="BC329" s="29"/>
      <c r="BD329" s="29"/>
      <c r="BE329" s="29"/>
      <c r="BF329" s="29"/>
      <c r="BG329" s="29"/>
      <c r="BH329" s="29"/>
      <c r="BI329" s="29"/>
      <c r="BJ329" s="29"/>
      <c r="BK329" s="29"/>
      <c r="BL329" s="29"/>
      <c r="BM329" s="29"/>
      <c r="BN329" s="29"/>
      <c r="BO329" s="29"/>
      <c r="BP329" s="29"/>
      <c r="BQ329" s="29"/>
      <c r="BR329" s="29"/>
      <c r="BS329" s="29"/>
      <c r="BT329" s="29"/>
      <c r="BU329" s="29"/>
      <c r="BV329" s="29"/>
      <c r="BW329" s="29"/>
      <c r="BX329" s="29"/>
      <c r="BY329" s="29"/>
      <c r="BZ329" s="29"/>
      <c r="CA329" s="29"/>
      <c r="CB329" s="29"/>
      <c r="CC329" s="29"/>
      <c r="CD329" s="29"/>
      <c r="CE329" s="29"/>
      <c r="CF329" s="29"/>
      <c r="CG329" s="29"/>
      <c r="CH329" s="29"/>
      <c r="CI329" s="29"/>
      <c r="CJ329" s="29"/>
      <c r="CK329" s="29"/>
      <c r="CL329" s="29"/>
      <c r="CM329" s="29"/>
      <c r="CN329" s="29"/>
      <c r="CO329" s="29"/>
      <c r="CP329" s="29"/>
      <c r="CQ329" s="29"/>
      <c r="CR329" s="29"/>
      <c r="CS329" s="29"/>
      <c r="CT329" s="29"/>
      <c r="CU329" s="29"/>
      <c r="CV329" s="29"/>
      <c r="CW329" s="29"/>
      <c r="CX329" s="29"/>
      <c r="CY329" s="29"/>
      <c r="CZ329" s="29"/>
      <c r="DA329" s="29"/>
      <c r="DB329" s="29"/>
      <c r="DC329" s="29"/>
      <c r="DD329" s="29"/>
      <c r="DE329" s="29"/>
      <c r="DF329" s="29"/>
      <c r="DG329" s="29"/>
      <c r="DH329" s="29"/>
      <c r="DI329" s="29"/>
      <c r="DJ329" s="29"/>
      <c r="DK329" s="29"/>
      <c r="DL329" s="29"/>
      <c r="DM329" s="29"/>
      <c r="DN329" s="29"/>
      <c r="DO329" s="29"/>
      <c r="DP329" s="29"/>
      <c r="DQ329" s="29"/>
      <c r="DR329" s="29"/>
      <c r="DS329" s="29"/>
      <c r="DT329" s="29"/>
      <c r="DU329" s="29"/>
      <c r="DV329" s="29"/>
      <c r="DW329" s="29"/>
      <c r="DX329" s="29"/>
      <c r="DY329" s="29"/>
      <c r="DZ329" s="29"/>
      <c r="EA329" s="29"/>
      <c r="EB329" s="29"/>
      <c r="EC329" s="29"/>
      <c r="ED329" s="29"/>
      <c r="EE329" s="29"/>
      <c r="EF329" s="29"/>
      <c r="EG329" s="29"/>
      <c r="EH329" s="29"/>
      <c r="EI329" s="29"/>
      <c r="EJ329" s="29"/>
      <c r="EK329" s="29"/>
      <c r="EL329" s="29"/>
      <c r="EM329" s="29"/>
      <c r="EN329" s="29"/>
      <c r="EO329" s="29"/>
      <c r="EP329" s="29"/>
      <c r="EQ329" s="29"/>
      <c r="ER329" s="29"/>
      <c r="ES329" s="29"/>
      <c r="ET329" s="29"/>
      <c r="EU329" s="29"/>
      <c r="EV329" s="29"/>
      <c r="EW329" s="29"/>
      <c r="EX329" s="29"/>
      <c r="EY329" s="29"/>
      <c r="EZ329" s="29"/>
      <c r="FA329" s="29"/>
      <c r="FB329" s="29"/>
      <c r="FC329" s="29"/>
      <c r="FD329" s="29"/>
      <c r="FE329" s="29"/>
      <c r="FF329" s="29"/>
      <c r="FG329" s="29"/>
      <c r="FH329" s="29"/>
      <c r="FI329" s="29"/>
      <c r="FJ329" s="29"/>
      <c r="FK329" s="29"/>
      <c r="FL329" s="29"/>
      <c r="FM329" s="29"/>
      <c r="FN329" s="29"/>
      <c r="FO329" s="29"/>
      <c r="FP329" s="29"/>
      <c r="FQ329" s="29"/>
      <c r="FR329" s="29"/>
      <c r="FS329" s="29"/>
      <c r="FT329" s="29"/>
      <c r="FU329" s="29"/>
      <c r="FV329" s="29"/>
      <c r="FW329" s="29"/>
      <c r="FX329" s="29"/>
      <c r="FY329" s="29"/>
      <c r="FZ329" s="29"/>
      <c r="GA329" s="29"/>
      <c r="GB329" s="29"/>
      <c r="GC329" s="29"/>
      <c r="GD329" s="29"/>
      <c r="GE329" s="29"/>
      <c r="GF329" s="29"/>
      <c r="GG329" s="29"/>
      <c r="GH329" s="29"/>
      <c r="GI329" s="29"/>
      <c r="GJ329" s="29"/>
      <c r="GK329" s="29"/>
      <c r="GL329" s="29"/>
      <c r="GM329" s="29"/>
      <c r="GN329" s="29"/>
      <c r="GO329" s="29"/>
      <c r="GP329" s="29"/>
      <c r="GQ329" s="29"/>
      <c r="GR329" s="29"/>
      <c r="GS329" s="29"/>
      <c r="GT329" s="29"/>
    </row>
    <row r="330" spans="1:202" s="24" customFormat="1" ht="15.75" x14ac:dyDescent="0.25">
      <c r="A330" s="79" t="s">
        <v>6</v>
      </c>
      <c r="B330" s="80"/>
      <c r="C330" s="62">
        <v>9579418.5839625336</v>
      </c>
      <c r="D330" s="62">
        <v>19747309.82137255</v>
      </c>
      <c r="E330" s="62">
        <v>225104092.13815913</v>
      </c>
      <c r="F330" s="62">
        <v>787164.92901960784</v>
      </c>
      <c r="G330" s="62">
        <v>64896.170784313726</v>
      </c>
      <c r="H330" s="62">
        <v>3651294.5085784295</v>
      </c>
      <c r="I330" s="62">
        <v>4076096.4073025803</v>
      </c>
      <c r="J330" s="62">
        <v>64848700.941867471</v>
      </c>
      <c r="K330" s="62">
        <v>4515780.6580319153</v>
      </c>
      <c r="L330" s="62">
        <v>383675492.7755698</v>
      </c>
      <c r="M330" s="62">
        <v>19100.440000000002</v>
      </c>
      <c r="N330" s="62">
        <v>79210.36</v>
      </c>
      <c r="O330" s="62">
        <v>25809843.348558601</v>
      </c>
      <c r="P330" s="62">
        <v>1430038.4511764706</v>
      </c>
      <c r="Q330" s="62">
        <v>16348019.735490194</v>
      </c>
      <c r="R330" s="62">
        <v>2710722.8588235313</v>
      </c>
      <c r="S330" s="62">
        <v>13075.659903115567</v>
      </c>
      <c r="T330" s="62">
        <v>3694618.0676429165</v>
      </c>
      <c r="U330" s="62">
        <v>21953527.971199993</v>
      </c>
      <c r="V330" s="62">
        <v>533880.48860000004</v>
      </c>
      <c r="W330" s="62">
        <v>3147627.1175000002</v>
      </c>
      <c r="X330" s="62">
        <v>0</v>
      </c>
      <c r="Y330" s="62">
        <v>6485952.5687999967</v>
      </c>
      <c r="Z330" s="62">
        <v>2573184.7307274514</v>
      </c>
      <c r="AA330" s="62">
        <v>21924201.317623533</v>
      </c>
      <c r="AB330" s="62">
        <v>822773250.05069399</v>
      </c>
      <c r="AC330" s="64">
        <v>1</v>
      </c>
      <c r="AD330" s="30"/>
      <c r="AE330" s="30"/>
      <c r="AF330" s="30"/>
      <c r="AG330" s="30"/>
      <c r="AH330" s="30"/>
      <c r="AI330" s="30"/>
      <c r="AJ330" s="30"/>
      <c r="AK330" s="30"/>
      <c r="AL330" s="30"/>
      <c r="AM330" s="30"/>
      <c r="AN330" s="30"/>
      <c r="AO330" s="30"/>
      <c r="AP330" s="30"/>
      <c r="AQ330" s="30"/>
      <c r="AR330" s="30"/>
      <c r="AS330" s="30"/>
      <c r="AT330" s="30"/>
      <c r="AU330" s="30"/>
      <c r="AV330" s="30"/>
      <c r="AW330" s="30"/>
      <c r="AX330" s="30"/>
      <c r="AY330" s="30"/>
      <c r="AZ330" s="30"/>
      <c r="BA330" s="30"/>
      <c r="BB330" s="30"/>
      <c r="BC330" s="30"/>
      <c r="BD330" s="30"/>
      <c r="BE330" s="30"/>
      <c r="BF330" s="30"/>
      <c r="BG330" s="30"/>
      <c r="BH330" s="30"/>
      <c r="BI330" s="30"/>
      <c r="BJ330" s="30"/>
      <c r="BK330" s="30"/>
      <c r="BL330" s="30"/>
      <c r="BM330" s="30"/>
      <c r="BN330" s="30"/>
      <c r="BO330" s="30"/>
      <c r="BP330" s="30"/>
      <c r="BQ330" s="30"/>
      <c r="BR330" s="30"/>
      <c r="BS330" s="30"/>
      <c r="BT330" s="30"/>
      <c r="BU330" s="30"/>
      <c r="BV330" s="30"/>
      <c r="BW330" s="30"/>
      <c r="BX330" s="30"/>
      <c r="BY330" s="30"/>
      <c r="BZ330" s="30"/>
      <c r="CA330" s="30"/>
      <c r="CB330" s="30"/>
      <c r="CC330" s="30"/>
      <c r="CD330" s="30"/>
      <c r="CE330" s="30"/>
      <c r="CF330" s="30"/>
      <c r="CG330" s="30"/>
      <c r="CH330" s="30"/>
      <c r="CI330" s="30"/>
      <c r="CJ330" s="30"/>
      <c r="CK330" s="30"/>
      <c r="CL330" s="30"/>
      <c r="CM330" s="30"/>
      <c r="CN330" s="30"/>
      <c r="CO330" s="30"/>
      <c r="CP330" s="30"/>
      <c r="CQ330" s="30"/>
      <c r="CR330" s="30"/>
      <c r="CS330" s="30"/>
      <c r="CT330" s="30"/>
      <c r="CU330" s="30"/>
      <c r="CV330" s="30"/>
      <c r="CW330" s="30"/>
      <c r="CX330" s="30"/>
      <c r="CY330" s="30"/>
      <c r="CZ330" s="30"/>
      <c r="DA330" s="30"/>
      <c r="DB330" s="30"/>
      <c r="DC330" s="30"/>
      <c r="DD330" s="30"/>
      <c r="DE330" s="30"/>
      <c r="DF330" s="30"/>
      <c r="DG330" s="30"/>
      <c r="DH330" s="30"/>
      <c r="DI330" s="30"/>
      <c r="DJ330" s="30"/>
      <c r="DK330" s="30"/>
      <c r="DL330" s="30"/>
      <c r="DM330" s="30"/>
      <c r="DN330" s="30"/>
      <c r="DO330" s="30"/>
      <c r="DP330" s="30"/>
      <c r="DQ330" s="30"/>
      <c r="DR330" s="30"/>
      <c r="DS330" s="30"/>
      <c r="DT330" s="30"/>
      <c r="DU330" s="30"/>
      <c r="DV330" s="30"/>
      <c r="DW330" s="30"/>
      <c r="DX330" s="30"/>
      <c r="DY330" s="30"/>
      <c r="DZ330" s="30"/>
      <c r="EA330" s="30"/>
      <c r="EB330" s="30"/>
      <c r="EC330" s="30"/>
      <c r="ED330" s="30"/>
      <c r="EE330" s="30"/>
      <c r="EF330" s="30"/>
      <c r="EG330" s="30"/>
      <c r="EH330" s="30"/>
      <c r="EI330" s="30"/>
      <c r="EJ330" s="30"/>
      <c r="EK330" s="30"/>
      <c r="EL330" s="30"/>
      <c r="EM330" s="30"/>
      <c r="EN330" s="30"/>
      <c r="EO330" s="30"/>
      <c r="EP330" s="30"/>
      <c r="EQ330" s="30"/>
      <c r="ER330" s="30"/>
      <c r="ES330" s="30"/>
      <c r="ET330" s="30"/>
      <c r="EU330" s="30"/>
      <c r="EV330" s="30"/>
      <c r="EW330" s="30"/>
      <c r="EX330" s="30"/>
      <c r="EY330" s="30"/>
      <c r="EZ330" s="30"/>
      <c r="FA330" s="30"/>
      <c r="FB330" s="30"/>
      <c r="FC330" s="30"/>
      <c r="FD330" s="30"/>
      <c r="FE330" s="30"/>
      <c r="FF330" s="30"/>
      <c r="FG330" s="30"/>
      <c r="FH330" s="30"/>
      <c r="FI330" s="30"/>
      <c r="FJ330" s="30"/>
      <c r="FK330" s="30"/>
      <c r="FL330" s="30"/>
      <c r="FM330" s="30"/>
      <c r="FN330" s="30"/>
      <c r="FO330" s="30"/>
      <c r="FP330" s="30"/>
      <c r="FQ330" s="30"/>
      <c r="FR330" s="30"/>
      <c r="FS330" s="30"/>
      <c r="FT330" s="30"/>
      <c r="FU330" s="30"/>
      <c r="FV330" s="30"/>
      <c r="FW330" s="30"/>
      <c r="FX330" s="30"/>
      <c r="FY330" s="30"/>
      <c r="FZ330" s="30"/>
      <c r="GA330" s="30"/>
      <c r="GB330" s="30"/>
      <c r="GC330" s="30"/>
      <c r="GD330" s="30"/>
      <c r="GE330" s="30"/>
      <c r="GF330" s="30"/>
      <c r="GG330" s="30"/>
      <c r="GH330" s="30"/>
      <c r="GI330" s="30"/>
      <c r="GJ330" s="30"/>
      <c r="GK330" s="30"/>
      <c r="GL330" s="30"/>
      <c r="GM330" s="30"/>
      <c r="GN330" s="30"/>
      <c r="GO330" s="30"/>
      <c r="GP330" s="30"/>
      <c r="GQ330" s="30"/>
      <c r="GR330" s="30"/>
      <c r="GS330" s="30"/>
      <c r="GT330" s="30"/>
    </row>
    <row r="331" spans="1:202" x14ac:dyDescent="0.2">
      <c r="A331" s="76"/>
      <c r="B331" s="76"/>
      <c r="C331" s="10"/>
      <c r="D331" s="10"/>
      <c r="E331" s="10"/>
    </row>
    <row r="332" spans="1:202" ht="15.75" x14ac:dyDescent="0.2">
      <c r="A332" s="34"/>
      <c r="B332" s="35"/>
      <c r="C332" s="35"/>
      <c r="D332" s="35"/>
      <c r="E332" s="10"/>
    </row>
    <row r="333" spans="1:202" ht="22.5" x14ac:dyDescent="0.3">
      <c r="A333" s="77"/>
      <c r="B333" s="78"/>
      <c r="C333" s="78"/>
      <c r="D333" s="78"/>
      <c r="E333" s="36"/>
    </row>
  </sheetData>
  <mergeCells count="4">
    <mergeCell ref="A1:AC1"/>
    <mergeCell ref="A331:B331"/>
    <mergeCell ref="A333:D333"/>
    <mergeCell ref="A330:B330"/>
  </mergeCells>
  <printOptions horizontalCentered="1" verticalCentered="1"/>
  <pageMargins left="0" right="0" top="0" bottom="0" header="0" footer="0"/>
  <pageSetup paperSize="9" scale="24" orientation="landscape" r:id="rId1"/>
  <rowBreaks count="3" manualBreakCount="3">
    <brk id="99" max="29" man="1"/>
    <brk id="202" max="29" man="1"/>
    <brk id="302" max="29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5"/>
  <sheetViews>
    <sheetView view="pageBreakPreview" topLeftCell="A4" zoomScale="90" zoomScaleNormal="85" zoomScaleSheetLayoutView="90" workbookViewId="0">
      <selection activeCell="A33" sqref="A33:D33"/>
    </sheetView>
  </sheetViews>
  <sheetFormatPr defaultRowHeight="15" x14ac:dyDescent="0.25"/>
  <cols>
    <col min="1" max="1" width="92.7109375" customWidth="1"/>
    <col min="2" max="3" width="16.5703125" customWidth="1"/>
    <col min="4" max="4" width="22" customWidth="1"/>
    <col min="5" max="8" width="18.42578125" customWidth="1"/>
  </cols>
  <sheetData>
    <row r="1" spans="1:5" ht="15.75" customHeight="1" x14ac:dyDescent="0.25">
      <c r="A1" s="68" t="s">
        <v>36</v>
      </c>
      <c r="B1" s="69"/>
      <c r="C1" s="69"/>
      <c r="D1" s="69"/>
    </row>
    <row r="2" spans="1:5" ht="15.75" thickBot="1" x14ac:dyDescent="0.3"/>
    <row r="3" spans="1:5" ht="78.75" x14ac:dyDescent="0.25">
      <c r="A3" s="37" t="s">
        <v>37</v>
      </c>
      <c r="B3" s="38" t="s">
        <v>38</v>
      </c>
      <c r="C3" s="38" t="s">
        <v>39</v>
      </c>
      <c r="D3" s="39" t="s">
        <v>40</v>
      </c>
    </row>
    <row r="4" spans="1:5" s="44" customFormat="1" ht="15.75" x14ac:dyDescent="0.25">
      <c r="A4" s="40" t="s">
        <v>41</v>
      </c>
      <c r="B4" s="41">
        <v>9579418.5839625299</v>
      </c>
      <c r="C4" s="41">
        <v>2410213.9154188931</v>
      </c>
      <c r="D4" s="42">
        <v>0.2516033613411543</v>
      </c>
      <c r="E4" s="43"/>
    </row>
    <row r="5" spans="1:5" s="44" customFormat="1" ht="15.75" x14ac:dyDescent="0.25">
      <c r="A5" s="40" t="s">
        <v>42</v>
      </c>
      <c r="B5" s="41">
        <v>19747309.82137255</v>
      </c>
      <c r="C5" s="41">
        <v>2868921.8642587275</v>
      </c>
      <c r="D5" s="42">
        <v>0.14528165558802789</v>
      </c>
      <c r="E5" s="43"/>
    </row>
    <row r="6" spans="1:5" s="44" customFormat="1" ht="15" customHeight="1" x14ac:dyDescent="0.25">
      <c r="A6" s="40" t="s">
        <v>43</v>
      </c>
      <c r="B6" s="41">
        <v>225104092.13815907</v>
      </c>
      <c r="C6" s="41">
        <v>54255590.657935135</v>
      </c>
      <c r="D6" s="42">
        <v>0.24102445292125307</v>
      </c>
      <c r="E6" s="43"/>
    </row>
    <row r="7" spans="1:5" s="44" customFormat="1" ht="15.75" x14ac:dyDescent="0.25">
      <c r="A7" s="40" t="s">
        <v>44</v>
      </c>
      <c r="B7" s="41">
        <v>787164.92901960784</v>
      </c>
      <c r="C7" s="41">
        <v>159669.48235294118</v>
      </c>
      <c r="D7" s="42">
        <v>0.20284120451327159</v>
      </c>
      <c r="E7" s="45"/>
    </row>
    <row r="8" spans="1:5" s="44" customFormat="1" ht="15.75" x14ac:dyDescent="0.25">
      <c r="A8" s="40" t="s">
        <v>45</v>
      </c>
      <c r="B8" s="41">
        <v>64896.170784313734</v>
      </c>
      <c r="C8" s="41">
        <v>3467.9891176470592</v>
      </c>
      <c r="D8" s="42">
        <v>5.3439040789835295E-2</v>
      </c>
      <c r="E8" s="86"/>
    </row>
    <row r="9" spans="1:5" s="44" customFormat="1" ht="15.75" x14ac:dyDescent="0.25">
      <c r="A9" s="40" t="s">
        <v>46</v>
      </c>
      <c r="B9" s="41">
        <v>3651294.5085784295</v>
      </c>
      <c r="C9" s="41">
        <v>499085.64390784316</v>
      </c>
      <c r="D9" s="42">
        <v>0.1366873153439912</v>
      </c>
    </row>
    <row r="10" spans="1:5" s="44" customFormat="1" ht="15.75" x14ac:dyDescent="0.25">
      <c r="A10" s="40" t="s">
        <v>47</v>
      </c>
      <c r="B10" s="41">
        <v>4076096.4073025803</v>
      </c>
      <c r="C10" s="41">
        <v>900434.18424674915</v>
      </c>
      <c r="D10" s="42">
        <v>0.22090600767772944</v>
      </c>
    </row>
    <row r="11" spans="1:5" s="44" customFormat="1" ht="15.75" x14ac:dyDescent="0.25">
      <c r="A11" s="40" t="s">
        <v>48</v>
      </c>
      <c r="B11" s="41">
        <v>64848700.941867471</v>
      </c>
      <c r="C11" s="41">
        <v>12015010.872972652</v>
      </c>
      <c r="D11" s="42">
        <v>0.185277587653503</v>
      </c>
    </row>
    <row r="12" spans="1:5" s="44" customFormat="1" ht="15.75" x14ac:dyDescent="0.25">
      <c r="A12" s="40" t="s">
        <v>49</v>
      </c>
      <c r="B12" s="41">
        <v>4515780.6580319162</v>
      </c>
      <c r="C12" s="41">
        <v>1054340.5614656869</v>
      </c>
      <c r="D12" s="42">
        <v>0.23347913490669703</v>
      </c>
    </row>
    <row r="13" spans="1:5" s="44" customFormat="1" ht="15.75" x14ac:dyDescent="0.25">
      <c r="A13" s="40" t="s">
        <v>50</v>
      </c>
      <c r="B13" s="41">
        <v>383675492.77556974</v>
      </c>
      <c r="C13" s="41">
        <v>58676543.006844789</v>
      </c>
      <c r="D13" s="42">
        <v>0.152932736418397</v>
      </c>
    </row>
    <row r="14" spans="1:5" s="44" customFormat="1" ht="15.75" x14ac:dyDescent="0.25">
      <c r="A14" s="40" t="s">
        <v>51</v>
      </c>
      <c r="B14" s="41">
        <v>19100.440000000002</v>
      </c>
      <c r="C14" s="41">
        <v>957.53</v>
      </c>
      <c r="D14" s="42">
        <v>5.0131305875676158E-2</v>
      </c>
    </row>
    <row r="15" spans="1:5" s="44" customFormat="1" ht="15.75" x14ac:dyDescent="0.25">
      <c r="A15" s="40" t="s">
        <v>52</v>
      </c>
      <c r="B15" s="41">
        <v>79210.36</v>
      </c>
      <c r="C15" s="41">
        <v>2824.91</v>
      </c>
      <c r="D15" s="42">
        <v>3.566339049588968E-2</v>
      </c>
    </row>
    <row r="16" spans="1:5" s="44" customFormat="1" ht="15.75" x14ac:dyDescent="0.25">
      <c r="A16" s="40" t="s">
        <v>53</v>
      </c>
      <c r="B16" s="41">
        <v>25809843.348558605</v>
      </c>
      <c r="C16" s="41">
        <v>3226054.1016855668</v>
      </c>
      <c r="D16" s="42">
        <v>0.12499316861858177</v>
      </c>
    </row>
    <row r="17" spans="1:5" s="44" customFormat="1" ht="15.75" x14ac:dyDescent="0.25">
      <c r="A17" s="40" t="s">
        <v>54</v>
      </c>
      <c r="B17" s="41">
        <v>1430038.4511764708</v>
      </c>
      <c r="C17" s="41">
        <v>214254.33617647056</v>
      </c>
      <c r="D17" s="42">
        <v>0.14982417850387644</v>
      </c>
    </row>
    <row r="18" spans="1:5" s="44" customFormat="1" ht="15.75" x14ac:dyDescent="0.25">
      <c r="A18" s="40" t="s">
        <v>55</v>
      </c>
      <c r="B18" s="41">
        <v>16348019.735490194</v>
      </c>
      <c r="C18" s="41">
        <v>3489306.6314377454</v>
      </c>
      <c r="D18" s="42">
        <v>0.21343910075314812</v>
      </c>
    </row>
    <row r="19" spans="1:5" s="44" customFormat="1" ht="15.75" x14ac:dyDescent="0.25">
      <c r="A19" s="40" t="s">
        <v>56</v>
      </c>
      <c r="B19" s="41">
        <v>2710722.8588235313</v>
      </c>
      <c r="C19" s="41">
        <v>526277.73029399989</v>
      </c>
      <c r="D19" s="42">
        <v>0.19414663825958486</v>
      </c>
    </row>
    <row r="20" spans="1:5" s="44" customFormat="1" ht="15.75" x14ac:dyDescent="0.25">
      <c r="A20" s="40" t="s">
        <v>57</v>
      </c>
      <c r="B20" s="41">
        <v>13075.659903115567</v>
      </c>
      <c r="C20" s="41">
        <v>5778.3099777165853</v>
      </c>
      <c r="D20" s="42">
        <v>0.44191344991618925</v>
      </c>
    </row>
    <row r="21" spans="1:5" s="44" customFormat="1" ht="16.5" thickBot="1" x14ac:dyDescent="0.3">
      <c r="A21" s="46" t="s">
        <v>26</v>
      </c>
      <c r="B21" s="41">
        <v>3694618.0676429165</v>
      </c>
      <c r="C21" s="41">
        <v>1306752.918685819</v>
      </c>
      <c r="D21" s="42">
        <v>0.35369093496570758</v>
      </c>
      <c r="E21" s="43"/>
    </row>
    <row r="22" spans="1:5" s="44" customFormat="1" ht="16.5" thickBot="1" x14ac:dyDescent="0.3">
      <c r="A22" s="81"/>
      <c r="B22" s="82"/>
      <c r="C22" s="82"/>
      <c r="D22" s="83"/>
      <c r="E22" s="43"/>
    </row>
    <row r="23" spans="1:5" s="44" customFormat="1" ht="15.75" x14ac:dyDescent="0.25">
      <c r="A23" s="47" t="s">
        <v>58</v>
      </c>
      <c r="B23" s="48">
        <v>21953527.971199993</v>
      </c>
      <c r="C23" s="48">
        <v>2031986.0950549999</v>
      </c>
      <c r="D23" s="49">
        <v>9.2558521697318347E-2</v>
      </c>
    </row>
    <row r="24" spans="1:5" s="44" customFormat="1" ht="15.75" x14ac:dyDescent="0.25">
      <c r="A24" s="40" t="s">
        <v>28</v>
      </c>
      <c r="B24" s="48">
        <v>533880.48860000004</v>
      </c>
      <c r="C24" s="48">
        <v>56953.069999999992</v>
      </c>
      <c r="D24" s="49">
        <v>0.10667756401689932</v>
      </c>
    </row>
    <row r="25" spans="1:5" s="44" customFormat="1" ht="15.75" x14ac:dyDescent="0.25">
      <c r="A25" s="40" t="s">
        <v>59</v>
      </c>
      <c r="B25" s="48">
        <v>3147627.1175000002</v>
      </c>
      <c r="C25" s="48">
        <v>537392.60812199989</v>
      </c>
      <c r="D25" s="49">
        <v>0.17072943778322239</v>
      </c>
    </row>
    <row r="26" spans="1:5" s="44" customFormat="1" ht="15.75" x14ac:dyDescent="0.25">
      <c r="A26" s="40" t="s">
        <v>30</v>
      </c>
      <c r="B26" s="48">
        <v>0</v>
      </c>
      <c r="C26" s="48">
        <v>0</v>
      </c>
      <c r="D26" s="49">
        <v>0</v>
      </c>
    </row>
    <row r="27" spans="1:5" s="44" customFormat="1" ht="15.75" x14ac:dyDescent="0.25">
      <c r="A27" s="40" t="s">
        <v>31</v>
      </c>
      <c r="B27" s="48">
        <v>6485952.5687999967</v>
      </c>
      <c r="C27" s="48">
        <v>890718.97899999993</v>
      </c>
      <c r="D27" s="49">
        <v>0.13733047991820221</v>
      </c>
    </row>
    <row r="28" spans="1:5" s="44" customFormat="1" ht="15.75" x14ac:dyDescent="0.25">
      <c r="A28" s="50" t="s">
        <v>9</v>
      </c>
      <c r="B28" s="48">
        <v>2573184.7307274514</v>
      </c>
      <c r="C28" s="48">
        <v>591996.02445686271</v>
      </c>
      <c r="D28" s="49">
        <v>0.23006355408051199</v>
      </c>
    </row>
    <row r="29" spans="1:5" s="44" customFormat="1" ht="16.5" thickBot="1" x14ac:dyDescent="0.3">
      <c r="A29" s="51" t="s">
        <v>60</v>
      </c>
      <c r="B29" s="48">
        <v>21924201.317623533</v>
      </c>
      <c r="C29" s="48">
        <v>3451360.4373640013</v>
      </c>
      <c r="D29" s="49">
        <v>0.15742240218300049</v>
      </c>
    </row>
    <row r="30" spans="1:5" s="44" customFormat="1" ht="16.5" thickBot="1" x14ac:dyDescent="0.3">
      <c r="A30" s="52" t="s">
        <v>6</v>
      </c>
      <c r="B30" s="53">
        <f>'[1]2. Премии и комисиони '!$B$28</f>
        <v>822773250.05069411</v>
      </c>
      <c r="C30" s="53">
        <f>'[1]2. Премии и комисиони '!$C$28</f>
        <v>149175891.86077625</v>
      </c>
      <c r="D30" s="54">
        <f>'[1]2. Премии и комисиони '!$D$28</f>
        <v>0.18130863132896574</v>
      </c>
    </row>
    <row r="31" spans="1:5" ht="8.25" customHeight="1" x14ac:dyDescent="0.25"/>
    <row r="32" spans="1:5" x14ac:dyDescent="0.25">
      <c r="A32" s="76" t="s">
        <v>7</v>
      </c>
      <c r="B32" s="76"/>
      <c r="C32" s="10"/>
      <c r="D32" s="10"/>
      <c r="E32" s="10"/>
    </row>
    <row r="33" spans="1:5" ht="29.25" customHeight="1" x14ac:dyDescent="0.25">
      <c r="A33" s="84" t="s">
        <v>61</v>
      </c>
      <c r="B33" s="85"/>
      <c r="C33" s="85"/>
      <c r="D33" s="85"/>
      <c r="E33" s="55"/>
    </row>
    <row r="34" spans="1:5" ht="22.5" x14ac:dyDescent="0.3">
      <c r="A34" s="77" t="s">
        <v>389</v>
      </c>
      <c r="B34" s="78"/>
      <c r="C34" s="78"/>
      <c r="D34" s="78"/>
      <c r="E34" s="56"/>
    </row>
    <row r="35" spans="1:5" ht="16.5" x14ac:dyDescent="0.25">
      <c r="A35" s="57"/>
    </row>
  </sheetData>
  <mergeCells count="5">
    <mergeCell ref="A1:D1"/>
    <mergeCell ref="A22:D22"/>
    <mergeCell ref="A32:B32"/>
    <mergeCell ref="A33:D33"/>
    <mergeCell ref="A34:D34"/>
  </mergeCells>
  <printOptions horizontalCentered="1"/>
  <pageMargins left="0.51181102362204722" right="0.51181102362204722" top="0.39370078740157483" bottom="0.39370078740157483" header="0.31496062992125984" footer="0.31496062992125984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1. Премии</vt:lpstr>
      <vt:lpstr>1.1. Премии_Р. България</vt:lpstr>
      <vt:lpstr>2. Премии и комисиони</vt:lpstr>
      <vt:lpstr>'1. Премии'!Print_Area</vt:lpstr>
      <vt:lpstr>'1.1. Премии_Р. България'!Print_Area</vt:lpstr>
      <vt:lpstr>'2. Премии и комисиони'!Print_Area</vt:lpstr>
      <vt:lpstr>'1. Премии'!Print_Titles</vt:lpstr>
      <vt:lpstr>'1.1. Премии_Р. България'!Print_Titles</vt:lpstr>
      <vt:lpstr>table2</vt:lpstr>
    </vt:vector>
  </TitlesOfParts>
  <Company>FSC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Stanislav Stanev</dc:creator>
  <cp:lastModifiedBy>Stanislav Stanev</cp:lastModifiedBy>
  <cp:lastPrinted>2021-09-20T12:37:12Z</cp:lastPrinted>
  <dcterms:created xsi:type="dcterms:W3CDTF">2021-09-20T09:24:04Z</dcterms:created>
  <dcterms:modified xsi:type="dcterms:W3CDTF">2021-09-21T12:19:56Z</dcterms:modified>
</cp:coreProperties>
</file>