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English\"/>
    </mc:Choice>
  </mc:AlternateContent>
  <bookViews>
    <workbookView xWindow="0" yWindow="0" windowWidth="27870" windowHeight="12885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6" i="3" l="1"/>
  <c r="P10" i="3" l="1"/>
  <c r="P14" i="3"/>
  <c r="P26" i="3"/>
  <c r="P18" i="3"/>
  <c r="P30" i="3" l="1"/>
  <c r="P34" i="3"/>
  <c r="P38" i="3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<sst xmlns="http://schemas.openxmlformats.org/spreadsheetml/2006/main" count="136" uniqueCount="64">
  <si>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</si>
  <si>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</si>
  <si>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</si>
  <si>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</si>
  <si>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</si>
  <si>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</si>
  <si>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</si>
  <si>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</si>
  <si>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</si>
  <si>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</si>
  <si>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</si>
  <si>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</si>
  <si>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</si>
  <si>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</si>
  <si>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</si>
  <si>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</si>
  <si>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</si>
  <si>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</si>
  <si>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</si>
  <si>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</si>
  <si>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</si>
  <si>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</si>
  <si>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</si>
  <si>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</si>
  <si>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</si>
  <si>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</si>
  <si>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</si>
  <si>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</si>
  <si>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</si>
  <si>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</si>
  <si>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</si>
  <si>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</si>
  <si>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</si>
  <si>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</si>
  <si>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</si>
  <si>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</si>
  <si>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</si>
  <si>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</si>
  <si>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</si>
  <si>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</si>
  <si>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</si>
  <si>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</si>
  <si>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</si>
  <si>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</si>
  <si>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</si>
  <si>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</si>
  <si>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</si>
  <si>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</si>
  <si>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</si>
  <si>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</si>
  <si>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</si>
  <si>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</si>
  <si>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</si>
  <si>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</si>
  <si>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</si>
  <si>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</si>
  <si>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</si>
  <si>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</si>
  <si>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</si>
  <si>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</si>
  <si>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Осигурени лица във фондовете за допълнително пенсионно осигуряване по пол и възраст към 30.06.2021</t>
  </si>
  <si>
    <t>Среден размер на натрупаните средства на едно осигурено лице* според пола и възрастта към 30.06.2021</t>
  </si>
  <si>
    <t>Average Accrued Amounts per Member* According to Gender and Age as of 30.06.2021</t>
  </si>
  <si>
    <t>Members in Supplementary Pension Funds as of 30.06.2021 According to Gender and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</si>
</sst>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30.06.2021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15463</c:v>
                </c:pt>
                <c:pt idx="1">
                  <c:v>117749</c:v>
                </c:pt>
                <c:pt idx="2">
                  <c:v>177976</c:v>
                </c:pt>
                <c:pt idx="3">
                  <c:v>248003</c:v>
                </c:pt>
                <c:pt idx="4">
                  <c:v>273690</c:v>
                </c:pt>
                <c:pt idx="5">
                  <c:v>293925</c:v>
                </c:pt>
                <c:pt idx="6">
                  <c:v>309369</c:v>
                </c:pt>
                <c:pt idx="7">
                  <c:v>267312</c:v>
                </c:pt>
                <c:pt idx="8">
                  <c:v>220283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11369</c:v>
                </c:pt>
                <c:pt idx="1">
                  <c:v>103843</c:v>
                </c:pt>
                <c:pt idx="2">
                  <c:v>159816</c:v>
                </c:pt>
                <c:pt idx="3">
                  <c:v>226494</c:v>
                </c:pt>
                <c:pt idx="4">
                  <c:v>250041</c:v>
                </c:pt>
                <c:pt idx="5">
                  <c:v>272436</c:v>
                </c:pt>
                <c:pt idx="6">
                  <c:v>292061</c:v>
                </c:pt>
                <c:pt idx="7">
                  <c:v>259907</c:v>
                </c:pt>
                <c:pt idx="8">
                  <c:v>221403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26832</c:v>
                </c:pt>
                <c:pt idx="1">
                  <c:v>221592</c:v>
                </c:pt>
                <c:pt idx="2">
                  <c:v>337792</c:v>
                </c:pt>
                <c:pt idx="3">
                  <c:v>474497</c:v>
                </c:pt>
                <c:pt idx="4">
                  <c:v>523731</c:v>
                </c:pt>
                <c:pt idx="5">
                  <c:v>566361</c:v>
                </c:pt>
                <c:pt idx="6">
                  <c:v>601430</c:v>
                </c:pt>
                <c:pt idx="7">
                  <c:v>527219</c:v>
                </c:pt>
                <c:pt idx="8">
                  <c:v>441686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0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30.06.2021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4445.7358078181478</c:v>
                </c:pt>
                <c:pt idx="1">
                  <c:v>506.54235849056607</c:v>
                </c:pt>
                <c:pt idx="2">
                  <c:v>1424.0964265375853</c:v>
                </c:pt>
                <c:pt idx="3">
                  <c:v>2168.9086058936473</c:v>
                </c:pt>
                <c:pt idx="4">
                  <c:v>3188.346859777314</c:v>
                </c:pt>
                <c:pt idx="5">
                  <c:v>4018.1556475708385</c:v>
                </c:pt>
                <c:pt idx="6">
                  <c:v>4537.5333790155546</c:v>
                </c:pt>
                <c:pt idx="7">
                  <c:v>5488.3988563917192</c:v>
                </c:pt>
                <c:pt idx="8">
                  <c:v>6465.1129496218437</c:v>
                </c:pt>
                <c:pt idx="9">
                  <c:v>5203.2247140816635</c:v>
                </c:pt>
                <c:pt idx="10">
                  <c:v>2239.8263116281414</c:v>
                </c:pt>
                <c:pt idx="11">
                  <c:v>846.18122334238058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3388.7577048411677</c:v>
                </c:pt>
                <c:pt idx="1">
                  <c:v>556.82785714285717</c:v>
                </c:pt>
                <c:pt idx="2">
                  <c:v>1506.2793809523807</c:v>
                </c:pt>
                <c:pt idx="3">
                  <c:v>2355.1510749564209</c:v>
                </c:pt>
                <c:pt idx="4">
                  <c:v>2912.0836448598134</c:v>
                </c:pt>
                <c:pt idx="5">
                  <c:v>3314.4715273920719</c:v>
                </c:pt>
                <c:pt idx="6">
                  <c:v>3526.9663387872961</c:v>
                </c:pt>
                <c:pt idx="7">
                  <c:v>4413.4848540870898</c:v>
                </c:pt>
                <c:pt idx="8">
                  <c:v>5281.4075990190067</c:v>
                </c:pt>
                <c:pt idx="9">
                  <c:v>3256.2424744801515</c:v>
                </c:pt>
                <c:pt idx="10">
                  <c:v>2034.0205399863296</c:v>
                </c:pt>
                <c:pt idx="11">
                  <c:v>809.74238222903102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4618.3769272566451</c:v>
                </c:pt>
                <c:pt idx="1">
                  <c:v>498.89021739130436</c:v>
                </c:pt>
                <c:pt idx="2">
                  <c:v>1406.1313809854266</c:v>
                </c:pt>
                <c:pt idx="3">
                  <c:v>2137.6624283486062</c:v>
                </c:pt>
                <c:pt idx="4">
                  <c:v>3229.7393678735748</c:v>
                </c:pt>
                <c:pt idx="5">
                  <c:v>4116.1720628055009</c:v>
                </c:pt>
                <c:pt idx="6">
                  <c:v>4668.1570453584127</c:v>
                </c:pt>
                <c:pt idx="7">
                  <c:v>5644.0955798256091</c:v>
                </c:pt>
                <c:pt idx="8">
                  <c:v>6672.9213784121248</c:v>
                </c:pt>
                <c:pt idx="9">
                  <c:v>5494.8640856835436</c:v>
                </c:pt>
                <c:pt idx="10">
                  <c:v>2275.3934776445576</c:v>
                </c:pt>
                <c:pt idx="11">
                  <c:v>858.52928487994791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7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30.06.2021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1990.9697553008591</c:v>
                </c:pt>
                <c:pt idx="1">
                  <c:v>1625.3744910179639</c:v>
                </c:pt>
                <c:pt idx="2">
                  <c:v>1322.8413997809419</c:v>
                </c:pt>
                <c:pt idx="3">
                  <c:v>781.19435276360252</c:v>
                </c:pt>
                <c:pt idx="4">
                  <c:v>1362.0555663570005</c:v>
                </c:pt>
                <c:pt idx="5">
                  <c:v>1619.6762944291468</c:v>
                </c:pt>
                <c:pt idx="6">
                  <c:v>2103.1859693846804</c:v>
                </c:pt>
                <c:pt idx="7">
                  <c:v>2320.1673597625509</c:v>
                </c:pt>
                <c:pt idx="8">
                  <c:v>2512.2449464857218</c:v>
                </c:pt>
                <c:pt idx="9">
                  <c:v>2393.7545061597957</c:v>
                </c:pt>
                <c:pt idx="10">
                  <c:v>2111.1235871836543</c:v>
                </c:pt>
                <c:pt idx="11">
                  <c:v>1353.1836082717966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1781.0806406225154</c:v>
                </c:pt>
                <c:pt idx="1">
                  <c:v>2023.3523611111111</c:v>
                </c:pt>
                <c:pt idx="2">
                  <c:v>2841.3960313479615</c:v>
                </c:pt>
                <c:pt idx="3">
                  <c:v>778.93827392120079</c:v>
                </c:pt>
                <c:pt idx="4">
                  <c:v>1203.6792230474168</c:v>
                </c:pt>
                <c:pt idx="5">
                  <c:v>1628.0888220477111</c:v>
                </c:pt>
                <c:pt idx="6">
                  <c:v>1924.480143585932</c:v>
                </c:pt>
                <c:pt idx="7">
                  <c:v>2056.6451502551504</c:v>
                </c:pt>
                <c:pt idx="8">
                  <c:v>2100.6956536071452</c:v>
                </c:pt>
                <c:pt idx="9">
                  <c:v>2015.5637281195375</c:v>
                </c:pt>
                <c:pt idx="10">
                  <c:v>1842.6331142284566</c:v>
                </c:pt>
                <c:pt idx="11">
                  <c:v>1287.5000793283041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2148.6254817525582</c:v>
                </c:pt>
                <c:pt idx="1">
                  <c:v>1323.7491578947368</c:v>
                </c:pt>
                <c:pt idx="2">
                  <c:v>507.32131986531988</c:v>
                </c:pt>
                <c:pt idx="3">
                  <c:v>782.59536642199714</c:v>
                </c:pt>
                <c:pt idx="4">
                  <c:v>1470.5469475037735</c:v>
                </c:pt>
                <c:pt idx="5">
                  <c:v>1613.3591766494828</c:v>
                </c:pt>
                <c:pt idx="6">
                  <c:v>2247.0282922252741</c:v>
                </c:pt>
                <c:pt idx="7">
                  <c:v>2515.8109557600174</c:v>
                </c:pt>
                <c:pt idx="8">
                  <c:v>2818.1508536141187</c:v>
                </c:pt>
                <c:pt idx="9">
                  <c:v>2692.3954266805335</c:v>
                </c:pt>
                <c:pt idx="10">
                  <c:v>2317.3897464846555</c:v>
                </c:pt>
                <c:pt idx="11">
                  <c:v>1401.7717326148952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30.06.2021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1815.5560093662814</c:v>
                </c:pt>
                <c:pt idx="1">
                  <c:v>106.27333333333333</c:v>
                </c:pt>
                <c:pt idx="2">
                  <c:v>413.87450000000001</c:v>
                </c:pt>
                <c:pt idx="3">
                  <c:v>698.50189613526572</c:v>
                </c:pt>
                <c:pt idx="4">
                  <c:v>1226.7780134064596</c:v>
                </c:pt>
                <c:pt idx="5">
                  <c:v>1835.5447154471544</c:v>
                </c:pt>
                <c:pt idx="6">
                  <c:v>2058.5668093841641</c:v>
                </c:pt>
                <c:pt idx="7">
                  <c:v>2395.4093343419063</c:v>
                </c:pt>
                <c:pt idx="8">
                  <c:v>2629.9103468208091</c:v>
                </c:pt>
                <c:pt idx="9">
                  <c:v>1992.0930183356843</c:v>
                </c:pt>
                <c:pt idx="10">
                  <c:v>1931.7321142857143</c:v>
                </c:pt>
                <c:pt idx="11">
                  <c:v>1215.9809523809524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1889.7858152564288</c:v>
                </c:pt>
                <c:pt idx="1">
                  <c:v>60.87</c:v>
                </c:pt>
                <c:pt idx="2">
                  <c:v>412.1</c:v>
                </c:pt>
                <c:pt idx="3">
                  <c:v>722.19</c:v>
                </c:pt>
                <c:pt idx="4">
                  <c:v>1263.18</c:v>
                </c:pt>
                <c:pt idx="5">
                  <c:v>1904.88</c:v>
                </c:pt>
                <c:pt idx="6">
                  <c:v>2152.0100000000002</c:v>
                </c:pt>
                <c:pt idx="7">
                  <c:v>2465.37</c:v>
                </c:pt>
                <c:pt idx="8">
                  <c:v>2896.02</c:v>
                </c:pt>
                <c:pt idx="9">
                  <c:v>2068.8000000000002</c:v>
                </c:pt>
                <c:pt idx="10">
                  <c:v>1863.35</c:v>
                </c:pt>
                <c:pt idx="11">
                  <c:v>1457.1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1647.5190406504064</c:v>
                </c:pt>
                <c:pt idx="1">
                  <c:v>197.08</c:v>
                </c:pt>
                <c:pt idx="2">
                  <c:v>418.86</c:v>
                </c:pt>
                <c:pt idx="3">
                  <c:v>633.44000000000005</c:v>
                </c:pt>
                <c:pt idx="4">
                  <c:v>1138.21</c:v>
                </c:pt>
                <c:pt idx="5">
                  <c:v>1674.02</c:v>
                </c:pt>
                <c:pt idx="6">
                  <c:v>1854.77</c:v>
                </c:pt>
                <c:pt idx="7">
                  <c:v>2234.15</c:v>
                </c:pt>
                <c:pt idx="8">
                  <c:v>2056.44</c:v>
                </c:pt>
                <c:pt idx="9">
                  <c:v>1811.05</c:v>
                </c:pt>
                <c:pt idx="10">
                  <c:v>2041.96</c:v>
                </c:pt>
                <c:pt idx="11">
                  <c:v>977.4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32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30.06.2021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92</c:v>
                </c:pt>
                <c:pt idx="1">
                  <c:v>2882</c:v>
                </c:pt>
                <c:pt idx="2">
                  <c:v>10258</c:v>
                </c:pt>
                <c:pt idx="3">
                  <c:v>19996</c:v>
                </c:pt>
                <c:pt idx="4">
                  <c:v>28437</c:v>
                </c:pt>
                <c:pt idx="5">
                  <c:v>40191</c:v>
                </c:pt>
                <c:pt idx="6">
                  <c:v>45186</c:v>
                </c:pt>
                <c:pt idx="7">
                  <c:v>46452</c:v>
                </c:pt>
                <c:pt idx="8">
                  <c:v>35316</c:v>
                </c:pt>
                <c:pt idx="9">
                  <c:v>16931</c:v>
                </c:pt>
                <c:pt idx="10">
                  <c:v>15410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14</c:v>
                </c:pt>
                <c:pt idx="1">
                  <c:v>630</c:v>
                </c:pt>
                <c:pt idx="2">
                  <c:v>1721</c:v>
                </c:pt>
                <c:pt idx="3">
                  <c:v>2996</c:v>
                </c:pt>
                <c:pt idx="4">
                  <c:v>3961</c:v>
                </c:pt>
                <c:pt idx="5">
                  <c:v>5195</c:v>
                </c:pt>
                <c:pt idx="6">
                  <c:v>6545</c:v>
                </c:pt>
                <c:pt idx="7">
                  <c:v>8155</c:v>
                </c:pt>
                <c:pt idx="8">
                  <c:v>5290</c:v>
                </c:pt>
                <c:pt idx="9">
                  <c:v>2926</c:v>
                </c:pt>
                <c:pt idx="10">
                  <c:v>5222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106</c:v>
                </c:pt>
                <c:pt idx="1">
                  <c:v>3512</c:v>
                </c:pt>
                <c:pt idx="2">
                  <c:v>11979</c:v>
                </c:pt>
                <c:pt idx="3">
                  <c:v>22992</c:v>
                </c:pt>
                <c:pt idx="4">
                  <c:v>32398</c:v>
                </c:pt>
                <c:pt idx="5">
                  <c:v>45386</c:v>
                </c:pt>
                <c:pt idx="6">
                  <c:v>51731</c:v>
                </c:pt>
                <c:pt idx="7">
                  <c:v>54607</c:v>
                </c:pt>
                <c:pt idx="8">
                  <c:v>40606</c:v>
                </c:pt>
                <c:pt idx="9">
                  <c:v>19857</c:v>
                </c:pt>
                <c:pt idx="10">
                  <c:v>20632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55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30.06.2021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95</c:v>
                </c:pt>
                <c:pt idx="1">
                  <c:v>2970</c:v>
                </c:pt>
                <c:pt idx="2">
                  <c:v>8583</c:v>
                </c:pt>
                <c:pt idx="3">
                  <c:v>17887</c:v>
                </c:pt>
                <c:pt idx="4">
                  <c:v>26963</c:v>
                </c:pt>
                <c:pt idx="5">
                  <c:v>36773</c:v>
                </c:pt>
                <c:pt idx="6">
                  <c:v>49887</c:v>
                </c:pt>
                <c:pt idx="7">
                  <c:v>60402</c:v>
                </c:pt>
                <c:pt idx="8">
                  <c:v>52885</c:v>
                </c:pt>
                <c:pt idx="9">
                  <c:v>38972</c:v>
                </c:pt>
                <c:pt idx="10">
                  <c:v>72936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72</c:v>
                </c:pt>
                <c:pt idx="1">
                  <c:v>1595</c:v>
                </c:pt>
                <c:pt idx="2">
                  <c:v>5330</c:v>
                </c:pt>
                <c:pt idx="3">
                  <c:v>12253</c:v>
                </c:pt>
                <c:pt idx="4">
                  <c:v>20247</c:v>
                </c:pt>
                <c:pt idx="5">
                  <c:v>29599</c:v>
                </c:pt>
                <c:pt idx="6">
                  <c:v>37037</c:v>
                </c:pt>
                <c:pt idx="7">
                  <c:v>44897</c:v>
                </c:pt>
                <c:pt idx="8">
                  <c:v>41761</c:v>
                </c:pt>
                <c:pt idx="9">
                  <c:v>29940</c:v>
                </c:pt>
                <c:pt idx="10">
                  <c:v>53953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167</c:v>
                </c:pt>
                <c:pt idx="1">
                  <c:v>4565</c:v>
                </c:pt>
                <c:pt idx="2">
                  <c:v>13913</c:v>
                </c:pt>
                <c:pt idx="3">
                  <c:v>30140</c:v>
                </c:pt>
                <c:pt idx="4">
                  <c:v>47210</c:v>
                </c:pt>
                <c:pt idx="5">
                  <c:v>66372</c:v>
                </c:pt>
                <c:pt idx="6">
                  <c:v>86924</c:v>
                </c:pt>
                <c:pt idx="7">
                  <c:v>105299</c:v>
                </c:pt>
                <c:pt idx="8">
                  <c:v>94646</c:v>
                </c:pt>
                <c:pt idx="9">
                  <c:v>68912</c:v>
                </c:pt>
                <c:pt idx="10">
                  <c:v>126889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2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30.06.2021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92</c:v>
                </c:pt>
                <c:pt idx="1">
                  <c:v>2882</c:v>
                </c:pt>
                <c:pt idx="2">
                  <c:v>10258</c:v>
                </c:pt>
                <c:pt idx="3">
                  <c:v>19996</c:v>
                </c:pt>
                <c:pt idx="4">
                  <c:v>28437</c:v>
                </c:pt>
                <c:pt idx="5">
                  <c:v>40191</c:v>
                </c:pt>
                <c:pt idx="6">
                  <c:v>45186</c:v>
                </c:pt>
                <c:pt idx="7">
                  <c:v>46452</c:v>
                </c:pt>
                <c:pt idx="8">
                  <c:v>35316</c:v>
                </c:pt>
                <c:pt idx="9">
                  <c:v>16931</c:v>
                </c:pt>
                <c:pt idx="10">
                  <c:v>15410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14</c:v>
                </c:pt>
                <c:pt idx="1">
                  <c:v>630</c:v>
                </c:pt>
                <c:pt idx="2">
                  <c:v>1721</c:v>
                </c:pt>
                <c:pt idx="3">
                  <c:v>2996</c:v>
                </c:pt>
                <c:pt idx="4">
                  <c:v>3961</c:v>
                </c:pt>
                <c:pt idx="5">
                  <c:v>5195</c:v>
                </c:pt>
                <c:pt idx="6">
                  <c:v>6545</c:v>
                </c:pt>
                <c:pt idx="7">
                  <c:v>8155</c:v>
                </c:pt>
                <c:pt idx="8">
                  <c:v>5290</c:v>
                </c:pt>
                <c:pt idx="9">
                  <c:v>2926</c:v>
                </c:pt>
                <c:pt idx="10">
                  <c:v>5222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106</c:v>
                </c:pt>
                <c:pt idx="1">
                  <c:v>3512</c:v>
                </c:pt>
                <c:pt idx="2">
                  <c:v>11979</c:v>
                </c:pt>
                <c:pt idx="3">
                  <c:v>22992</c:v>
                </c:pt>
                <c:pt idx="4">
                  <c:v>32398</c:v>
                </c:pt>
                <c:pt idx="5">
                  <c:v>45386</c:v>
                </c:pt>
                <c:pt idx="6">
                  <c:v>51731</c:v>
                </c:pt>
                <c:pt idx="7">
                  <c:v>54607</c:v>
                </c:pt>
                <c:pt idx="8">
                  <c:v>40606</c:v>
                </c:pt>
                <c:pt idx="9">
                  <c:v>19857</c:v>
                </c:pt>
                <c:pt idx="10">
                  <c:v>20632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55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30.06.2021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95</c:v>
                </c:pt>
                <c:pt idx="1">
                  <c:v>2970</c:v>
                </c:pt>
                <c:pt idx="2">
                  <c:v>8583</c:v>
                </c:pt>
                <c:pt idx="3">
                  <c:v>17887</c:v>
                </c:pt>
                <c:pt idx="4">
                  <c:v>26963</c:v>
                </c:pt>
                <c:pt idx="5">
                  <c:v>36773</c:v>
                </c:pt>
                <c:pt idx="6">
                  <c:v>49887</c:v>
                </c:pt>
                <c:pt idx="7">
                  <c:v>60402</c:v>
                </c:pt>
                <c:pt idx="8">
                  <c:v>52885</c:v>
                </c:pt>
                <c:pt idx="9">
                  <c:v>38972</c:v>
                </c:pt>
                <c:pt idx="10">
                  <c:v>72936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72</c:v>
                </c:pt>
                <c:pt idx="1">
                  <c:v>1595</c:v>
                </c:pt>
                <c:pt idx="2">
                  <c:v>5330</c:v>
                </c:pt>
                <c:pt idx="3">
                  <c:v>12253</c:v>
                </c:pt>
                <c:pt idx="4">
                  <c:v>20247</c:v>
                </c:pt>
                <c:pt idx="5">
                  <c:v>29599</c:v>
                </c:pt>
                <c:pt idx="6">
                  <c:v>37037</c:v>
                </c:pt>
                <c:pt idx="7">
                  <c:v>44897</c:v>
                </c:pt>
                <c:pt idx="8">
                  <c:v>41761</c:v>
                </c:pt>
                <c:pt idx="9">
                  <c:v>29940</c:v>
                </c:pt>
                <c:pt idx="10">
                  <c:v>53953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167</c:v>
                </c:pt>
                <c:pt idx="1">
                  <c:v>4565</c:v>
                </c:pt>
                <c:pt idx="2">
                  <c:v>13913</c:v>
                </c:pt>
                <c:pt idx="3">
                  <c:v>30140</c:v>
                </c:pt>
                <c:pt idx="4">
                  <c:v>47210</c:v>
                </c:pt>
                <c:pt idx="5">
                  <c:v>66372</c:v>
                </c:pt>
                <c:pt idx="6">
                  <c:v>86924</c:v>
                </c:pt>
                <c:pt idx="7">
                  <c:v>105299</c:v>
                </c:pt>
                <c:pt idx="8">
                  <c:v>94646</c:v>
                </c:pt>
                <c:pt idx="9">
                  <c:v>68912</c:v>
                </c:pt>
                <c:pt idx="10">
                  <c:v>126889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2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30.06.2021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42</c:v>
                </c:pt>
                <c:pt idx="2">
                  <c:v>221</c:v>
                </c:pt>
                <c:pt idx="3">
                  <c:v>478</c:v>
                </c:pt>
                <c:pt idx="4">
                  <c:v>628</c:v>
                </c:pt>
                <c:pt idx="5">
                  <c:v>536</c:v>
                </c:pt>
                <c:pt idx="6">
                  <c:v>400</c:v>
                </c:pt>
                <c:pt idx="7">
                  <c:v>329</c:v>
                </c:pt>
                <c:pt idx="8">
                  <c:v>211</c:v>
                </c:pt>
                <c:pt idx="9">
                  <c:v>134</c:v>
                </c:pt>
                <c:pt idx="10">
                  <c:v>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2</c:v>
                </c:pt>
                <c:pt idx="1">
                  <c:v>118</c:v>
                </c:pt>
                <c:pt idx="2">
                  <c:v>607</c:v>
                </c:pt>
                <c:pt idx="3">
                  <c:v>1163</c:v>
                </c:pt>
                <c:pt idx="4">
                  <c:v>1463</c:v>
                </c:pt>
                <c:pt idx="5">
                  <c:v>1169</c:v>
                </c:pt>
                <c:pt idx="6">
                  <c:v>922</c:v>
                </c:pt>
                <c:pt idx="7">
                  <c:v>709</c:v>
                </c:pt>
                <c:pt idx="8">
                  <c:v>498</c:v>
                </c:pt>
                <c:pt idx="9">
                  <c:v>216</c:v>
                </c:pt>
                <c:pt idx="10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3</c:v>
                </c:pt>
                <c:pt idx="1">
                  <c:v>160</c:v>
                </c:pt>
                <c:pt idx="2">
                  <c:v>828</c:v>
                </c:pt>
                <c:pt idx="3">
                  <c:v>1641</c:v>
                </c:pt>
                <c:pt idx="4">
                  <c:v>2091</c:v>
                </c:pt>
                <c:pt idx="5">
                  <c:v>1705</c:v>
                </c:pt>
                <c:pt idx="6">
                  <c:v>1322</c:v>
                </c:pt>
                <c:pt idx="7">
                  <c:v>1038</c:v>
                </c:pt>
                <c:pt idx="8">
                  <c:v>709</c:v>
                </c:pt>
                <c:pt idx="9">
                  <c:v>350</c:v>
                </c:pt>
                <c:pt idx="10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30.06.2021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1</c:v>
                </c:pt>
                <c:pt idx="1">
                  <c:v>42</c:v>
                </c:pt>
                <c:pt idx="2">
                  <c:v>221</c:v>
                </c:pt>
                <c:pt idx="3">
                  <c:v>478</c:v>
                </c:pt>
                <c:pt idx="4">
                  <c:v>628</c:v>
                </c:pt>
                <c:pt idx="5">
                  <c:v>536</c:v>
                </c:pt>
                <c:pt idx="6">
                  <c:v>400</c:v>
                </c:pt>
                <c:pt idx="7">
                  <c:v>329</c:v>
                </c:pt>
                <c:pt idx="8">
                  <c:v>211</c:v>
                </c:pt>
                <c:pt idx="9">
                  <c:v>134</c:v>
                </c:pt>
                <c:pt idx="10">
                  <c:v>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2</c:v>
                </c:pt>
                <c:pt idx="1">
                  <c:v>118</c:v>
                </c:pt>
                <c:pt idx="2">
                  <c:v>607</c:v>
                </c:pt>
                <c:pt idx="3">
                  <c:v>1163</c:v>
                </c:pt>
                <c:pt idx="4">
                  <c:v>1463</c:v>
                </c:pt>
                <c:pt idx="5">
                  <c:v>1169</c:v>
                </c:pt>
                <c:pt idx="6">
                  <c:v>922</c:v>
                </c:pt>
                <c:pt idx="7">
                  <c:v>709</c:v>
                </c:pt>
                <c:pt idx="8">
                  <c:v>498</c:v>
                </c:pt>
                <c:pt idx="9">
                  <c:v>216</c:v>
                </c:pt>
                <c:pt idx="10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3</c:v>
                </c:pt>
                <c:pt idx="1">
                  <c:v>160</c:v>
                </c:pt>
                <c:pt idx="2">
                  <c:v>828</c:v>
                </c:pt>
                <c:pt idx="3">
                  <c:v>1641</c:v>
                </c:pt>
                <c:pt idx="4">
                  <c:v>2091</c:v>
                </c:pt>
                <c:pt idx="5">
                  <c:v>1705</c:v>
                </c:pt>
                <c:pt idx="6">
                  <c:v>1322</c:v>
                </c:pt>
                <c:pt idx="7">
                  <c:v>1038</c:v>
                </c:pt>
                <c:pt idx="8">
                  <c:v>709</c:v>
                </c:pt>
                <c:pt idx="9">
                  <c:v>350</c:v>
                </c:pt>
                <c:pt idx="10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30.06.2021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15463</c:v>
                </c:pt>
                <c:pt idx="1">
                  <c:v>117749</c:v>
                </c:pt>
                <c:pt idx="2">
                  <c:v>177976</c:v>
                </c:pt>
                <c:pt idx="3">
                  <c:v>248003</c:v>
                </c:pt>
                <c:pt idx="4">
                  <c:v>273690</c:v>
                </c:pt>
                <c:pt idx="5">
                  <c:v>293925</c:v>
                </c:pt>
                <c:pt idx="6">
                  <c:v>309369</c:v>
                </c:pt>
                <c:pt idx="7">
                  <c:v>267312</c:v>
                </c:pt>
                <c:pt idx="8">
                  <c:v>220283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11369</c:v>
                </c:pt>
                <c:pt idx="1">
                  <c:v>103843</c:v>
                </c:pt>
                <c:pt idx="2">
                  <c:v>159816</c:v>
                </c:pt>
                <c:pt idx="3">
                  <c:v>226494</c:v>
                </c:pt>
                <c:pt idx="4">
                  <c:v>250041</c:v>
                </c:pt>
                <c:pt idx="5">
                  <c:v>272436</c:v>
                </c:pt>
                <c:pt idx="6">
                  <c:v>292061</c:v>
                </c:pt>
                <c:pt idx="7">
                  <c:v>259907</c:v>
                </c:pt>
                <c:pt idx="8">
                  <c:v>221403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26832</c:v>
                </c:pt>
                <c:pt idx="1">
                  <c:v>221592</c:v>
                </c:pt>
                <c:pt idx="2">
                  <c:v>337792</c:v>
                </c:pt>
                <c:pt idx="3">
                  <c:v>474497</c:v>
                </c:pt>
                <c:pt idx="4">
                  <c:v>523731</c:v>
                </c:pt>
                <c:pt idx="5">
                  <c:v>566361</c:v>
                </c:pt>
                <c:pt idx="6">
                  <c:v>601430</c:v>
                </c:pt>
                <c:pt idx="7">
                  <c:v>527219</c:v>
                </c:pt>
                <c:pt idx="8">
                  <c:v>441686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0000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30.06.2021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4086.4311520699821</c:v>
                </c:pt>
                <c:pt idx="1">
                  <c:v>175.39911299940368</c:v>
                </c:pt>
                <c:pt idx="2">
                  <c:v>710.66170958337852</c:v>
                </c:pt>
                <c:pt idx="3">
                  <c:v>1832.2353933485695</c:v>
                </c:pt>
                <c:pt idx="4">
                  <c:v>3121.2923844829365</c:v>
                </c:pt>
                <c:pt idx="5">
                  <c:v>4140.5357777179506</c:v>
                </c:pt>
                <c:pt idx="6">
                  <c:v>4802.853036579143</c:v>
                </c:pt>
                <c:pt idx="7">
                  <c:v>5038.1602054935738</c:v>
                </c:pt>
                <c:pt idx="8">
                  <c:v>5203.184012374365</c:v>
                </c:pt>
                <c:pt idx="9">
                  <c:v>5060.1019753173068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3890.0699602568634</c:v>
                </c:pt>
                <c:pt idx="1">
                  <c:v>152.98067288239952</c:v>
                </c:pt>
                <c:pt idx="2">
                  <c:v>621.02831919339769</c:v>
                </c:pt>
                <c:pt idx="3">
                  <c:v>1627.7512124568254</c:v>
                </c:pt>
                <c:pt idx="4">
                  <c:v>2736.9734196932363</c:v>
                </c:pt>
                <c:pt idx="5">
                  <c:v>3685.5852107054443</c:v>
                </c:pt>
                <c:pt idx="6">
                  <c:v>4465.868579593006</c:v>
                </c:pt>
                <c:pt idx="7">
                  <c:v>4860.580919602412</c:v>
                </c:pt>
                <c:pt idx="8">
                  <c:v>5194.9325659947599</c:v>
                </c:pt>
                <c:pt idx="9">
                  <c:v>5011.2701633220868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4269.9052743524599</c:v>
                </c:pt>
                <c:pt idx="1">
                  <c:v>191.88202354006339</c:v>
                </c:pt>
                <c:pt idx="2">
                  <c:v>789.70951600438229</c:v>
                </c:pt>
                <c:pt idx="3">
                  <c:v>2015.8547794084593</c:v>
                </c:pt>
                <c:pt idx="4">
                  <c:v>3472.2798306472096</c:v>
                </c:pt>
                <c:pt idx="5">
                  <c:v>4556.174985311849</c:v>
                </c:pt>
                <c:pt idx="6">
                  <c:v>5115.2003956791696</c:v>
                </c:pt>
                <c:pt idx="7">
                  <c:v>5205.8046165905444</c:v>
                </c:pt>
                <c:pt idx="8">
                  <c:v>5211.2068795639552</c:v>
                </c:pt>
                <c:pt idx="9">
                  <c:v>5109.1820662511409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56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348612</xdr:colOff>
      <xdr:row>42</xdr:row>
      <xdr:rowOff>32384</xdr:rowOff>
    </xdr:from>
    <xdr:to>
      <xdr:col>9</xdr:col>
      <xdr:colOff>352425</xdr:colOff>
      <xdr:row>50</xdr:row>
      <xdr:rowOff>137156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568312" y="6958964"/>
          <a:ext cx="3813" cy="144589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312420</xdr:colOff>
      <xdr:row>61</xdr:row>
      <xdr:rowOff>76200</xdr:rowOff>
    </xdr:from>
    <xdr:to>
      <xdr:col>10</xdr:col>
      <xdr:colOff>316228</xdr:colOff>
      <xdr:row>70</xdr:row>
      <xdr:rowOff>45718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6172200" y="10187940"/>
          <a:ext cx="3808" cy="147827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208759</xdr:colOff>
      <xdr:row>81</xdr:row>
      <xdr:rowOff>53343</xdr:rowOff>
    </xdr:from>
    <xdr:to>
      <xdr:col>8</xdr:col>
      <xdr:colOff>219075</xdr:colOff>
      <xdr:row>88</xdr:row>
      <xdr:rowOff>164625</xdr:rowOff>
    </xdr:to>
    <xdr:cxnSp macro="">
      <xdr:nvCxnSpPr>
        <xdr:cNvPr id="14" name="Straight Connector 13"/>
        <xdr:cNvCxnSpPr/>
      </xdr:nvCxnSpPr>
      <xdr:spPr>
        <a:xfrm flipH="1">
          <a:off x="4788379" y="13517883"/>
          <a:ext cx="10316" cy="128476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0.63177</cdr:x>
      <cdr:y>0.17766</cdr:y>
    </cdr:from>
    <cdr:to>
      <cdr:x>0.63273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46574" y="502919"/>
          <a:ext cx="7365" cy="1725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x14ac:dyDescent="0.2">
      <c r="B2" s="80" t="s">
        <v>63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"/>
    </row>
    <row r="3" spans="1:16" ht="10.5" customHeight="1" x14ac:dyDescent="0.2">
      <c r="A3" s="1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7" t="s">
        <v>45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2" customHeight="1" x14ac:dyDescent="0.2">
      <c r="B6" s="49" t="s">
        <v>46</v>
      </c>
      <c r="C6" s="23">
        <f>'-'!C6</f>
        <v>1994624</v>
      </c>
      <c r="D6" s="23">
        <f>'-'!D6</f>
        <v>15463</v>
      </c>
      <c r="E6" s="23">
        <f>'-'!E6</f>
        <v>117749</v>
      </c>
      <c r="F6" s="23">
        <f>'-'!F6</f>
        <v>177976</v>
      </c>
      <c r="G6" s="23">
        <f>'-'!G6</f>
        <v>248003</v>
      </c>
      <c r="H6" s="23">
        <f>'-'!H6</f>
        <v>273690</v>
      </c>
      <c r="I6" s="23">
        <f>'-'!I6</f>
        <v>293925</v>
      </c>
      <c r="J6" s="23">
        <f>'-'!J6</f>
        <v>309369</v>
      </c>
      <c r="K6" s="23">
        <f>'-'!K6</f>
        <v>267312</v>
      </c>
      <c r="L6" s="23">
        <f>'-'!L6</f>
        <v>220283</v>
      </c>
      <c r="M6" s="24"/>
      <c r="N6" s="24"/>
      <c r="O6" s="25">
        <f>'-'!O6</f>
        <v>42.436792443087008</v>
      </c>
    </row>
    <row r="7" spans="1:16" ht="12" customHeight="1" x14ac:dyDescent="0.2">
      <c r="B7" s="49" t="s">
        <v>47</v>
      </c>
      <c r="C7" s="23">
        <f>'-'!C7</f>
        <v>1863718</v>
      </c>
      <c r="D7" s="23">
        <f>'-'!D7</f>
        <v>11369</v>
      </c>
      <c r="E7" s="23">
        <f>'-'!E7</f>
        <v>103843</v>
      </c>
      <c r="F7" s="23">
        <f>'-'!F7</f>
        <v>159816</v>
      </c>
      <c r="G7" s="23">
        <f>'-'!G7</f>
        <v>226494</v>
      </c>
      <c r="H7" s="23">
        <f>'-'!H7</f>
        <v>250041</v>
      </c>
      <c r="I7" s="23">
        <f>'-'!I7</f>
        <v>272436</v>
      </c>
      <c r="J7" s="23">
        <f>'-'!J7</f>
        <v>292061</v>
      </c>
      <c r="K7" s="23">
        <f>'-'!K7</f>
        <v>259907</v>
      </c>
      <c r="L7" s="23">
        <f>'-'!L7</f>
        <v>221403</v>
      </c>
      <c r="M7" s="24"/>
      <c r="N7" s="24"/>
      <c r="O7" s="25">
        <f>'-'!O7</f>
        <v>42.803642578973857</v>
      </c>
    </row>
    <row r="8" spans="1:16" s="12" customFormat="1" ht="12" customHeight="1" x14ac:dyDescent="0.2">
      <c r="B8" s="50" t="s">
        <v>32</v>
      </c>
      <c r="C8" s="26">
        <f>'-'!C8</f>
        <v>3858342</v>
      </c>
      <c r="D8" s="26">
        <f>'-'!D8</f>
        <v>26832</v>
      </c>
      <c r="E8" s="26">
        <f>'-'!E8</f>
        <v>221592</v>
      </c>
      <c r="F8" s="26">
        <f>'-'!F8</f>
        <v>337792</v>
      </c>
      <c r="G8" s="26">
        <f>'-'!G8</f>
        <v>474497</v>
      </c>
      <c r="H8" s="26">
        <f>'-'!H8</f>
        <v>523731</v>
      </c>
      <c r="I8" s="26">
        <f>'-'!I8</f>
        <v>566361</v>
      </c>
      <c r="J8" s="26">
        <f>'-'!J8</f>
        <v>601430</v>
      </c>
      <c r="K8" s="26">
        <f>'-'!K8</f>
        <v>527219</v>
      </c>
      <c r="L8" s="26">
        <f>'-'!L8</f>
        <v>441686</v>
      </c>
      <c r="M8" s="27"/>
      <c r="N8" s="27"/>
      <c r="O8" s="28">
        <f>'-'!O8</f>
        <v>42.613994257118726</v>
      </c>
    </row>
    <row r="9" spans="1:16" ht="13.5" customHeight="1" x14ac:dyDescent="0.2">
      <c r="B9" s="77" t="s">
        <v>48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6" ht="12" customHeight="1" x14ac:dyDescent="0.2">
      <c r="B10" s="49" t="s">
        <v>46</v>
      </c>
      <c r="C10" s="23">
        <f>'-'!C10</f>
        <v>261151</v>
      </c>
      <c r="D10" s="23">
        <f>'-'!D10</f>
        <v>92</v>
      </c>
      <c r="E10" s="23">
        <f>'-'!E10</f>
        <v>2882</v>
      </c>
      <c r="F10" s="23">
        <f>'-'!F10</f>
        <v>10258</v>
      </c>
      <c r="G10" s="23">
        <f>'-'!G10</f>
        <v>19996</v>
      </c>
      <c r="H10" s="23">
        <f>'-'!H10</f>
        <v>28437</v>
      </c>
      <c r="I10" s="23">
        <f>'-'!I10</f>
        <v>40191</v>
      </c>
      <c r="J10" s="23">
        <f>'-'!J10</f>
        <v>45186</v>
      </c>
      <c r="K10" s="23">
        <f>'-'!K10</f>
        <v>46452</v>
      </c>
      <c r="L10" s="23">
        <f>'-'!L10</f>
        <v>35316</v>
      </c>
      <c r="M10" s="23">
        <f>'-'!M10</f>
        <v>16931</v>
      </c>
      <c r="N10" s="23">
        <f>'-'!N10</f>
        <v>15410</v>
      </c>
      <c r="O10" s="25">
        <f>'-'!O10</f>
        <v>47.340935359236617</v>
      </c>
    </row>
    <row r="11" spans="1:16" ht="12" customHeight="1" x14ac:dyDescent="0.2">
      <c r="B11" s="49" t="s">
        <v>47</v>
      </c>
      <c r="C11" s="23">
        <f>'-'!C11</f>
        <v>42655</v>
      </c>
      <c r="D11" s="23">
        <f>'-'!D11</f>
        <v>14</v>
      </c>
      <c r="E11" s="23">
        <f>'-'!E11</f>
        <v>630</v>
      </c>
      <c r="F11" s="23">
        <f>'-'!F11</f>
        <v>1721</v>
      </c>
      <c r="G11" s="23">
        <f>'-'!G11</f>
        <v>2996</v>
      </c>
      <c r="H11" s="23">
        <f>'-'!H11</f>
        <v>3961</v>
      </c>
      <c r="I11" s="23">
        <f>'-'!I11</f>
        <v>5195</v>
      </c>
      <c r="J11" s="23">
        <f>'-'!J11</f>
        <v>6545</v>
      </c>
      <c r="K11" s="23">
        <f>'-'!K11</f>
        <v>8155</v>
      </c>
      <c r="L11" s="23">
        <f>'-'!L11</f>
        <v>5290</v>
      </c>
      <c r="M11" s="23">
        <f>'-'!M11</f>
        <v>2926</v>
      </c>
      <c r="N11" s="23">
        <f>'-'!N11</f>
        <v>5222</v>
      </c>
      <c r="O11" s="25">
        <f>'-'!O11</f>
        <v>49.081201969288486</v>
      </c>
    </row>
    <row r="12" spans="1:16" s="12" customFormat="1" ht="12" customHeight="1" x14ac:dyDescent="0.2">
      <c r="B12" s="50" t="s">
        <v>32</v>
      </c>
      <c r="C12" s="26">
        <f>'-'!C12</f>
        <v>303806</v>
      </c>
      <c r="D12" s="26">
        <f>'-'!D12</f>
        <v>106</v>
      </c>
      <c r="E12" s="26">
        <f>'-'!E12</f>
        <v>3512</v>
      </c>
      <c r="F12" s="26">
        <f>'-'!F12</f>
        <v>11979</v>
      </c>
      <c r="G12" s="26">
        <f>'-'!G12</f>
        <v>22992</v>
      </c>
      <c r="H12" s="26">
        <f>'-'!H12</f>
        <v>32398</v>
      </c>
      <c r="I12" s="26">
        <f>'-'!I12</f>
        <v>45386</v>
      </c>
      <c r="J12" s="26">
        <f>'-'!J12</f>
        <v>51731</v>
      </c>
      <c r="K12" s="26">
        <f>'-'!K12</f>
        <v>54607</v>
      </c>
      <c r="L12" s="26">
        <f>'-'!L12</f>
        <v>40606</v>
      </c>
      <c r="M12" s="26">
        <f>'-'!M12</f>
        <v>19857</v>
      </c>
      <c r="N12" s="26">
        <f>'-'!N12</f>
        <v>20632</v>
      </c>
      <c r="O12" s="28">
        <f>'-'!O12</f>
        <v>47.585272443598882</v>
      </c>
    </row>
    <row r="13" spans="1:16" ht="13.5" customHeight="1" x14ac:dyDescent="0.2">
      <c r="B13" s="77" t="s">
        <v>49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</row>
    <row r="14" spans="1:16" ht="12" customHeight="1" x14ac:dyDescent="0.2">
      <c r="B14" s="49" t="s">
        <v>46</v>
      </c>
      <c r="C14" s="23">
        <f>'-'!C14</f>
        <v>368353</v>
      </c>
      <c r="D14" s="23">
        <f>'-'!D14</f>
        <v>95</v>
      </c>
      <c r="E14" s="23">
        <f>'-'!E14</f>
        <v>2970</v>
      </c>
      <c r="F14" s="23">
        <f>'-'!F14</f>
        <v>8583</v>
      </c>
      <c r="G14" s="23">
        <f>'-'!G14</f>
        <v>17887</v>
      </c>
      <c r="H14" s="23">
        <f>'-'!H14</f>
        <v>26963</v>
      </c>
      <c r="I14" s="23">
        <f>'-'!I14</f>
        <v>36773</v>
      </c>
      <c r="J14" s="23">
        <f>'-'!J14</f>
        <v>49887</v>
      </c>
      <c r="K14" s="23">
        <f>'-'!K14</f>
        <v>60402</v>
      </c>
      <c r="L14" s="23">
        <f>'-'!L14</f>
        <v>52885</v>
      </c>
      <c r="M14" s="23">
        <f>'-'!M14</f>
        <v>38972</v>
      </c>
      <c r="N14" s="23">
        <f>'-'!N14</f>
        <v>72936</v>
      </c>
      <c r="O14" s="25">
        <f>'-'!O14</f>
        <v>53.142131813776459</v>
      </c>
    </row>
    <row r="15" spans="1:16" ht="12" customHeight="1" x14ac:dyDescent="0.2">
      <c r="B15" s="49" t="s">
        <v>47</v>
      </c>
      <c r="C15" s="23">
        <f>'-'!C15</f>
        <v>276684</v>
      </c>
      <c r="D15" s="23">
        <f>'-'!D15</f>
        <v>72</v>
      </c>
      <c r="E15" s="23">
        <f>'-'!E15</f>
        <v>1595</v>
      </c>
      <c r="F15" s="23">
        <f>'-'!F15</f>
        <v>5330</v>
      </c>
      <c r="G15" s="23">
        <f>'-'!G15</f>
        <v>12253</v>
      </c>
      <c r="H15" s="23">
        <f>'-'!H15</f>
        <v>20247</v>
      </c>
      <c r="I15" s="23">
        <f>'-'!I15</f>
        <v>29599</v>
      </c>
      <c r="J15" s="23">
        <f>'-'!J15</f>
        <v>37037</v>
      </c>
      <c r="K15" s="23">
        <f>'-'!K15</f>
        <v>44897</v>
      </c>
      <c r="L15" s="23">
        <f>'-'!L15</f>
        <v>41761</v>
      </c>
      <c r="M15" s="23">
        <f>'-'!M15</f>
        <v>29940</v>
      </c>
      <c r="N15" s="23">
        <f>'-'!N15</f>
        <v>53953</v>
      </c>
      <c r="O15" s="25">
        <f>'-'!O15</f>
        <v>53.115510365615648</v>
      </c>
    </row>
    <row r="16" spans="1:16" s="12" customFormat="1" ht="12" customHeight="1" x14ac:dyDescent="0.2">
      <c r="B16" s="50" t="s">
        <v>32</v>
      </c>
      <c r="C16" s="26">
        <f>'-'!C16</f>
        <v>645037</v>
      </c>
      <c r="D16" s="26">
        <f>'-'!D16</f>
        <v>167</v>
      </c>
      <c r="E16" s="26">
        <f>'-'!E16</f>
        <v>4565</v>
      </c>
      <c r="F16" s="26">
        <f>'-'!F16</f>
        <v>13913</v>
      </c>
      <c r="G16" s="26">
        <f>'-'!G16</f>
        <v>30140</v>
      </c>
      <c r="H16" s="26">
        <f>'-'!H16</f>
        <v>47210</v>
      </c>
      <c r="I16" s="26">
        <f>'-'!I16</f>
        <v>66372</v>
      </c>
      <c r="J16" s="26">
        <f>'-'!J16</f>
        <v>86924</v>
      </c>
      <c r="K16" s="26">
        <f>'-'!K16</f>
        <v>105299</v>
      </c>
      <c r="L16" s="26">
        <f>'-'!L16</f>
        <v>94646</v>
      </c>
      <c r="M16" s="26">
        <f>'-'!M16</f>
        <v>68912</v>
      </c>
      <c r="N16" s="26">
        <f>'-'!N16</f>
        <v>126889</v>
      </c>
      <c r="O16" s="28">
        <f>'-'!O16</f>
        <v>53.130712734308261</v>
      </c>
    </row>
    <row r="17" spans="2:15" s="12" customFormat="1" ht="13.5" customHeight="1" x14ac:dyDescent="0.2">
      <c r="B17" s="77" t="s">
        <v>50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9"/>
    </row>
    <row r="18" spans="2:15" s="12" customFormat="1" ht="12" customHeight="1" x14ac:dyDescent="0.2">
      <c r="B18" s="49" t="s">
        <v>46</v>
      </c>
      <c r="C18" s="23">
        <f>'-'!C18</f>
        <v>3075</v>
      </c>
      <c r="D18" s="23">
        <f>'-'!D18</f>
        <v>1</v>
      </c>
      <c r="E18" s="23">
        <f>'-'!E18</f>
        <v>42</v>
      </c>
      <c r="F18" s="23">
        <f>'-'!F18</f>
        <v>221</v>
      </c>
      <c r="G18" s="23">
        <f>'-'!G18</f>
        <v>478</v>
      </c>
      <c r="H18" s="23">
        <f>'-'!H18</f>
        <v>628</v>
      </c>
      <c r="I18" s="23">
        <f>'-'!I18</f>
        <v>536</v>
      </c>
      <c r="J18" s="23">
        <f>'-'!J18</f>
        <v>400</v>
      </c>
      <c r="K18" s="23">
        <f>'-'!K18</f>
        <v>329</v>
      </c>
      <c r="L18" s="23">
        <f>'-'!L18</f>
        <v>211</v>
      </c>
      <c r="M18" s="23">
        <f>'-'!M18</f>
        <v>134</v>
      </c>
      <c r="N18" s="23">
        <f>'-'!N18</f>
        <v>95</v>
      </c>
      <c r="O18" s="25">
        <f>'-'!O18</f>
        <v>42.6</v>
      </c>
    </row>
    <row r="19" spans="2:15" s="12" customFormat="1" ht="12" customHeight="1" x14ac:dyDescent="0.2">
      <c r="B19" s="49" t="s">
        <v>47</v>
      </c>
      <c r="C19" s="23">
        <f>'-'!C19</f>
        <v>6961</v>
      </c>
      <c r="D19" s="23">
        <f>'-'!D19</f>
        <v>2</v>
      </c>
      <c r="E19" s="23">
        <f>'-'!E19</f>
        <v>118</v>
      </c>
      <c r="F19" s="23">
        <f>'-'!F19</f>
        <v>607</v>
      </c>
      <c r="G19" s="23">
        <f>'-'!G19</f>
        <v>1163</v>
      </c>
      <c r="H19" s="23">
        <f>'-'!H19</f>
        <v>1463</v>
      </c>
      <c r="I19" s="23">
        <f>'-'!I19</f>
        <v>1169</v>
      </c>
      <c r="J19" s="23">
        <f>'-'!J19</f>
        <v>922</v>
      </c>
      <c r="K19" s="23">
        <f>'-'!K19</f>
        <v>709</v>
      </c>
      <c r="L19" s="23">
        <f>'-'!L19</f>
        <v>498</v>
      </c>
      <c r="M19" s="23">
        <f>'-'!M19</f>
        <v>216</v>
      </c>
      <c r="N19" s="23">
        <f>'-'!N19</f>
        <v>94</v>
      </c>
      <c r="O19" s="25">
        <f>'-'!O19</f>
        <v>41.33</v>
      </c>
    </row>
    <row r="20" spans="2:15" s="12" customFormat="1" ht="12" customHeight="1" x14ac:dyDescent="0.2">
      <c r="B20" s="50" t="s">
        <v>32</v>
      </c>
      <c r="C20" s="26">
        <f>'-'!C20</f>
        <v>10036</v>
      </c>
      <c r="D20" s="26">
        <f>'-'!D20</f>
        <v>3</v>
      </c>
      <c r="E20" s="26">
        <f>'-'!E20</f>
        <v>160</v>
      </c>
      <c r="F20" s="26">
        <f>'-'!F20</f>
        <v>828</v>
      </c>
      <c r="G20" s="26">
        <f>'-'!G20</f>
        <v>1641</v>
      </c>
      <c r="H20" s="26">
        <f>'-'!H20</f>
        <v>2091</v>
      </c>
      <c r="I20" s="26">
        <f>'-'!I20</f>
        <v>1705</v>
      </c>
      <c r="J20" s="26">
        <f>'-'!J20</f>
        <v>1322</v>
      </c>
      <c r="K20" s="26">
        <f>'-'!K20</f>
        <v>1038</v>
      </c>
      <c r="L20" s="26">
        <f>'-'!L20</f>
        <v>709</v>
      </c>
      <c r="M20" s="26">
        <f>'-'!M20</f>
        <v>350</v>
      </c>
      <c r="N20" s="26">
        <f>'-'!N20</f>
        <v>189</v>
      </c>
      <c r="O20" s="28">
        <f>'-'!O20</f>
        <v>41.719124153049023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30.06.2021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30.06.2021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30.06.2021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30.06.2021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30.06.2021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83" t="s">
        <v>27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4" t="s">
        <v>28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68"/>
    </row>
    <row r="100" spans="1:15" ht="12.75" customHeight="1" x14ac:dyDescent="0.2">
      <c r="A100" s="66"/>
      <c r="B100" s="84" t="s">
        <v>29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68"/>
    </row>
    <row r="101" spans="1:15" ht="27.75" customHeight="1" x14ac:dyDescent="0.2">
      <c r="A101"/>
      <c r="B101" s="82" t="s">
        <v>30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62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4269.9052743524599</v>
      </c>
      <c r="D6" s="29">
        <f>'-'!D26</f>
        <v>191.88202354006339</v>
      </c>
      <c r="E6" s="29">
        <f>'-'!E26</f>
        <v>789.70951600438229</v>
      </c>
      <c r="F6" s="29">
        <f>'-'!F26</f>
        <v>2015.8547794084593</v>
      </c>
      <c r="G6" s="29">
        <f>'-'!G26</f>
        <v>3472.2798306472096</v>
      </c>
      <c r="H6" s="29">
        <f>'-'!H26</f>
        <v>4556.174985311849</v>
      </c>
      <c r="I6" s="29">
        <f>'-'!I26</f>
        <v>5115.2003956791696</v>
      </c>
      <c r="J6" s="29">
        <f>'-'!J26</f>
        <v>5205.8046165905444</v>
      </c>
      <c r="K6" s="29">
        <f>'-'!K26</f>
        <v>5211.2068795639552</v>
      </c>
      <c r="L6" s="29">
        <f>'-'!L26</f>
        <v>5109.1820662511409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3890.0699602568634</v>
      </c>
      <c r="D7" s="29">
        <f>'-'!D27</f>
        <v>152.98067288239952</v>
      </c>
      <c r="E7" s="29">
        <f>'-'!E27</f>
        <v>621.02831919339769</v>
      </c>
      <c r="F7" s="29">
        <f>'-'!F27</f>
        <v>1627.7512124568254</v>
      </c>
      <c r="G7" s="29">
        <f>'-'!G27</f>
        <v>2736.9734196932363</v>
      </c>
      <c r="H7" s="29">
        <f>'-'!H27</f>
        <v>3685.5852107054443</v>
      </c>
      <c r="I7" s="29">
        <f>'-'!I27</f>
        <v>4465.868579593006</v>
      </c>
      <c r="J7" s="29">
        <f>'-'!J27</f>
        <v>4860.580919602412</v>
      </c>
      <c r="K7" s="29">
        <f>'-'!K27</f>
        <v>5194.9325659947599</v>
      </c>
      <c r="L7" s="29">
        <f>'-'!L27</f>
        <v>5011.2701633220868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4086.4311520699821</v>
      </c>
      <c r="D8" s="31">
        <f>'-'!D28</f>
        <v>175.39911299940368</v>
      </c>
      <c r="E8" s="31">
        <f>'-'!E28</f>
        <v>710.66170958337852</v>
      </c>
      <c r="F8" s="31">
        <f>'-'!F28</f>
        <v>1832.2353933485695</v>
      </c>
      <c r="G8" s="31">
        <f>'-'!G28</f>
        <v>3121.2923844829365</v>
      </c>
      <c r="H8" s="31">
        <f>'-'!H28</f>
        <v>4140.5357777179506</v>
      </c>
      <c r="I8" s="31">
        <f>'-'!I28</f>
        <v>4802.853036579143</v>
      </c>
      <c r="J8" s="31">
        <f>'-'!J28</f>
        <v>5038.1602054935738</v>
      </c>
      <c r="K8" s="31">
        <f>'-'!K28</f>
        <v>5203.184012374365</v>
      </c>
      <c r="L8" s="31">
        <f>'-'!L28</f>
        <v>5060.1019753173068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4618.3769272566451</v>
      </c>
      <c r="D10" s="29">
        <f>'-'!D30</f>
        <v>498.89021739130436</v>
      </c>
      <c r="E10" s="29">
        <f>'-'!E30</f>
        <v>1406.1313809854266</v>
      </c>
      <c r="F10" s="29">
        <f>'-'!F30</f>
        <v>2137.6624283486062</v>
      </c>
      <c r="G10" s="29">
        <f>'-'!G30</f>
        <v>3229.7393678735748</v>
      </c>
      <c r="H10" s="29">
        <f>'-'!H30</f>
        <v>4116.1720628055009</v>
      </c>
      <c r="I10" s="29">
        <f>'-'!I30</f>
        <v>4668.1570453584127</v>
      </c>
      <c r="J10" s="29">
        <f>'-'!J30</f>
        <v>5644.0955798256091</v>
      </c>
      <c r="K10" s="29">
        <f>'-'!K30</f>
        <v>6672.9213784121248</v>
      </c>
      <c r="L10" s="29">
        <f>'-'!L30</f>
        <v>5494.8640856835436</v>
      </c>
      <c r="M10" s="29">
        <f>'-'!M30</f>
        <v>2275.3934776445576</v>
      </c>
      <c r="N10" s="29">
        <f>'-'!N30</f>
        <v>858.52928487994791</v>
      </c>
      <c r="O10" s="20"/>
      <c r="P10" s="20"/>
    </row>
    <row r="11" spans="2:16" ht="12" customHeight="1" x14ac:dyDescent="0.2">
      <c r="B11" s="49" t="s">
        <v>47</v>
      </c>
      <c r="C11" s="29">
        <f>'-'!C31</f>
        <v>3388.7577048411677</v>
      </c>
      <c r="D11" s="29">
        <f>'-'!D31</f>
        <v>556.82785714285717</v>
      </c>
      <c r="E11" s="29">
        <f>'-'!E31</f>
        <v>1506.2793809523807</v>
      </c>
      <c r="F11" s="29">
        <f>'-'!F31</f>
        <v>2355.1510749564209</v>
      </c>
      <c r="G11" s="29">
        <f>'-'!G31</f>
        <v>2912.0836448598134</v>
      </c>
      <c r="H11" s="29">
        <f>'-'!H31</f>
        <v>3314.4715273920719</v>
      </c>
      <c r="I11" s="29">
        <f>'-'!I31</f>
        <v>3526.9663387872961</v>
      </c>
      <c r="J11" s="29">
        <f>'-'!J31</f>
        <v>4413.4848540870898</v>
      </c>
      <c r="K11" s="29">
        <f>'-'!K31</f>
        <v>5281.4075990190067</v>
      </c>
      <c r="L11" s="29">
        <f>'-'!L31</f>
        <v>3256.2424744801515</v>
      </c>
      <c r="M11" s="29">
        <f>'-'!M31</f>
        <v>2034.0205399863296</v>
      </c>
      <c r="N11" s="29">
        <f>'-'!N31</f>
        <v>809.74238222903102</v>
      </c>
      <c r="O11" s="20"/>
      <c r="P11" s="20"/>
    </row>
    <row r="12" spans="2:16" ht="12" customHeight="1" x14ac:dyDescent="0.2">
      <c r="B12" s="50" t="s">
        <v>32</v>
      </c>
      <c r="C12" s="31">
        <f>'-'!C32</f>
        <v>4445.7358078181478</v>
      </c>
      <c r="D12" s="31">
        <f>'-'!D32</f>
        <v>506.54235849056607</v>
      </c>
      <c r="E12" s="31">
        <f>'-'!E32</f>
        <v>1424.0964265375853</v>
      </c>
      <c r="F12" s="31">
        <f>'-'!F32</f>
        <v>2168.9086058936473</v>
      </c>
      <c r="G12" s="31">
        <f>'-'!G32</f>
        <v>3188.346859777314</v>
      </c>
      <c r="H12" s="31">
        <f>'-'!H32</f>
        <v>4018.1556475708385</v>
      </c>
      <c r="I12" s="31">
        <f>'-'!I32</f>
        <v>4537.5333790155546</v>
      </c>
      <c r="J12" s="31">
        <f>'-'!J32</f>
        <v>5488.3988563917192</v>
      </c>
      <c r="K12" s="31">
        <f>'-'!K32</f>
        <v>6465.1129496218437</v>
      </c>
      <c r="L12" s="31">
        <f>'-'!L32</f>
        <v>5203.2247140816635</v>
      </c>
      <c r="M12" s="31">
        <f>'-'!M32</f>
        <v>2239.8263116281414</v>
      </c>
      <c r="N12" s="31">
        <f>'-'!N32</f>
        <v>846.18122334238058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2148.6254817525582</v>
      </c>
      <c r="D14" s="29">
        <f>'-'!D34</f>
        <v>1323.7491578947368</v>
      </c>
      <c r="E14" s="29">
        <f>'-'!E34</f>
        <v>507.32131986531988</v>
      </c>
      <c r="F14" s="29">
        <f>'-'!F34</f>
        <v>782.59536642199714</v>
      </c>
      <c r="G14" s="29">
        <f>'-'!G34</f>
        <v>1470.5469475037735</v>
      </c>
      <c r="H14" s="29">
        <f>'-'!H34</f>
        <v>1613.3591766494828</v>
      </c>
      <c r="I14" s="29">
        <f>'-'!I34</f>
        <v>2247.0282922252741</v>
      </c>
      <c r="J14" s="29">
        <f>'-'!J34</f>
        <v>2515.8109557600174</v>
      </c>
      <c r="K14" s="29">
        <f>'-'!K34</f>
        <v>2818.1508536141187</v>
      </c>
      <c r="L14" s="29">
        <f>'-'!L34</f>
        <v>2692.3954266805335</v>
      </c>
      <c r="M14" s="29">
        <f>'-'!M34</f>
        <v>2317.3897464846555</v>
      </c>
      <c r="N14" s="29">
        <f>'-'!N34</f>
        <v>1401.7717326148952</v>
      </c>
      <c r="O14" s="20"/>
      <c r="P14" s="20"/>
    </row>
    <row r="15" spans="2:16" ht="12" customHeight="1" x14ac:dyDescent="0.2">
      <c r="B15" s="49" t="s">
        <v>47</v>
      </c>
      <c r="C15" s="29">
        <f>'-'!C35</f>
        <v>1781.0806406225154</v>
      </c>
      <c r="D15" s="29">
        <f>'-'!D35</f>
        <v>2023.3523611111111</v>
      </c>
      <c r="E15" s="29">
        <f>'-'!E35</f>
        <v>2841.3960313479615</v>
      </c>
      <c r="F15" s="29">
        <f>'-'!F35</f>
        <v>778.93827392120079</v>
      </c>
      <c r="G15" s="29">
        <f>'-'!G35</f>
        <v>1203.6792230474168</v>
      </c>
      <c r="H15" s="29">
        <f>'-'!H35</f>
        <v>1628.0888220477111</v>
      </c>
      <c r="I15" s="29">
        <f>'-'!I35</f>
        <v>1924.480143585932</v>
      </c>
      <c r="J15" s="29">
        <f>'-'!J35</f>
        <v>2056.6451502551504</v>
      </c>
      <c r="K15" s="29">
        <f>'-'!K35</f>
        <v>2100.6956536071452</v>
      </c>
      <c r="L15" s="29">
        <f>'-'!L35</f>
        <v>2015.5637281195375</v>
      </c>
      <c r="M15" s="29">
        <f>'-'!M35</f>
        <v>1842.6331142284566</v>
      </c>
      <c r="N15" s="29">
        <f>'-'!N35</f>
        <v>1287.5000793283041</v>
      </c>
      <c r="O15" s="20"/>
      <c r="P15" s="20"/>
    </row>
    <row r="16" spans="2:16" ht="12" customHeight="1" x14ac:dyDescent="0.2">
      <c r="B16" s="50" t="s">
        <v>32</v>
      </c>
      <c r="C16" s="31">
        <f>'-'!C36</f>
        <v>1990.9697553008591</v>
      </c>
      <c r="D16" s="31">
        <f>'-'!D36</f>
        <v>1625.3744910179639</v>
      </c>
      <c r="E16" s="31">
        <f>'-'!E36</f>
        <v>1322.8413997809419</v>
      </c>
      <c r="F16" s="31">
        <f>'-'!F36</f>
        <v>781.19435276360252</v>
      </c>
      <c r="G16" s="31">
        <f>'-'!G36</f>
        <v>1362.0555663570005</v>
      </c>
      <c r="H16" s="31">
        <f>'-'!H36</f>
        <v>1619.6762944291468</v>
      </c>
      <c r="I16" s="31">
        <f>'-'!I36</f>
        <v>2103.1859693846804</v>
      </c>
      <c r="J16" s="31">
        <f>'-'!J36</f>
        <v>2320.1673597625509</v>
      </c>
      <c r="K16" s="31">
        <f>'-'!K36</f>
        <v>2512.2449464857218</v>
      </c>
      <c r="L16" s="31">
        <f>'-'!L36</f>
        <v>2393.7545061597957</v>
      </c>
      <c r="M16" s="31">
        <f>'-'!M36</f>
        <v>2111.1235871836543</v>
      </c>
      <c r="N16" s="31">
        <f>'-'!N36</f>
        <v>1353.1836082717966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1647.5190406504064</v>
      </c>
      <c r="D18" s="29">
        <f>'-'!D38</f>
        <v>197.08</v>
      </c>
      <c r="E18" s="29">
        <f>'-'!E38</f>
        <v>418.86</v>
      </c>
      <c r="F18" s="29">
        <f>'-'!F38</f>
        <v>633.44000000000005</v>
      </c>
      <c r="G18" s="29">
        <f>'-'!G38</f>
        <v>1138.21</v>
      </c>
      <c r="H18" s="29">
        <f>'-'!H38</f>
        <v>1674.02</v>
      </c>
      <c r="I18" s="29">
        <f>'-'!I38</f>
        <v>1854.77</v>
      </c>
      <c r="J18" s="29">
        <f>'-'!J38</f>
        <v>2234.15</v>
      </c>
      <c r="K18" s="29">
        <f>'-'!K38</f>
        <v>2056.44</v>
      </c>
      <c r="L18" s="29">
        <f>'-'!L38</f>
        <v>1811.05</v>
      </c>
      <c r="M18" s="29">
        <f>'-'!M38</f>
        <v>2041.96</v>
      </c>
      <c r="N18" s="29">
        <f>'-'!N38</f>
        <v>977.4</v>
      </c>
      <c r="O18" s="20"/>
      <c r="P18" s="20"/>
    </row>
    <row r="19" spans="2:16" ht="12" customHeight="1" x14ac:dyDescent="0.2">
      <c r="B19" s="49" t="s">
        <v>47</v>
      </c>
      <c r="C19" s="29">
        <f>'-'!C39</f>
        <v>1889.7858152564288</v>
      </c>
      <c r="D19" s="29">
        <f>'-'!D39</f>
        <v>60.87</v>
      </c>
      <c r="E19" s="29">
        <f>'-'!E39</f>
        <v>412.1</v>
      </c>
      <c r="F19" s="29">
        <f>'-'!F39</f>
        <v>722.19</v>
      </c>
      <c r="G19" s="29">
        <f>'-'!G39</f>
        <v>1263.18</v>
      </c>
      <c r="H19" s="29">
        <f>'-'!H39</f>
        <v>1904.88</v>
      </c>
      <c r="I19" s="29">
        <f>'-'!I39</f>
        <v>2152.0100000000002</v>
      </c>
      <c r="J19" s="29">
        <f>'-'!J39</f>
        <v>2465.37</v>
      </c>
      <c r="K19" s="29">
        <f>'-'!K39</f>
        <v>2896.02</v>
      </c>
      <c r="L19" s="29">
        <f>'-'!L39</f>
        <v>2068.8000000000002</v>
      </c>
      <c r="M19" s="29">
        <f>'-'!M39</f>
        <v>1863.35</v>
      </c>
      <c r="N19" s="29">
        <f>'-'!N39</f>
        <v>1457.1</v>
      </c>
      <c r="O19" s="20"/>
      <c r="P19" s="20"/>
    </row>
    <row r="20" spans="2:16" ht="12" customHeight="1" x14ac:dyDescent="0.2">
      <c r="B20" s="50" t="s">
        <v>32</v>
      </c>
      <c r="C20" s="31">
        <f>'-'!C40</f>
        <v>1815.5560093662814</v>
      </c>
      <c r="D20" s="31">
        <f>'-'!D40</f>
        <v>106.27333333333333</v>
      </c>
      <c r="E20" s="31">
        <f>'-'!E40</f>
        <v>413.87450000000001</v>
      </c>
      <c r="F20" s="31">
        <f>'-'!F40</f>
        <v>698.50189613526572</v>
      </c>
      <c r="G20" s="31">
        <f>'-'!G40</f>
        <v>1226.7780134064596</v>
      </c>
      <c r="H20" s="31">
        <f>'-'!H40</f>
        <v>1835.5447154471544</v>
      </c>
      <c r="I20" s="31">
        <f>'-'!I40</f>
        <v>2058.5668093841641</v>
      </c>
      <c r="J20" s="31">
        <f>'-'!J40</f>
        <v>2395.4093343419063</v>
      </c>
      <c r="K20" s="31">
        <f>'-'!K40</f>
        <v>2629.9103468208091</v>
      </c>
      <c r="L20" s="31">
        <f>'-'!L40</f>
        <v>1992.0930183356843</v>
      </c>
      <c r="M20" s="31">
        <f>'-'!M40</f>
        <v>1931.7321142857143</v>
      </c>
      <c r="N20" s="31">
        <f>'-'!N40</f>
        <v>1215.9809523809524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30.06.2021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30.06.2021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30.06.2021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30.06.2021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4" t="s">
        <v>54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2.75" customHeight="1" x14ac:dyDescent="0.2">
      <c r="A105" s="66" t="s">
        <v>55</v>
      </c>
      <c r="B105" s="84" t="s">
        <v>56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25.5" customHeight="1" x14ac:dyDescent="0.2">
      <c r="A106"/>
      <c r="B106" s="82" t="s">
        <v>57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>
      <selection activeCell="B2" sqref="B2:O40"/>
    </sheetView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60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1994624</v>
      </c>
      <c r="D6" s="42">
        <v>15463</v>
      </c>
      <c r="E6" s="42">
        <v>117749</v>
      </c>
      <c r="F6" s="42">
        <v>177976</v>
      </c>
      <c r="G6" s="42">
        <v>248003</v>
      </c>
      <c r="H6" s="42">
        <v>273690</v>
      </c>
      <c r="I6" s="42">
        <v>293925</v>
      </c>
      <c r="J6" s="42">
        <v>309369</v>
      </c>
      <c r="K6" s="42">
        <v>267312</v>
      </c>
      <c r="L6" s="42">
        <v>220283</v>
      </c>
      <c r="M6" s="42">
        <v>70854</v>
      </c>
      <c r="N6" s="43"/>
      <c r="O6" s="44">
        <v>42.436792443087008</v>
      </c>
      <c r="P6" s="45">
        <f>MAX(D6:O8)</f>
        <v>601430</v>
      </c>
    </row>
    <row r="7" spans="1:16" ht="12.6" customHeight="1" x14ac:dyDescent="0.2">
      <c r="B7" s="41" t="s">
        <v>4</v>
      </c>
      <c r="C7" s="42">
        <v>1863718</v>
      </c>
      <c r="D7" s="42">
        <v>11369</v>
      </c>
      <c r="E7" s="42">
        <v>103843</v>
      </c>
      <c r="F7" s="42">
        <v>159816</v>
      </c>
      <c r="G7" s="42">
        <v>226494</v>
      </c>
      <c r="H7" s="42">
        <v>250041</v>
      </c>
      <c r="I7" s="42">
        <v>272436</v>
      </c>
      <c r="J7" s="42">
        <v>292061</v>
      </c>
      <c r="K7" s="42">
        <v>259907</v>
      </c>
      <c r="L7" s="42">
        <v>221403</v>
      </c>
      <c r="M7" s="42">
        <v>66348</v>
      </c>
      <c r="N7" s="43"/>
      <c r="O7" s="44">
        <v>42.803642578973857</v>
      </c>
      <c r="P7"/>
    </row>
    <row r="8" spans="1:16" s="2" customFormat="1" ht="12.6" customHeight="1" x14ac:dyDescent="0.2">
      <c r="B8" s="46" t="s">
        <v>5</v>
      </c>
      <c r="C8" s="47">
        <v>3858342</v>
      </c>
      <c r="D8" s="47">
        <v>26832</v>
      </c>
      <c r="E8" s="47">
        <v>221592</v>
      </c>
      <c r="F8" s="47">
        <v>337792</v>
      </c>
      <c r="G8" s="47">
        <v>474497</v>
      </c>
      <c r="H8" s="47">
        <v>523731</v>
      </c>
      <c r="I8" s="47">
        <v>566361</v>
      </c>
      <c r="J8" s="47">
        <v>601430</v>
      </c>
      <c r="K8" s="47">
        <v>527219</v>
      </c>
      <c r="L8" s="47">
        <v>441686</v>
      </c>
      <c r="M8" s="47">
        <v>137202</v>
      </c>
      <c r="N8" s="48"/>
      <c r="O8" s="44">
        <v>42.613994257118726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261151</v>
      </c>
      <c r="D10" s="42">
        <v>92</v>
      </c>
      <c r="E10" s="42">
        <v>2882</v>
      </c>
      <c r="F10" s="42">
        <v>10258</v>
      </c>
      <c r="G10" s="42">
        <v>19996</v>
      </c>
      <c r="H10" s="42">
        <v>28437</v>
      </c>
      <c r="I10" s="42">
        <v>40191</v>
      </c>
      <c r="J10" s="42">
        <v>45186</v>
      </c>
      <c r="K10" s="42">
        <v>46452</v>
      </c>
      <c r="L10" s="42">
        <v>35316</v>
      </c>
      <c r="M10" s="42">
        <v>16931</v>
      </c>
      <c r="N10" s="42">
        <v>15410</v>
      </c>
      <c r="O10" s="44">
        <v>47.340935359236617</v>
      </c>
      <c r="P10" s="45">
        <f>MAX(D10:O12)</f>
        <v>54607</v>
      </c>
    </row>
    <row r="11" spans="1:16" x14ac:dyDescent="0.2">
      <c r="B11" s="49" t="s">
        <v>4</v>
      </c>
      <c r="C11" s="42">
        <v>42655</v>
      </c>
      <c r="D11" s="42">
        <v>14</v>
      </c>
      <c r="E11" s="42">
        <v>630</v>
      </c>
      <c r="F11" s="42">
        <v>1721</v>
      </c>
      <c r="G11" s="42">
        <v>2996</v>
      </c>
      <c r="H11" s="42">
        <v>3961</v>
      </c>
      <c r="I11" s="42">
        <v>5195</v>
      </c>
      <c r="J11" s="42">
        <v>6545</v>
      </c>
      <c r="K11" s="42">
        <v>8155</v>
      </c>
      <c r="L11" s="42">
        <v>5290</v>
      </c>
      <c r="M11" s="42">
        <v>2926</v>
      </c>
      <c r="N11" s="42">
        <v>5222</v>
      </c>
      <c r="O11" s="44">
        <v>49.081201969288486</v>
      </c>
      <c r="P11"/>
    </row>
    <row r="12" spans="1:16" x14ac:dyDescent="0.2">
      <c r="B12" s="50" t="s">
        <v>5</v>
      </c>
      <c r="C12" s="47">
        <v>303806</v>
      </c>
      <c r="D12" s="47">
        <v>106</v>
      </c>
      <c r="E12" s="47">
        <v>3512</v>
      </c>
      <c r="F12" s="47">
        <v>11979</v>
      </c>
      <c r="G12" s="47">
        <v>22992</v>
      </c>
      <c r="H12" s="47">
        <v>32398</v>
      </c>
      <c r="I12" s="47">
        <v>45386</v>
      </c>
      <c r="J12" s="47">
        <v>51731</v>
      </c>
      <c r="K12" s="47">
        <v>54607</v>
      </c>
      <c r="L12" s="47">
        <v>40606</v>
      </c>
      <c r="M12" s="47">
        <v>19857</v>
      </c>
      <c r="N12" s="47">
        <v>20632</v>
      </c>
      <c r="O12" s="44">
        <v>47.585272443598882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368353</v>
      </c>
      <c r="D14" s="42">
        <v>95</v>
      </c>
      <c r="E14" s="42">
        <v>2970</v>
      </c>
      <c r="F14" s="42">
        <v>8583</v>
      </c>
      <c r="G14" s="42">
        <v>17887</v>
      </c>
      <c r="H14" s="42">
        <v>26963</v>
      </c>
      <c r="I14" s="42">
        <v>36773</v>
      </c>
      <c r="J14" s="42">
        <v>49887</v>
      </c>
      <c r="K14" s="42">
        <v>60402</v>
      </c>
      <c r="L14" s="42">
        <v>52885</v>
      </c>
      <c r="M14" s="42">
        <v>38972</v>
      </c>
      <c r="N14" s="42">
        <v>72936</v>
      </c>
      <c r="O14" s="44">
        <v>53.142131813776459</v>
      </c>
      <c r="P14" s="45">
        <f>MAX(D14:O16)</f>
        <v>126889</v>
      </c>
    </row>
    <row r="15" spans="1:16" ht="12" customHeight="1" x14ac:dyDescent="0.2">
      <c r="B15" s="49" t="s">
        <v>4</v>
      </c>
      <c r="C15" s="42">
        <v>276684</v>
      </c>
      <c r="D15" s="42">
        <v>72</v>
      </c>
      <c r="E15" s="42">
        <v>1595</v>
      </c>
      <c r="F15" s="42">
        <v>5330</v>
      </c>
      <c r="G15" s="42">
        <v>12253</v>
      </c>
      <c r="H15" s="42">
        <v>20247</v>
      </c>
      <c r="I15" s="42">
        <v>29599</v>
      </c>
      <c r="J15" s="42">
        <v>37037</v>
      </c>
      <c r="K15" s="42">
        <v>44897</v>
      </c>
      <c r="L15" s="42">
        <v>41761</v>
      </c>
      <c r="M15" s="42">
        <v>29940</v>
      </c>
      <c r="N15" s="42">
        <v>53953</v>
      </c>
      <c r="O15" s="44">
        <v>53.115510365615648</v>
      </c>
      <c r="P15"/>
    </row>
    <row r="16" spans="1:16" ht="12" customHeight="1" x14ac:dyDescent="0.2">
      <c r="B16" s="50" t="s">
        <v>5</v>
      </c>
      <c r="C16" s="47">
        <v>645037</v>
      </c>
      <c r="D16" s="47">
        <v>167</v>
      </c>
      <c r="E16" s="47">
        <v>4565</v>
      </c>
      <c r="F16" s="47">
        <v>13913</v>
      </c>
      <c r="G16" s="47">
        <v>30140</v>
      </c>
      <c r="H16" s="47">
        <v>47210</v>
      </c>
      <c r="I16" s="47">
        <v>66372</v>
      </c>
      <c r="J16" s="47">
        <v>86924</v>
      </c>
      <c r="K16" s="47">
        <v>105299</v>
      </c>
      <c r="L16" s="47">
        <v>94646</v>
      </c>
      <c r="M16" s="47">
        <v>68912</v>
      </c>
      <c r="N16" s="47">
        <v>126889</v>
      </c>
      <c r="O16" s="44">
        <v>53.130712734308261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3075</v>
      </c>
      <c r="D18" s="42">
        <v>1</v>
      </c>
      <c r="E18" s="42">
        <v>42</v>
      </c>
      <c r="F18" s="42">
        <v>221</v>
      </c>
      <c r="G18" s="42">
        <v>478</v>
      </c>
      <c r="H18" s="42">
        <v>628</v>
      </c>
      <c r="I18" s="42">
        <v>536</v>
      </c>
      <c r="J18" s="42">
        <v>400</v>
      </c>
      <c r="K18" s="42">
        <v>329</v>
      </c>
      <c r="L18" s="42">
        <v>211</v>
      </c>
      <c r="M18" s="42">
        <v>134</v>
      </c>
      <c r="N18" s="42">
        <v>95</v>
      </c>
      <c r="O18" s="44">
        <v>42.6</v>
      </c>
      <c r="P18" s="45">
        <f>MAX(D18:O20)</f>
        <v>2091</v>
      </c>
    </row>
    <row r="19" spans="1:19" ht="12" customHeight="1" x14ac:dyDescent="0.2">
      <c r="B19" s="49" t="s">
        <v>4</v>
      </c>
      <c r="C19" s="42">
        <v>6961</v>
      </c>
      <c r="D19" s="42">
        <v>2</v>
      </c>
      <c r="E19" s="42">
        <v>118</v>
      </c>
      <c r="F19" s="42">
        <v>607</v>
      </c>
      <c r="G19" s="42">
        <v>1163</v>
      </c>
      <c r="H19" s="42">
        <v>1463</v>
      </c>
      <c r="I19" s="42">
        <v>1169</v>
      </c>
      <c r="J19" s="42">
        <v>922</v>
      </c>
      <c r="K19" s="42">
        <v>709</v>
      </c>
      <c r="L19" s="42">
        <v>498</v>
      </c>
      <c r="M19" s="42">
        <v>216</v>
      </c>
      <c r="N19" s="42">
        <v>94</v>
      </c>
      <c r="O19" s="44">
        <v>41.33</v>
      </c>
      <c r="P19"/>
    </row>
    <row r="20" spans="1:19" ht="12" customHeight="1" x14ac:dyDescent="0.2">
      <c r="B20" s="50" t="s">
        <v>5</v>
      </c>
      <c r="C20" s="47">
        <v>10036</v>
      </c>
      <c r="D20" s="47">
        <v>3</v>
      </c>
      <c r="E20" s="47">
        <v>160</v>
      </c>
      <c r="F20" s="47">
        <v>828</v>
      </c>
      <c r="G20" s="47">
        <v>1641</v>
      </c>
      <c r="H20" s="47">
        <v>2091</v>
      </c>
      <c r="I20" s="47">
        <v>1705</v>
      </c>
      <c r="J20" s="47">
        <v>1322</v>
      </c>
      <c r="K20" s="47">
        <v>1038</v>
      </c>
      <c r="L20" s="47">
        <v>709</v>
      </c>
      <c r="M20" s="47">
        <v>350</v>
      </c>
      <c r="N20" s="47">
        <v>189</v>
      </c>
      <c r="O20" s="44">
        <v>41.719124153049023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61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4269.9052743524599</v>
      </c>
      <c r="D26" s="60">
        <v>191.88202354006339</v>
      </c>
      <c r="E26" s="60">
        <v>789.70951600438229</v>
      </c>
      <c r="F26" s="60">
        <v>2015.8547794084593</v>
      </c>
      <c r="G26" s="60">
        <v>3472.2798306472096</v>
      </c>
      <c r="H26" s="60">
        <v>4556.174985311849</v>
      </c>
      <c r="I26" s="60">
        <v>5115.2003956791696</v>
      </c>
      <c r="J26" s="60">
        <v>5205.8046165905444</v>
      </c>
      <c r="K26" s="60">
        <v>5211.2068795639552</v>
      </c>
      <c r="L26" s="60">
        <v>5109.1820662511409</v>
      </c>
      <c r="M26" s="60">
        <v>4537.8935897761603</v>
      </c>
      <c r="N26" s="61"/>
      <c r="O26" s="62"/>
      <c r="P26" s="45">
        <f>MAX(C26:N28)</f>
        <v>5211.2068795639552</v>
      </c>
      <c r="R26" s="6"/>
      <c r="S26" s="6"/>
    </row>
    <row r="27" spans="1:19" ht="11.25" customHeight="1" x14ac:dyDescent="0.2">
      <c r="B27" s="49" t="s">
        <v>4</v>
      </c>
      <c r="C27" s="60">
        <v>3890.0699602568634</v>
      </c>
      <c r="D27" s="60">
        <v>152.98067288239952</v>
      </c>
      <c r="E27" s="60">
        <v>621.02831919339769</v>
      </c>
      <c r="F27" s="60">
        <v>1627.7512124568254</v>
      </c>
      <c r="G27" s="60">
        <v>2736.9734196932363</v>
      </c>
      <c r="H27" s="60">
        <v>3685.5852107054443</v>
      </c>
      <c r="I27" s="60">
        <v>4465.868579593006</v>
      </c>
      <c r="J27" s="60">
        <v>4860.580919602412</v>
      </c>
      <c r="K27" s="60">
        <v>5194.9325659947599</v>
      </c>
      <c r="L27" s="60">
        <v>5011.2701633220868</v>
      </c>
      <c r="M27" s="60">
        <v>4313.7620621571104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4086.4311520699821</v>
      </c>
      <c r="D28" s="63">
        <v>175.39911299940368</v>
      </c>
      <c r="E28" s="63">
        <v>710.66170958337852</v>
      </c>
      <c r="F28" s="63">
        <v>1832.2353933485695</v>
      </c>
      <c r="G28" s="63">
        <v>3121.2923844829365</v>
      </c>
      <c r="H28" s="63">
        <v>4140.5357777179506</v>
      </c>
      <c r="I28" s="63">
        <v>4802.853036579143</v>
      </c>
      <c r="J28" s="63">
        <v>5038.1602054935738</v>
      </c>
      <c r="K28" s="63">
        <v>5203.184012374365</v>
      </c>
      <c r="L28" s="63">
        <v>5060.1019753173068</v>
      </c>
      <c r="M28" s="63">
        <v>4429.5082995145849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4618.3769272566451</v>
      </c>
      <c r="D30" s="60">
        <v>498.89021739130436</v>
      </c>
      <c r="E30" s="60">
        <v>1406.1313809854266</v>
      </c>
      <c r="F30" s="60">
        <v>2137.6624283486062</v>
      </c>
      <c r="G30" s="60">
        <v>3229.7393678735748</v>
      </c>
      <c r="H30" s="60">
        <v>4116.1720628055009</v>
      </c>
      <c r="I30" s="60">
        <v>4668.1570453584127</v>
      </c>
      <c r="J30" s="60">
        <v>5644.0955798256091</v>
      </c>
      <c r="K30" s="60">
        <v>6672.9213784121248</v>
      </c>
      <c r="L30" s="60">
        <v>5494.8640856835436</v>
      </c>
      <c r="M30" s="60">
        <v>2275.3934776445576</v>
      </c>
      <c r="N30" s="60">
        <v>858.52928487994791</v>
      </c>
      <c r="O30" s="62"/>
      <c r="P30" s="45">
        <f>MAX(C30:N32)</f>
        <v>6672.9213784121248</v>
      </c>
    </row>
    <row r="31" spans="1:19" ht="12" customHeight="1" x14ac:dyDescent="0.2">
      <c r="B31" s="49" t="s">
        <v>4</v>
      </c>
      <c r="C31" s="60">
        <v>3388.7577048411677</v>
      </c>
      <c r="D31" s="60">
        <v>556.82785714285717</v>
      </c>
      <c r="E31" s="60">
        <v>1506.2793809523807</v>
      </c>
      <c r="F31" s="60">
        <v>2355.1510749564209</v>
      </c>
      <c r="G31" s="60">
        <v>2912.0836448598134</v>
      </c>
      <c r="H31" s="60">
        <v>3314.4715273920719</v>
      </c>
      <c r="I31" s="60">
        <v>3526.9663387872961</v>
      </c>
      <c r="J31" s="60">
        <v>4413.4848540870898</v>
      </c>
      <c r="K31" s="60">
        <v>5281.4075990190067</v>
      </c>
      <c r="L31" s="60">
        <v>3256.2424744801515</v>
      </c>
      <c r="M31" s="60">
        <v>2034.0205399863296</v>
      </c>
      <c r="N31" s="60">
        <v>809.74238222903102</v>
      </c>
      <c r="O31" s="62"/>
      <c r="P31"/>
    </row>
    <row r="32" spans="1:19" s="2" customFormat="1" ht="12" customHeight="1" x14ac:dyDescent="0.2">
      <c r="B32" s="50" t="s">
        <v>1</v>
      </c>
      <c r="C32" s="63">
        <v>4445.7358078181478</v>
      </c>
      <c r="D32" s="63">
        <v>506.54235849056607</v>
      </c>
      <c r="E32" s="63">
        <v>1424.0964265375853</v>
      </c>
      <c r="F32" s="63">
        <v>2168.9086058936473</v>
      </c>
      <c r="G32" s="63">
        <v>3188.346859777314</v>
      </c>
      <c r="H32" s="63">
        <v>4018.1556475708385</v>
      </c>
      <c r="I32" s="63">
        <v>4537.5333790155546</v>
      </c>
      <c r="J32" s="63">
        <v>5488.3988563917192</v>
      </c>
      <c r="K32" s="63">
        <v>6465.1129496218437</v>
      </c>
      <c r="L32" s="63">
        <v>5203.2247140816635</v>
      </c>
      <c r="M32" s="63">
        <v>2239.8263116281414</v>
      </c>
      <c r="N32" s="63">
        <v>846.18122334238058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2148.6254817525582</v>
      </c>
      <c r="D34" s="60">
        <v>1323.7491578947368</v>
      </c>
      <c r="E34" s="60">
        <v>507.32131986531988</v>
      </c>
      <c r="F34" s="60">
        <v>782.59536642199714</v>
      </c>
      <c r="G34" s="60">
        <v>1470.5469475037735</v>
      </c>
      <c r="H34" s="60">
        <v>1613.3591766494828</v>
      </c>
      <c r="I34" s="60">
        <v>2247.0282922252741</v>
      </c>
      <c r="J34" s="60">
        <v>2515.8109557600174</v>
      </c>
      <c r="K34" s="60">
        <v>2818.1508536141187</v>
      </c>
      <c r="L34" s="60">
        <v>2692.3954266805335</v>
      </c>
      <c r="M34" s="60">
        <v>2317.3897464846555</v>
      </c>
      <c r="N34" s="60">
        <v>1401.7717326148952</v>
      </c>
      <c r="O34" s="62"/>
      <c r="P34" s="45">
        <f>MAX(C34:N36)</f>
        <v>2841.3960313479615</v>
      </c>
    </row>
    <row r="35" spans="2:16" ht="12" customHeight="1" x14ac:dyDescent="0.2">
      <c r="B35" s="49" t="s">
        <v>4</v>
      </c>
      <c r="C35" s="60">
        <v>1781.0806406225154</v>
      </c>
      <c r="D35" s="60">
        <v>2023.3523611111111</v>
      </c>
      <c r="E35" s="60">
        <v>2841.3960313479615</v>
      </c>
      <c r="F35" s="60">
        <v>778.93827392120079</v>
      </c>
      <c r="G35" s="60">
        <v>1203.6792230474168</v>
      </c>
      <c r="H35" s="60">
        <v>1628.0888220477111</v>
      </c>
      <c r="I35" s="60">
        <v>1924.480143585932</v>
      </c>
      <c r="J35" s="60">
        <v>2056.6451502551504</v>
      </c>
      <c r="K35" s="60">
        <v>2100.6956536071452</v>
      </c>
      <c r="L35" s="60">
        <v>2015.5637281195375</v>
      </c>
      <c r="M35" s="60">
        <v>1842.6331142284566</v>
      </c>
      <c r="N35" s="60">
        <v>1287.5000793283041</v>
      </c>
      <c r="O35" s="62"/>
      <c r="P35"/>
    </row>
    <row r="36" spans="2:16" s="2" customFormat="1" ht="12" customHeight="1" x14ac:dyDescent="0.2">
      <c r="B36" s="50" t="s">
        <v>1</v>
      </c>
      <c r="C36" s="63">
        <v>1990.9697553008591</v>
      </c>
      <c r="D36" s="63">
        <v>1625.3744910179639</v>
      </c>
      <c r="E36" s="63">
        <v>1322.8413997809419</v>
      </c>
      <c r="F36" s="63">
        <v>781.19435276360252</v>
      </c>
      <c r="G36" s="63">
        <v>1362.0555663570005</v>
      </c>
      <c r="H36" s="63">
        <v>1619.6762944291468</v>
      </c>
      <c r="I36" s="63">
        <v>2103.1859693846804</v>
      </c>
      <c r="J36" s="63">
        <v>2320.1673597625509</v>
      </c>
      <c r="K36" s="63">
        <v>2512.2449464857218</v>
      </c>
      <c r="L36" s="63">
        <v>2393.7545061597957</v>
      </c>
      <c r="M36" s="63">
        <v>2111.1235871836543</v>
      </c>
      <c r="N36" s="63">
        <v>1353.1836082717966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1647.5190406504064</v>
      </c>
      <c r="D38" s="60">
        <v>197.08</v>
      </c>
      <c r="E38" s="60">
        <v>418.86</v>
      </c>
      <c r="F38" s="60">
        <v>633.44000000000005</v>
      </c>
      <c r="G38" s="60">
        <v>1138.21</v>
      </c>
      <c r="H38" s="60">
        <v>1674.02</v>
      </c>
      <c r="I38" s="60">
        <v>1854.77</v>
      </c>
      <c r="J38" s="60">
        <v>2234.15</v>
      </c>
      <c r="K38" s="60">
        <v>2056.44</v>
      </c>
      <c r="L38" s="60">
        <v>1811.05</v>
      </c>
      <c r="M38" s="60">
        <v>2041.96</v>
      </c>
      <c r="N38" s="60">
        <v>977.4</v>
      </c>
      <c r="O38" s="62"/>
      <c r="P38" s="45">
        <f>MAX(C38:N40)</f>
        <v>2896.02</v>
      </c>
    </row>
    <row r="39" spans="2:16" ht="12" customHeight="1" x14ac:dyDescent="0.2">
      <c r="B39" s="49" t="s">
        <v>4</v>
      </c>
      <c r="C39" s="60">
        <v>1889.7858152564288</v>
      </c>
      <c r="D39" s="60">
        <v>60.87</v>
      </c>
      <c r="E39" s="60">
        <v>412.1</v>
      </c>
      <c r="F39" s="60">
        <v>722.19</v>
      </c>
      <c r="G39" s="60">
        <v>1263.18</v>
      </c>
      <c r="H39" s="60">
        <v>1904.88</v>
      </c>
      <c r="I39" s="60">
        <v>2152.0100000000002</v>
      </c>
      <c r="J39" s="60">
        <v>2465.37</v>
      </c>
      <c r="K39" s="60">
        <v>2896.02</v>
      </c>
      <c r="L39" s="60">
        <v>2068.8000000000002</v>
      </c>
      <c r="M39" s="60">
        <v>1863.35</v>
      </c>
      <c r="N39" s="60">
        <v>1457.1</v>
      </c>
      <c r="O39" s="62"/>
      <c r="P39"/>
    </row>
    <row r="40" spans="2:16" s="2" customFormat="1" ht="12" customHeight="1" x14ac:dyDescent="0.2">
      <c r="B40" s="50" t="s">
        <v>1</v>
      </c>
      <c r="C40" s="63">
        <v>1815.5560093662814</v>
      </c>
      <c r="D40" s="63">
        <v>106.27333333333333</v>
      </c>
      <c r="E40" s="63">
        <v>413.87450000000001</v>
      </c>
      <c r="F40" s="63">
        <v>698.50189613526572</v>
      </c>
      <c r="G40" s="63">
        <v>1226.7780134064596</v>
      </c>
      <c r="H40" s="63">
        <v>1835.5447154471544</v>
      </c>
      <c r="I40" s="63">
        <v>2058.5668093841641</v>
      </c>
      <c r="J40" s="63">
        <v>2395.4093343419063</v>
      </c>
      <c r="K40" s="63">
        <v>2629.9103468208091</v>
      </c>
      <c r="L40" s="63">
        <v>1992.0930183356843</v>
      </c>
      <c r="M40" s="63">
        <v>1931.7321142857143</v>
      </c>
      <c r="N40" s="63">
        <v>1215.9809523809524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Maria Hristova</cp:lastModifiedBy>
  <cp:lastPrinted>2019-04-30T08:16:39Z</cp:lastPrinted>
  <dcterms:created xsi:type="dcterms:W3CDTF">2007-02-26T17:24:26Z</dcterms:created>
  <dcterms:modified xsi:type="dcterms:W3CDTF">2021-08-11T08:36:37Z</dcterms:modified>
</cp:coreProperties>
</file>