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2_2021\"/>
    </mc:Choice>
  </mc:AlternateContent>
  <bookViews>
    <workbookView xWindow="240" yWindow="120" windowWidth="12120" windowHeight="906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34" i="47" l="1"/>
  <c r="C35" i="47" l="1"/>
  <c r="C33" i="46" l="1"/>
  <c r="C34" i="46"/>
  <c r="B33" i="47" l="1"/>
  <c r="B32" i="47"/>
  <c r="B31" i="47"/>
  <c r="B30" i="47"/>
  <c r="B29" i="47"/>
  <c r="B28" i="46" l="1"/>
  <c r="B29" i="46"/>
  <c r="B30" i="46"/>
  <c r="B31" i="46"/>
  <c r="B32" i="46"/>
  <c r="C30" i="47" l="1"/>
  <c r="C32" i="47"/>
  <c r="C31" i="47"/>
  <c r="C32" i="46"/>
  <c r="C31" i="46" l="1"/>
  <c r="C29" i="47"/>
  <c r="A29" i="47" s="1"/>
  <c r="C28" i="46"/>
  <c r="A28" i="46" s="1"/>
  <c r="A35" i="47"/>
  <c r="A30" i="47"/>
  <c r="A31" i="47"/>
  <c r="A32" i="47"/>
  <c r="A34" i="47"/>
  <c r="C30" i="46"/>
  <c r="C29" i="46"/>
  <c r="C35" i="46" l="1"/>
  <c r="A35" i="46" s="1"/>
  <c r="A31" i="46"/>
  <c r="A30" i="46"/>
  <c r="A34" i="46"/>
  <c r="A29" i="46"/>
  <c r="A32" i="46"/>
  <c r="A33" i="46"/>
  <c r="C33" i="47" l="1"/>
  <c r="A33" i="47" l="1"/>
  <c r="C36" i="47"/>
  <c r="A36" i="47" s="1"/>
</calcChain>
</file>

<file path=xl/sharedStrings.xml><?xml version="1.0" encoding="utf-8"?>
<sst xmlns="http://schemas.openxmlformats.org/spreadsheetml/2006/main" count="1042" uniqueCount="661">
  <si>
    <t>общ размер</t>
  </si>
  <si>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</si>
  <si>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</si>
  <si>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</si>
  <si>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</si>
  <si>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</si>
  <si>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</si>
  <si>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</si>
  <si>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</si>
  <si>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</si>
  <si>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</si>
  <si>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Парични еквиваленти</t>
  </si>
  <si>
    <t>ІV.</t>
  </si>
  <si>
    <t xml:space="preserve"> -</t>
  </si>
  <si>
    <t>V.</t>
  </si>
  <si>
    <t>аквизиционни</t>
  </si>
  <si>
    <t>други</t>
  </si>
  <si>
    <t>Други</t>
  </si>
  <si>
    <t>Земя и сгради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</si>
  <si>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</si>
  <si>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</si>
  <si>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</si>
  <si>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</si>
  <si>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</si>
  <si>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</si>
  <si>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</si>
  <si>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Заеми, гарантирани с ипотеки</t>
  </si>
  <si>
    <t>Други заеми</t>
  </si>
  <si>
    <t>ВЗЕМАНИЯ</t>
  </si>
  <si>
    <t>ДРУГИ АКТИВИ</t>
  </si>
  <si>
    <t>Други материални активи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</si>
  <si>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</si>
  <si>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</si>
  <si>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</si>
  <si>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РАЗХОДИ ЗА БЪДЕЩИ ПЕРИОДИ И НАТРУПАН ДОХОД</t>
  </si>
  <si>
    <t>VІ.</t>
  </si>
  <si>
    <t>VІІ.</t>
  </si>
  <si>
    <t>ЗАДЪЛЖЕНИЯ</t>
  </si>
  <si>
    <t>Облигационни заеми</t>
  </si>
  <si>
    <t>ОБЩО:</t>
  </si>
  <si>
    <t>р-ди за уреждане на претенции</t>
  </si>
  <si>
    <t>общо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</si>
  <si>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</si>
  <si>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Участие в инвестиционните пулове</t>
  </si>
  <si>
    <t>Депозити в цеденти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</si>
  <si>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</si>
  <si>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</si>
  <si>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ДЕПОЗИТИ, ПОЛУЧЕНИ ОТ ПРЕЗАСТРАХОВАТЕЛИ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</si>
  <si>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</si>
  <si>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</si>
  <si>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</si>
  <si>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</si>
  <si>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</si>
  <si>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брой искове</t>
  </si>
  <si>
    <t>изплатена сума</t>
  </si>
  <si>
    <t>в т.ч. с годишна или разсрочена премия</t>
  </si>
  <si>
    <t>изтекъл срок или настъпил падеж</t>
  </si>
  <si>
    <t>откупи</t>
  </si>
  <si>
    <t>в т.ч. с еднократна премия</t>
  </si>
  <si>
    <t>в т.ч. по искове от предходни години</t>
  </si>
  <si>
    <t>в т.ч. получени премии</t>
  </si>
  <si>
    <t xml:space="preserve">отложени от минали периоди, признати през текущия </t>
  </si>
  <si>
    <t>9.</t>
  </si>
  <si>
    <t>А.</t>
  </si>
  <si>
    <t>8.</t>
  </si>
  <si>
    <t>10.</t>
  </si>
  <si>
    <t>11.</t>
  </si>
  <si>
    <t>Б.</t>
  </si>
  <si>
    <t>БРУТЕН ПРЕМИЕН ПРИХОД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</si>
  <si>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</si>
  <si>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</si>
  <si>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</si>
  <si>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</si>
  <si>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</si>
  <si>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</si>
  <si>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</si>
  <si>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</si>
  <si>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</si>
  <si>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</si>
  <si>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</si>
  <si>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</si>
  <si>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</si>
  <si>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</si>
  <si>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</si>
  <si>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</si>
  <si>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</si>
  <si>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</si>
  <si>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</si>
  <si>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</si>
  <si>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</si>
  <si>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</si>
  <si>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</si>
  <si>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</si>
  <si>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</si>
  <si>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</si>
  <si>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</si>
  <si>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</si>
  <si>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</si>
  <si>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</si>
  <si>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</si>
  <si>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</si>
  <si>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</si>
  <si>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</si>
  <si>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</si>
  <si>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</si>
  <si>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</si>
  <si>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</si>
  <si>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</si>
  <si>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</si>
  <si>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</si>
  <si>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</si>
  <si>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</si>
  <si>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</si>
  <si>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</si>
  <si>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</si>
  <si>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</si>
  <si>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</si>
  <si>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</si>
  <si>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</si>
  <si>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</si>
  <si>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</si>
  <si>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</si>
  <si>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</si>
  <si>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</si>
  <si>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</si>
  <si>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</si>
  <si>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</si>
  <si>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</si>
  <si>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</si>
  <si>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</si>
  <si>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</si>
  <si>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</si>
  <si>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</si>
  <si>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</si>
  <si>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</si>
  <si>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</si>
  <si>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</si>
  <si>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</si>
  <si>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</si>
  <si>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</si>
  <si>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</si>
  <si>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</si>
  <si>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</si>
  <si>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</si>
  <si>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</si>
  <si>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</si>
  <si>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</si>
  <si>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</si>
  <si>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</si>
  <si>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</si>
  <si>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</si>
  <si>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</si>
  <si>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</si>
  <si>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</si>
  <si>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</si>
  <si>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</si>
  <si>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</si>
  <si>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</si>
  <si>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</si>
  <si>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</si>
  <si>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</si>
  <si>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</si>
  <si>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</si>
  <si>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</si>
  <si>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</si>
  <si>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</si>
  <si>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</si>
  <si>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</si>
  <si>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</si>
  <si>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</si>
  <si>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</si>
  <si>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</si>
  <si>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</si>
  <si>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</si>
  <si>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</si>
  <si>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</si>
  <si>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</si>
  <si>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</si>
  <si>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</si>
  <si>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</si>
  <si>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</si>
  <si>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</si>
  <si>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</si>
  <si>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</si>
  <si>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</si>
  <si>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</si>
  <si>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</si>
  <si>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</si>
  <si>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</si>
  <si>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</si>
  <si>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</si>
  <si>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</si>
  <si>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</si>
  <si>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</si>
  <si>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</si>
  <si>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</si>
  <si>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</si>
  <si>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</si>
  <si>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</si>
  <si>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</si>
  <si>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</si>
  <si>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</si>
  <si>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</si>
  <si>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</si>
  <si>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</si>
  <si>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</si>
  <si>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</si>
  <si>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</si>
  <si>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</si>
  <si>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</si>
  <si>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</si>
  <si>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</si>
  <si>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</si>
  <si>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</si>
  <si>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</si>
  <si>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</si>
  <si>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</si>
  <si>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</si>
  <si>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</si>
  <si>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</si>
  <si>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</si>
  <si>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</si>
  <si>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</si>
  <si>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</si>
  <si>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</si>
  <si>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</si>
  <si>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</si>
  <si>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</si>
  <si>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</si>
  <si>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</si>
  <si>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</si>
  <si>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</si>
  <si>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</si>
  <si>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</si>
  <si>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</si>
  <si>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</si>
  <si>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</si>
  <si>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</si>
  <si>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</si>
  <si>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</si>
  <si>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</si>
  <si>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</si>
  <si>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</si>
  <si>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</si>
  <si>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</si>
  <si>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</si>
  <si>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</si>
  <si>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</si>
  <si>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</si>
  <si>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</si>
  <si>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</si>
  <si>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</si>
  <si>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</si>
  <si>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</si>
  <si>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</si>
  <si>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</si>
  <si>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</si>
  <si>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</si>
  <si>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</si>
  <si>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</si>
  <si>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</si>
  <si>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</si>
  <si>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</si>
  <si>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</si>
  <si>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</si>
  <si>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</si>
  <si>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</si>
  <si>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</si>
  <si>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</si>
  <si>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</si>
  <si>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</si>
  <si>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</si>
  <si>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</si>
  <si>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</si>
  <si>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</si>
  <si>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</si>
  <si>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</si>
  <si>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</si>
  <si>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</si>
  <si>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</si>
  <si>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</si>
  <si>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</si>
  <si>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</si>
  <si>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</si>
  <si>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>КЛАСОВЕ ЗАСТРАХОВКИ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</si>
  <si>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</si>
  <si>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</si>
  <si>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</si>
  <si>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</si>
  <si>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</si>
  <si>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</si>
  <si>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НЕМАТЕРИАЛНИ АКТИВИ, в т.ч.</t>
  </si>
  <si>
    <t>Програмни продукти</t>
  </si>
  <si>
    <t>Репутация</t>
  </si>
  <si>
    <t>ИНВЕСТИЦИИ</t>
  </si>
  <si>
    <t>в. т. число Земя и сгради използвани за нуждите на предприятието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</si>
  <si>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</si>
  <si>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Депозоти в банки</t>
  </si>
  <si>
    <t>Общо по раздел Б</t>
  </si>
  <si>
    <t>В.</t>
  </si>
  <si>
    <t>Г.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</si>
  <si>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</si>
  <si>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</si>
  <si>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</si>
  <si>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</si>
  <si>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</si>
  <si>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</si>
  <si>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</si>
  <si>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</si>
  <si>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</si>
  <si>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</si>
  <si>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</si>
  <si>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</si>
  <si>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</si>
  <si>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</si>
  <si>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</si>
  <si>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</si>
  <si>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</si>
  <si>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Д.</t>
  </si>
  <si>
    <t>Машини, съоръжения и оборудване</t>
  </si>
  <si>
    <t>Общо за група ІІ</t>
  </si>
  <si>
    <t>ІІІ</t>
  </si>
  <si>
    <t>Общо по раздел Д</t>
  </si>
  <si>
    <t>Е.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</si>
  <si>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</si>
  <si>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</si>
  <si>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</si>
  <si>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</si>
  <si>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</si>
  <si>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</si>
  <si>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</si>
  <si>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</si>
  <si>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</si>
  <si>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</si>
  <si>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</si>
  <si>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</si>
  <si>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</si>
  <si>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</si>
  <si>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</si>
  <si>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</si>
  <si>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</si>
  <si>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</si>
  <si>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</si>
  <si>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</si>
  <si>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</si>
  <si>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</si>
  <si>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</si>
  <si>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</si>
  <si>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</si>
  <si>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</si>
  <si>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</si>
  <si>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</si>
  <si>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</si>
  <si>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</si>
  <si>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</si>
  <si>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</si>
  <si>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</si>
  <si>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</si>
  <si>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</si>
  <si>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</si>
  <si>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</si>
  <si>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</si>
  <si>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</si>
  <si>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</si>
  <si>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</si>
  <si>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</si>
  <si>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</si>
  <si>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</si>
  <si>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</si>
  <si>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</si>
  <si>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</si>
  <si>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</si>
  <si>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</si>
  <si>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</si>
  <si>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</si>
  <si>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</si>
  <si>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</si>
  <si>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</si>
  <si>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</si>
  <si>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</si>
  <si>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</si>
  <si>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</si>
  <si>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</si>
  <si>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</si>
  <si>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</si>
  <si>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</si>
  <si>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</si>
  <si>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</si>
  <si>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</si>
  <si>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</si>
  <si>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</si>
  <si>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</si>
  <si>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</si>
  <si>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</si>
  <si>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</si>
  <si>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</si>
  <si>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</si>
  <si>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</si>
  <si>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</si>
  <si>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</si>
  <si>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</si>
  <si>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</si>
  <si>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</si>
  <si>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</si>
  <si>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</si>
  <si>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</si>
  <si>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</si>
  <si>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</si>
  <si>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</si>
  <si>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</si>
  <si>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</si>
  <si>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</si>
  <si>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</si>
  <si>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</si>
  <si>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</si>
  <si>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</si>
  <si>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</si>
  <si>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</si>
  <si>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</si>
  <si>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</si>
  <si>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</si>
  <si>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</si>
  <si>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</si>
  <si>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</si>
  <si>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</si>
  <si>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</si>
  <si>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</si>
  <si>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</si>
  <si>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</si>
  <si>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</si>
  <si>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</si>
  <si>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</si>
  <si>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</si>
  <si>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</si>
  <si>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</si>
  <si>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</si>
  <si>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</si>
  <si>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</si>
  <si>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</si>
  <si>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</si>
  <si>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</si>
  <si>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</si>
  <si>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</si>
  <si>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</si>
  <si>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</si>
  <si>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</si>
  <si>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</si>
  <si>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</si>
  <si>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</si>
  <si>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</si>
  <si>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</si>
  <si>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</si>
  <si>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</si>
  <si>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</si>
  <si>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</si>
  <si>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</si>
  <si>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</si>
  <si>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</si>
  <si>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</si>
  <si>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</si>
  <si>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</si>
  <si>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</si>
  <si>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</si>
  <si>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</si>
  <si>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</si>
  <si>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Прехвърляне към или от Фонда за бъдещо разпределение</t>
  </si>
  <si>
    <t>Задължения към кредитни институции, в т.ч.</t>
  </si>
  <si>
    <t>БРОЙ  ЗАСТРАХОВАНИ ЛИЦА ПО ДЕЙСТВАЩИ ДОГОВОРИ В КРАЯ НА ОТЧЕТНИЯ МЕСЕЦ</t>
  </si>
  <si>
    <t>ПОЛУЧЕНИ ПРЕМИИ
(ОБЩО)</t>
  </si>
  <si>
    <t>обезщетения за смърт</t>
  </si>
  <si>
    <t>други обезщетения</t>
  </si>
  <si>
    <t>отложени за следващи отчетни периоди</t>
  </si>
  <si>
    <t>Общо по раздел Га</t>
  </si>
  <si>
    <t>Ба</t>
  </si>
  <si>
    <t>ФОНД ЗА БЪДЕЩО РАЗПРЕДЕЛЕНИЕ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</si>
  <si>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</si>
  <si>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промяна в дела на презастрахователите в резерва за предстоящи плащания</t>
  </si>
  <si>
    <t>в т.ч. върнати премии и отписани вземания по предсрочно прекратени договори, сключени през предходни отчетни периоди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</si>
  <si>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</si>
  <si>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</si>
  <si>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</si>
  <si>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</si>
  <si>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</si>
  <si>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</si>
  <si>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</si>
  <si>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</si>
  <si>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</si>
  <si>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</si>
  <si>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</si>
  <si>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</si>
  <si>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</si>
  <si>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</si>
  <si>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</si>
  <si>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</si>
  <si>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</si>
  <si>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</si>
  <si>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</si>
  <si>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</si>
  <si>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</si>
  <si>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</si>
  <si>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</si>
  <si>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</si>
  <si>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</si>
  <si>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</si>
  <si>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</si>
  <si>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</si>
  <si>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</si>
  <si>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</si>
  <si>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</si>
  <si>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</si>
  <si>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</si>
  <si>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</si>
  <si>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</si>
  <si>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</si>
  <si>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</si>
  <si>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</si>
  <si>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</si>
  <si>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</si>
  <si>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</si>
  <si>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</si>
  <si>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</si>
  <si>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</si>
  <si>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</si>
  <si>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</si>
  <si>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</si>
  <si>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</si>
  <si>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</si>
  <si>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</si>
  <si>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</si>
  <si>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</si>
  <si>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</si>
  <si>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</si>
  <si>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</si>
  <si>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</si>
  <si>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</si>
  <si>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</si>
  <si>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</si>
  <si>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</si>
  <si>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</si>
  <si>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</si>
  <si>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</si>
  <si>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</si>
  <si>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</si>
  <si>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</si>
  <si>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</si>
  <si>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</si>
  <si>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</si>
  <si>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</si>
  <si>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</si>
  <si>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</si>
  <si>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</si>
  <si>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</si>
  <si>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</si>
  <si>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</si>
  <si>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</si>
  <si>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</si>
  <si>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</si>
  <si>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</si>
  <si>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</si>
  <si>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</si>
  <si>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</si>
  <si>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</si>
  <si>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</si>
  <si>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</si>
  <si>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</si>
  <si>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</si>
  <si>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</si>
  <si>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</si>
  <si>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</si>
  <si>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</si>
  <si>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</si>
  <si>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</si>
  <si>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</si>
  <si>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</si>
  <si>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</si>
  <si>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</si>
  <si>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</si>
  <si>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</si>
  <si>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</si>
  <si>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</si>
  <si>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</si>
  <si>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</si>
  <si>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</si>
  <si>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</si>
  <si>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</si>
  <si>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</si>
  <si>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</si>
  <si>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</si>
  <si>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</si>
  <si>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</si>
  <si>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</si>
  <si>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</si>
  <si>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</si>
  <si>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</si>
  <si>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</si>
  <si>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</si>
  <si>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</si>
  <si>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</si>
  <si>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</si>
  <si>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</si>
  <si>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</si>
  <si>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</si>
  <si>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</si>
  <si>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</si>
  <si>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</si>
  <si>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</si>
  <si>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</si>
  <si>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</si>
  <si>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</si>
  <si>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</si>
  <si>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</si>
  <si>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</si>
  <si>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</si>
  <si>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</si>
  <si>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</si>
  <si>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</si>
  <si>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</si>
  <si>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 в лв. </t>
  </si>
  <si>
    <t>ПАЗАРЕН ДЯЛ:</t>
  </si>
  <si>
    <t>Допълнителна застраховка</t>
  </si>
  <si>
    <t>Изкупуване на капитал</t>
  </si>
  <si>
    <t>Застраховка "Живот", свързана с инвестиционен фонд</t>
  </si>
  <si>
    <t>Женитбена и детска застраховка</t>
  </si>
  <si>
    <t>застраховка за пенсия или рента</t>
  </si>
  <si>
    <t>б)</t>
  </si>
  <si>
    <t>рискова застраховка "Живот" /с покрит само риска "смърт"/</t>
  </si>
  <si>
    <t>-</t>
  </si>
  <si>
    <t>смесена застраховка "Живот"</t>
  </si>
  <si>
    <t>застраховка "Живот"</t>
  </si>
  <si>
    <t>a)</t>
  </si>
  <si>
    <t>Застраховка "Живот" и рента</t>
  </si>
  <si>
    <t>ВИДОВЕ  ЗАСТРАХОВКИ</t>
  </si>
  <si>
    <t>№</t>
  </si>
  <si>
    <t>в лв.</t>
  </si>
  <si>
    <t>Застраховка "Злополука"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</si>
  <si>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</si>
  <si>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</si>
  <si>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 xml:space="preserve">в т.ч. отстъпени на презастра-хователи </t>
  </si>
  <si>
    <t>в т.ч. получени суми и обезщетения от презастра-хователи</t>
  </si>
  <si>
    <t>ОТНОСИТЕЛЕН ДЯЛ :</t>
  </si>
  <si>
    <t>администра-тивни</t>
  </si>
  <si>
    <t>Дял на презастрахователите в резерва за неизтекли рискове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</si>
  <si>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</si>
  <si>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Застраховка "Злополука"**</t>
  </si>
  <si>
    <t>Застраховка "Заболяване"**</t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</si>
  <si>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</si>
  <si>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28.02.2021 г.*</t>
  </si>
  <si>
    <t>"ДЗИ-Животозастраховане" ЕАД</t>
  </si>
  <si>
    <t>ЗАД "Алианц България живот" АД</t>
  </si>
  <si>
    <t>ЗЕАД "Булстрад Живот Виена Иншурънс Груп" АД</t>
  </si>
  <si>
    <t>ЗК "УНИКА Живот" АД</t>
  </si>
  <si>
    <t>"Групама животозастраховане" ЕАД</t>
  </si>
  <si>
    <t>"ГРАВЕ България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</si>
  <si>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</si>
  <si>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</si>
  <si>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</si>
  <si>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</si>
  <si>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28.02.2021 г.*</t>
  </si>
  <si>
    <t>ОБЩИ ДАННИ ЗА ПОРТФЕЙЛА ПО ЖИВОТОЗАСТРАХОВАНЕ КЪМ 28.02.2021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</si>
  <si>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28.02.2021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</si>
  <si>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28.02.2021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</si>
</sst>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35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07">
    <xf numFmtId="0" fontId="0" fillId="0" borderId="0"/>
    <xf numFmtId="0" fontId="10" fillId="0" borderId="1">
      <alignment horizontal="center"/>
    </xf>
    <xf numFmtId="167" fontId="10" fillId="0" borderId="2">
      <alignment horizontal="right"/>
    </xf>
    <xf numFmtId="40" fontId="14" fillId="0" borderId="0" applyNumberFormat="0" applyFont="0" applyFill="0" applyAlignment="0" applyProtection="0">
      <alignment horizontal="left" vertical="center"/>
    </xf>
    <xf numFmtId="0" fontId="15" fillId="0" borderId="3" applyAlignment="0">
      <alignment horizontal="left" vertical="top" wrapText="1"/>
    </xf>
    <xf numFmtId="3" fontId="16" fillId="0" borderId="0" applyFill="0" applyBorder="0" applyProtection="0">
      <alignment horizontal="center" vertical="center"/>
    </xf>
    <xf numFmtId="3" fontId="16" fillId="0" borderId="0" applyFill="0" applyProtection="0">
      <alignment horizontal="right" vertical="center"/>
    </xf>
    <xf numFmtId="3" fontId="17" fillId="0" borderId="4" applyNumberFormat="0" applyFill="0" applyBorder="0" applyProtection="0">
      <alignment horizontal="center" vertical="center" wrapText="1"/>
    </xf>
    <xf numFmtId="21" fontId="18" fillId="0" borderId="0" applyFont="0" applyFill="0" applyBorder="0" applyProtection="0">
      <alignment horizontal="right"/>
    </xf>
    <xf numFmtId="0" fontId="10" fillId="0" borderId="4"/>
    <xf numFmtId="40" fontId="14" fillId="0" borderId="5" applyNumberFormat="0" applyFont="0" applyFill="0" applyAlignment="0" applyProtection="0">
      <alignment horizontal="left" vertical="center"/>
    </xf>
    <xf numFmtId="0" fontId="10" fillId="0" borderId="2">
      <alignment horizontal="center"/>
    </xf>
    <xf numFmtId="0" fontId="10" fillId="0" borderId="0">
      <alignment horizontal="centerContinuous"/>
    </xf>
    <xf numFmtId="0" fontId="10" fillId="0" borderId="0">
      <alignment horizontal="center"/>
    </xf>
    <xf numFmtId="0" fontId="14" fillId="2" borderId="0" applyNumberFormat="0" applyFont="0" applyBorder="0" applyAlignment="0" applyProtection="0"/>
    <xf numFmtId="0" fontId="10" fillId="0" borderId="6">
      <alignment horizontal="center" vertical="center" wrapText="1"/>
    </xf>
    <xf numFmtId="164" fontId="11" fillId="0" borderId="0" applyFont="0" applyFill="0" applyBorder="0" applyAlignment="0" applyProtection="0"/>
    <xf numFmtId="2" fontId="18" fillId="0" borderId="0" applyFont="0" applyFill="0" applyBorder="0" applyProtection="0">
      <alignment horizontal="right" vertical="top"/>
    </xf>
    <xf numFmtId="168" fontId="16" fillId="0" borderId="0">
      <alignment horizontal="right" vertical="center"/>
    </xf>
    <xf numFmtId="14" fontId="10" fillId="0" borderId="0" applyFill="0" applyBorder="0" applyProtection="0">
      <alignment horizontal="center" vertical="center"/>
    </xf>
    <xf numFmtId="14" fontId="10" fillId="0" borderId="0">
      <alignment horizontal="left"/>
    </xf>
    <xf numFmtId="4" fontId="10" fillId="0" borderId="0" applyFill="0" applyBorder="0" applyProtection="0">
      <alignment horizontal="right" vertical="center"/>
    </xf>
    <xf numFmtId="0" fontId="10" fillId="0" borderId="1"/>
    <xf numFmtId="169" fontId="19" fillId="0" borderId="0" applyFont="0" applyFill="0" applyBorder="0" applyAlignment="0" applyProtection="0"/>
    <xf numFmtId="170" fontId="5" fillId="0" borderId="7" applyFill="0" applyBorder="0">
      <alignment horizontal="center" vertical="center"/>
    </xf>
    <xf numFmtId="0" fontId="11" fillId="2" borderId="0"/>
    <xf numFmtId="0" fontId="14" fillId="3" borderId="8" applyProtection="0">
      <alignment horizontal="center" vertical="center" wrapText="1"/>
    </xf>
    <xf numFmtId="1" fontId="20" fillId="0" borderId="0" applyNumberFormat="0" applyFill="0" applyBorder="0" applyAlignment="0" applyProtection="0">
      <alignment horizontal="left" vertical="center"/>
    </xf>
    <xf numFmtId="0" fontId="14" fillId="0" borderId="0" applyNumberFormat="0" applyFill="0" applyBorder="0" applyProtection="0">
      <alignment horizontal="left" vertical="top" wrapText="1"/>
    </xf>
    <xf numFmtId="1" fontId="21" fillId="0" borderId="0" applyNumberFormat="0" applyFill="0" applyBorder="0" applyAlignment="0" applyProtection="0">
      <alignment horizontal="left" vertical="center"/>
    </xf>
    <xf numFmtId="1" fontId="22" fillId="2" borderId="0" applyNumberFormat="0" applyFont="0" applyBorder="0" applyAlignment="0" applyProtection="0">
      <alignment horizontal="left" vertical="center"/>
    </xf>
    <xf numFmtId="1" fontId="23" fillId="0" borderId="0" applyNumberFormat="0" applyFill="0" applyBorder="0" applyAlignment="0" applyProtection="0">
      <alignment horizontal="left" vertical="center"/>
    </xf>
    <xf numFmtId="0" fontId="9" fillId="0" borderId="0" applyNumberFormat="0" applyFill="0" applyBorder="0" applyAlignment="0" applyProtection="0">
      <alignment vertical="top"/>
      <protection locked="0"/>
    </xf>
    <xf numFmtId="4" fontId="11" fillId="0" borderId="0" applyFont="0" applyFill="0" applyBorder="0" applyAlignment="0" applyProtection="0"/>
    <xf numFmtId="14" fontId="10" fillId="0" borderId="2">
      <alignment horizontal="center"/>
    </xf>
    <xf numFmtId="171" fontId="6" fillId="0" borderId="0" applyFill="0" applyBorder="0">
      <alignment horizontal="center" vertical="center"/>
    </xf>
    <xf numFmtId="1" fontId="18" fillId="0" borderId="0" applyFont="0" applyFill="0" applyBorder="0" applyProtection="0">
      <alignment horizontal="left" wrapText="1"/>
    </xf>
    <xf numFmtId="0" fontId="10" fillId="0" borderId="9"/>
    <xf numFmtId="0" fontId="10" fillId="0" borderId="3"/>
    <xf numFmtId="0" fontId="10" fillId="0" borderId="10">
      <alignment horizontal="center"/>
    </xf>
    <xf numFmtId="0" fontId="10" fillId="0" borderId="6">
      <alignment horizontal="center" wrapText="1"/>
    </xf>
    <xf numFmtId="0" fontId="15" fillId="0" borderId="11">
      <alignment horizontal="left" vertical="top" wrapText="1"/>
    </xf>
    <xf numFmtId="0" fontId="10" fillId="0" borderId="12">
      <alignment horizontal="center"/>
    </xf>
    <xf numFmtId="0" fontId="10" fillId="0" borderId="13">
      <alignment horizontal="center"/>
    </xf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24" fillId="4" borderId="14" applyNumberFormat="0">
      <alignment horizontal="right" vertical="center"/>
      <protection locked="0"/>
    </xf>
    <xf numFmtId="0" fontId="15" fillId="0" borderId="13">
      <alignment horizontal="left" wrapText="1"/>
    </xf>
    <xf numFmtId="0" fontId="11" fillId="0" borderId="10">
      <alignment horizontal="left" vertical="center"/>
    </xf>
    <xf numFmtId="0" fontId="25" fillId="0" borderId="4" applyNumberFormat="0" applyFont="0">
      <alignment horizontal="left" vertical="top" wrapText="1"/>
    </xf>
    <xf numFmtId="3" fontId="3" fillId="0" borderId="0">
      <alignment horizontal="right" vertical="center"/>
    </xf>
    <xf numFmtId="0" fontId="11" fillId="0" borderId="0"/>
    <xf numFmtId="3" fontId="3" fillId="0" borderId="0">
      <alignment horizontal="right" vertical="center"/>
    </xf>
    <xf numFmtId="0" fontId="2" fillId="0" borderId="0"/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4" fontId="10" fillId="0" borderId="2">
      <alignment horizontal="right"/>
    </xf>
    <xf numFmtId="4" fontId="10" fillId="0" borderId="0">
      <alignment horizontal="right"/>
    </xf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6" fillId="0" borderId="0" applyFill="0" applyBorder="0" applyProtection="0">
      <alignment horizontal="right" vertical="center"/>
    </xf>
    <xf numFmtId="165" fontId="16" fillId="0" borderId="0" applyFont="0" applyFill="0" applyBorder="0" applyProtection="0">
      <alignment horizontal="center" vertical="center"/>
    </xf>
    <xf numFmtId="165" fontId="16" fillId="0" borderId="0" applyFont="0" applyFill="0" applyBorder="0" applyProtection="0">
      <alignment horizontal="center" vertical="center"/>
    </xf>
    <xf numFmtId="4" fontId="16" fillId="0" borderId="0" applyFill="0" applyBorder="0" applyProtection="0">
      <alignment horizontal="center" vertical="center"/>
    </xf>
    <xf numFmtId="4" fontId="16" fillId="0" borderId="0">
      <alignment horizontal="right" vertical="center"/>
    </xf>
    <xf numFmtId="166" fontId="16" fillId="0" borderId="0" applyFill="0" applyBorder="0" applyProtection="0">
      <alignment horizontal="center" vertical="center"/>
    </xf>
    <xf numFmtId="166" fontId="16" fillId="0" borderId="0">
      <alignment horizontal="right" vertical="center"/>
    </xf>
    <xf numFmtId="170" fontId="18" fillId="0" borderId="0" applyFont="0" applyFill="0" applyBorder="0" applyProtection="0">
      <alignment horizontal="right" vertical="top" wrapText="1"/>
    </xf>
    <xf numFmtId="1" fontId="20" fillId="0" borderId="0" applyFont="0" applyFill="0" applyBorder="0" applyProtection="0">
      <alignment horizontal="right" wrapText="1"/>
    </xf>
    <xf numFmtId="0" fontId="10" fillId="0" borderId="15"/>
    <xf numFmtId="1" fontId="14" fillId="0" borderId="0" applyFont="0" applyFill="0" applyBorder="0" applyProtection="0">
      <alignment horizontal="right" vertical="center"/>
    </xf>
    <xf numFmtId="0" fontId="10" fillId="0" borderId="16"/>
    <xf numFmtId="1" fontId="10" fillId="0" borderId="0" applyFill="0" applyBorder="0" applyProtection="0">
      <alignment horizontal="center" vertical="center"/>
    </xf>
    <xf numFmtId="1" fontId="4" fillId="0" borderId="17">
      <alignment horizontal="right"/>
    </xf>
    <xf numFmtId="0" fontId="11" fillId="0" borderId="18">
      <alignment vertical="center"/>
    </xf>
    <xf numFmtId="176" fontId="16" fillId="0" borderId="0" applyFill="0" applyBorder="0">
      <alignment horizontal="right"/>
    </xf>
    <xf numFmtId="0" fontId="14" fillId="0" borderId="19" applyNumberFormat="0" applyFont="0" applyFill="0" applyAlignment="0" applyProtection="0"/>
    <xf numFmtId="0" fontId="10" fillId="0" borderId="20"/>
    <xf numFmtId="4" fontId="10" fillId="0" borderId="21"/>
    <xf numFmtId="49" fontId="10" fillId="0" borderId="0" applyFill="0" applyBorder="0" applyProtection="0"/>
    <xf numFmtId="0" fontId="10" fillId="0" borderId="2">
      <alignment horizontal="right"/>
    </xf>
    <xf numFmtId="4" fontId="10" fillId="0" borderId="22"/>
    <xf numFmtId="0" fontId="10" fillId="0" borderId="0">
      <alignment horizontal="left" vertical="center" wrapText="1"/>
    </xf>
    <xf numFmtId="40" fontId="14" fillId="0" borderId="0" applyFont="0" applyFill="0" applyBorder="0" applyProtection="0">
      <alignment horizontal="right" vertical="center"/>
    </xf>
    <xf numFmtId="16" fontId="14" fillId="0" borderId="0" applyFont="0" applyFill="0" applyBorder="0" applyProtection="0">
      <alignment horizontal="right" vertical="center"/>
    </xf>
    <xf numFmtId="0" fontId="16" fillId="0" borderId="23" applyFill="0" applyBorder="0" applyProtection="0">
      <alignment horizontal="center" vertical="distributed" textRotation="90" wrapText="1"/>
    </xf>
    <xf numFmtId="1" fontId="14" fillId="0" borderId="0" applyNumberFormat="0" applyFont="0" applyFill="0" applyBorder="0" applyProtection="0">
      <alignment vertical="center"/>
    </xf>
    <xf numFmtId="1" fontId="20" fillId="0" borderId="0" applyFont="0" applyFill="0" applyBorder="0" applyProtection="0">
      <alignment horizontal="right" vertical="center"/>
    </xf>
    <xf numFmtId="0" fontId="11" fillId="0" borderId="0">
      <alignment wrapText="1"/>
    </xf>
    <xf numFmtId="49" fontId="26" fillId="0" borderId="0">
      <alignment horizontal="centerContinuous"/>
    </xf>
    <xf numFmtId="0" fontId="15" fillId="0" borderId="6">
      <alignment horizontal="left" vertical="center" wrapText="1"/>
    </xf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2" borderId="0"/>
    <xf numFmtId="4" fontId="2" fillId="0" borderId="0" applyFont="0" applyFill="0" applyBorder="0" applyAlignment="0" applyProtection="0"/>
    <xf numFmtId="0" fontId="2" fillId="0" borderId="10">
      <alignment horizontal="left"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18">
      <alignment vertical="center"/>
    </xf>
    <xf numFmtId="0" fontId="2" fillId="0" borderId="0">
      <alignment wrapText="1"/>
    </xf>
    <xf numFmtId="0" fontId="1" fillId="0" borderId="0"/>
  </cellStyleXfs>
  <cellXfs count="174">
    <xf numFmtId="0" fontId="0" fillId="0" borderId="0" xfId="0"/>
    <xf numFmtId="0" fontId="7" fillId="0" borderId="8" xfId="0" applyFont="1" applyBorder="1"/>
    <xf numFmtId="0" fontId="0" fillId="5" borderId="8" xfId="0" applyFill="1" applyBorder="1"/>
    <xf numFmtId="0" fontId="0" fillId="0" borderId="8" xfId="0" applyBorder="1"/>
    <xf numFmtId="0" fontId="7" fillId="0" borderId="8" xfId="0" applyFont="1" applyBorder="1" applyAlignment="1">
      <alignment horizontal="center"/>
    </xf>
    <xf numFmtId="49" fontId="8" fillId="5" borderId="8" xfId="0" applyNumberFormat="1" applyFont="1" applyFill="1" applyBorder="1" applyAlignment="1">
      <alignment horizontal="left" vertical="center" wrapText="1"/>
    </xf>
    <xf numFmtId="0" fontId="8" fillId="5" borderId="8" xfId="32" applyFont="1" applyFill="1" applyBorder="1" applyAlignment="1" applyProtection="1">
      <alignment horizontal="left" vertical="center" wrapText="1"/>
    </xf>
    <xf numFmtId="0" fontId="12" fillId="0" borderId="8" xfId="0" applyFont="1" applyBorder="1" applyAlignment="1">
      <alignment horizont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8" xfId="0" applyFont="1" applyFill="1" applyBorder="1"/>
    <xf numFmtId="0" fontId="8" fillId="0" borderId="8" xfId="0" applyFont="1" applyBorder="1"/>
    <xf numFmtId="0" fontId="8" fillId="0" borderId="8" xfId="0" applyFont="1" applyFill="1" applyBorder="1"/>
    <xf numFmtId="0" fontId="28" fillId="0" borderId="8" xfId="53" applyFont="1" applyBorder="1" applyAlignment="1">
      <alignment horizontal="center"/>
    </xf>
    <xf numFmtId="0" fontId="11" fillId="0" borderId="0" xfId="53"/>
    <xf numFmtId="0" fontId="12" fillId="0" borderId="7" xfId="53" applyFont="1" applyBorder="1" applyAlignment="1">
      <alignment horizontal="center"/>
    </xf>
    <xf numFmtId="0" fontId="8" fillId="0" borderId="7" xfId="53" applyFont="1" applyFill="1" applyBorder="1" applyAlignment="1">
      <alignment horizontal="center"/>
    </xf>
    <xf numFmtId="0" fontId="27" fillId="6" borderId="7" xfId="53" applyFont="1" applyFill="1" applyBorder="1" applyAlignment="1">
      <alignment horizontal="left"/>
    </xf>
    <xf numFmtId="0" fontId="12" fillId="0" borderId="8" xfId="53" applyFont="1" applyBorder="1" applyAlignment="1">
      <alignment horizontal="center"/>
    </xf>
    <xf numFmtId="0" fontId="8" fillId="0" borderId="8" xfId="53" applyFont="1" applyFill="1" applyBorder="1" applyAlignment="1">
      <alignment horizontal="center"/>
    </xf>
    <xf numFmtId="0" fontId="27" fillId="6" borderId="8" xfId="53" applyFont="1" applyFill="1" applyBorder="1" applyAlignment="1">
      <alignment horizontal="left"/>
    </xf>
    <xf numFmtId="0" fontId="27" fillId="0" borderId="8" xfId="53" applyFont="1" applyFill="1" applyBorder="1" applyAlignment="1">
      <alignment horizontal="left"/>
    </xf>
    <xf numFmtId="0" fontId="8" fillId="0" borderId="8" xfId="53" applyFont="1" applyBorder="1" applyAlignment="1">
      <alignment horizontal="center"/>
    </xf>
    <xf numFmtId="0" fontId="27" fillId="0" borderId="8" xfId="53" applyFont="1" applyBorder="1"/>
    <xf numFmtId="0" fontId="8" fillId="0" borderId="0" xfId="53" applyFont="1"/>
    <xf numFmtId="0" fontId="7" fillId="0" borderId="8" xfId="53" applyFont="1" applyBorder="1"/>
    <xf numFmtId="0" fontId="7" fillId="0" borderId="8" xfId="53" applyFont="1" applyBorder="1" applyAlignment="1">
      <alignment horizontal="center" wrapText="1"/>
    </xf>
    <xf numFmtId="0" fontId="8" fillId="0" borderId="8" xfId="53" applyFont="1" applyBorder="1"/>
    <xf numFmtId="0" fontId="8" fillId="0" borderId="8" xfId="53" applyFont="1" applyBorder="1" applyAlignment="1">
      <alignment horizontal="center" vertical="center"/>
    </xf>
    <xf numFmtId="0" fontId="12" fillId="0" borderId="8" xfId="53" applyFont="1" applyFill="1" applyBorder="1" applyAlignment="1">
      <alignment horizontal="center"/>
    </xf>
    <xf numFmtId="0" fontId="8" fillId="0" borderId="8" xfId="53" applyFont="1" applyBorder="1" applyAlignment="1">
      <alignment horizontal="right" wrapText="1"/>
    </xf>
    <xf numFmtId="0" fontId="7" fillId="0" borderId="8" xfId="53" applyFont="1" applyBorder="1" applyAlignment="1">
      <alignment horizontal="center" vertical="center" wrapText="1"/>
    </xf>
    <xf numFmtId="0" fontId="8" fillId="0" borderId="8" xfId="53" applyFont="1" applyBorder="1" applyAlignment="1">
      <alignment horizontal="left" vertical="center" wrapText="1"/>
    </xf>
    <xf numFmtId="0" fontId="13" fillId="2" borderId="8" xfId="53" applyFont="1" applyFill="1" applyBorder="1"/>
    <xf numFmtId="0" fontId="8" fillId="0" borderId="8" xfId="53" applyFont="1" applyFill="1" applyBorder="1" applyAlignment="1">
      <alignment horizontal="left" vertical="center" wrapText="1"/>
    </xf>
    <xf numFmtId="0" fontId="7" fillId="0" borderId="8" xfId="53" applyFont="1" applyBorder="1" applyAlignment="1">
      <alignment horizontal="left" vertical="center" wrapText="1"/>
    </xf>
    <xf numFmtId="3" fontId="3" fillId="0" borderId="0" xfId="52">
      <alignment horizontal="right" vertical="center"/>
    </xf>
    <xf numFmtId="0" fontId="7" fillId="7" borderId="0" xfId="58" applyFont="1" applyFill="1" applyBorder="1" applyAlignment="1" applyProtection="1">
      <alignment horizontal="right" vertical="center"/>
    </xf>
    <xf numFmtId="0" fontId="7" fillId="7" borderId="0" xfId="55" applyFont="1" applyFill="1" applyBorder="1" applyProtection="1"/>
    <xf numFmtId="0" fontId="30" fillId="7" borderId="0" xfId="55" applyFont="1" applyFill="1" applyBorder="1" applyProtection="1"/>
    <xf numFmtId="0" fontId="8" fillId="7" borderId="0" xfId="55" applyFont="1" applyFill="1" applyBorder="1" applyProtection="1"/>
    <xf numFmtId="3" fontId="7" fillId="7" borderId="0" xfId="55" applyNumberFormat="1" applyFont="1" applyFill="1" applyBorder="1" applyAlignment="1" applyProtection="1">
      <alignment horizontal="left" vertical="center"/>
    </xf>
    <xf numFmtId="0" fontId="7" fillId="7" borderId="0" xfId="55" applyFont="1" applyFill="1" applyBorder="1" applyAlignment="1" applyProtection="1">
      <alignment horizontal="right" vertical="center"/>
    </xf>
    <xf numFmtId="0" fontId="7" fillId="7" borderId="0" xfId="55" applyFont="1" applyFill="1" applyBorder="1" applyAlignment="1" applyProtection="1">
      <alignment horizontal="center" vertical="center"/>
    </xf>
    <xf numFmtId="0" fontId="7" fillId="7" borderId="0" xfId="55" applyFont="1" applyFill="1" applyBorder="1" applyAlignment="1" applyProtection="1">
      <alignment horizontal="right"/>
    </xf>
    <xf numFmtId="0" fontId="7" fillId="7" borderId="0" xfId="55" applyFont="1" applyFill="1" applyBorder="1" applyAlignment="1" applyProtection="1">
      <alignment vertical="top"/>
    </xf>
    <xf numFmtId="3" fontId="7" fillId="7" borderId="25" xfId="54" applyFont="1" applyFill="1" applyBorder="1" applyAlignment="1" applyProtection="1">
      <alignment horizontal="right" vertical="center" wrapText="1"/>
    </xf>
    <xf numFmtId="3" fontId="8" fillId="7" borderId="0" xfId="54" applyFont="1" applyFill="1" applyBorder="1" applyProtection="1">
      <alignment horizontal="right" vertical="center"/>
    </xf>
    <xf numFmtId="0" fontId="8" fillId="7" borderId="25" xfId="0" applyFont="1" applyFill="1" applyBorder="1" applyAlignment="1" applyProtection="1">
      <alignment horizontal="left" vertical="center" wrapText="1"/>
    </xf>
    <xf numFmtId="3" fontId="8" fillId="7" borderId="25" xfId="54" applyFont="1" applyFill="1" applyBorder="1" applyAlignment="1" applyProtection="1">
      <alignment horizontal="right" vertical="center" wrapText="1"/>
    </xf>
    <xf numFmtId="3" fontId="7" fillId="7" borderId="25" xfId="54" applyFont="1" applyFill="1" applyBorder="1" applyAlignment="1" applyProtection="1">
      <alignment horizontal="right"/>
    </xf>
    <xf numFmtId="0" fontId="8" fillId="7" borderId="0" xfId="57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8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wrapText="1"/>
    </xf>
    <xf numFmtId="3" fontId="8" fillId="7" borderId="25" xfId="52" applyFont="1" applyFill="1" applyBorder="1" applyAlignment="1" applyProtection="1">
      <alignment wrapText="1"/>
    </xf>
    <xf numFmtId="3" fontId="8" fillId="7" borderId="0" xfId="57" applyNumberFormat="1" applyFont="1" applyFill="1" applyBorder="1" applyProtection="1">
      <alignment horizontal="center" vertical="center" wrapText="1"/>
    </xf>
    <xf numFmtId="0" fontId="8" fillId="7" borderId="0" xfId="57" applyNumberFormat="1" applyFont="1" applyFill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29" fillId="7" borderId="0" xfId="52" applyFont="1" applyFill="1" applyAlignment="1" applyProtection="1"/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8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/>
    </xf>
    <xf numFmtId="3" fontId="7" fillId="7" borderId="8" xfId="57" applyNumberFormat="1" applyFont="1" applyFill="1" applyBorder="1" applyAlignment="1" applyProtection="1">
      <alignment horizontal="left" vertical="center" wrapText="1"/>
    </xf>
    <xf numFmtId="4" fontId="7" fillId="7" borderId="8" xfId="56" applyNumberFormat="1" applyFont="1" applyFill="1" applyBorder="1" applyProtection="1">
      <alignment horizontal="right" vertical="center"/>
    </xf>
    <xf numFmtId="3" fontId="8" fillId="7" borderId="8" xfId="57" applyNumberFormat="1" applyFont="1" applyFill="1" applyBorder="1" applyAlignment="1" applyProtection="1">
      <alignment horizontal="center" vertical="center"/>
    </xf>
    <xf numFmtId="3" fontId="8" fillId="7" borderId="8" xfId="57" applyNumberFormat="1" applyFont="1" applyFill="1" applyBorder="1" applyAlignment="1" applyProtection="1">
      <alignment horizontal="left" vertical="center" wrapText="1"/>
    </xf>
    <xf numFmtId="4" fontId="8" fillId="7" borderId="8" xfId="56" applyNumberFormat="1" applyFont="1" applyFill="1" applyBorder="1" applyProtection="1">
      <alignment horizontal="right" vertical="center"/>
    </xf>
    <xf numFmtId="3" fontId="8" fillId="7" borderId="8" xfId="57" applyNumberFormat="1" applyFont="1" applyFill="1" applyBorder="1" applyAlignment="1" applyProtection="1">
      <alignment horizontal="right" vertical="center" wrapText="1"/>
    </xf>
    <xf numFmtId="3" fontId="8" fillId="7" borderId="8" xfId="57" applyNumberFormat="1" applyFont="1" applyFill="1" applyBorder="1" applyAlignment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8" fillId="7" borderId="8" xfId="57" applyNumberFormat="1" applyFont="1" applyFill="1" applyBorder="1" applyAlignment="1" applyProtection="1">
      <alignment vertical="center" wrapText="1"/>
    </xf>
    <xf numFmtId="3" fontId="8" fillId="7" borderId="8" xfId="57" applyNumberFormat="1" applyFont="1" applyFill="1" applyBorder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/>
    </xf>
    <xf numFmtId="3" fontId="8" fillId="7" borderId="8" xfId="57" applyNumberFormat="1" applyFont="1" applyFill="1" applyBorder="1" applyAlignment="1" applyProtection="1">
      <alignment horizontal="right"/>
    </xf>
    <xf numFmtId="3" fontId="8" fillId="7" borderId="8" xfId="57" applyNumberFormat="1" applyFont="1" applyFill="1" applyBorder="1" applyAlignment="1" applyProtection="1">
      <alignment horizontal="left"/>
    </xf>
    <xf numFmtId="3" fontId="7" fillId="7" borderId="8" xfId="57" applyNumberFormat="1" applyFont="1" applyFill="1" applyBorder="1" applyAlignment="1" applyProtection="1">
      <alignment horizontal="right"/>
    </xf>
    <xf numFmtId="3" fontId="8" fillId="7" borderId="8" xfId="57" applyNumberFormat="1" applyFont="1" applyFill="1" applyBorder="1" applyAlignment="1" applyProtection="1">
      <alignment horizontal="left" wrapText="1"/>
    </xf>
    <xf numFmtId="0" fontId="32" fillId="7" borderId="0" xfId="55" applyNumberFormat="1" applyFont="1" applyFill="1" applyBorder="1" applyProtection="1"/>
    <xf numFmtId="0" fontId="7" fillId="7" borderId="8" xfId="55" applyFont="1" applyFill="1" applyBorder="1" applyAlignment="1" applyProtection="1">
      <alignment horizontal="center" vertical="center" wrapText="1"/>
    </xf>
    <xf numFmtId="0" fontId="7" fillId="7" borderId="8" xfId="94" applyFont="1" applyFill="1" applyBorder="1" applyAlignment="1" applyProtection="1">
      <alignment horizontal="center" vertical="center" wrapText="1"/>
    </xf>
    <xf numFmtId="0" fontId="7" fillId="7" borderId="8" xfId="97" applyFont="1" applyFill="1" applyBorder="1" applyAlignment="1" applyProtection="1">
      <alignment horizontal="center" vertical="center" wrapText="1"/>
    </xf>
    <xf numFmtId="0" fontId="7" fillId="7" borderId="8" xfId="96" applyFont="1" applyFill="1" applyBorder="1" applyAlignment="1" applyProtection="1">
      <alignment horizontal="center" vertical="center" wrapText="1"/>
    </xf>
    <xf numFmtId="3" fontId="7" fillId="7" borderId="8" xfId="94" applyNumberFormat="1" applyFont="1" applyFill="1" applyBorder="1" applyAlignment="1" applyProtection="1">
      <alignment horizontal="center" vertical="center" wrapText="1"/>
    </xf>
    <xf numFmtId="0" fontId="7" fillId="7" borderId="0" xfId="94" applyFont="1" applyFill="1" applyProtection="1"/>
    <xf numFmtId="177" fontId="8" fillId="7" borderId="0" xfId="95" applyNumberFormat="1" applyFont="1" applyFill="1" applyProtection="1"/>
    <xf numFmtId="3" fontId="8" fillId="7" borderId="0" xfId="94" applyNumberFormat="1" applyFont="1" applyFill="1" applyProtection="1"/>
    <xf numFmtId="3" fontId="7" fillId="7" borderId="0" xfId="94" applyNumberFormat="1" applyFont="1" applyFill="1" applyProtection="1"/>
    <xf numFmtId="0" fontId="8" fillId="7" borderId="0" xfId="94" applyFont="1" applyFill="1" applyAlignment="1" applyProtection="1">
      <alignment horizontal="left"/>
    </xf>
    <xf numFmtId="10" fontId="8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7" fillId="7" borderId="0" xfId="55" applyNumberFormat="1" applyFont="1" applyFill="1" applyBorder="1" applyAlignment="1" applyProtection="1">
      <alignment wrapText="1"/>
    </xf>
    <xf numFmtId="3" fontId="8" fillId="7" borderId="8" xfId="58" applyNumberFormat="1" applyFont="1" applyFill="1" applyBorder="1" applyAlignment="1" applyProtection="1">
      <alignment horizontal="right" vertical="center"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0" fontId="8" fillId="7" borderId="0" xfId="94" applyFont="1" applyFill="1" applyBorder="1" applyAlignment="1" applyProtection="1">
      <alignment horizontal="left"/>
    </xf>
    <xf numFmtId="0" fontId="8" fillId="7" borderId="0" xfId="94" applyFont="1" applyFill="1" applyBorder="1" applyProtection="1"/>
    <xf numFmtId="0" fontId="8" fillId="7" borderId="0" xfId="94" applyFont="1" applyFill="1" applyProtection="1"/>
    <xf numFmtId="0" fontId="7" fillId="7" borderId="0" xfId="94" applyFont="1" applyFill="1" applyAlignment="1" applyProtection="1">
      <alignment vertical="center"/>
    </xf>
    <xf numFmtId="177" fontId="7" fillId="7" borderId="0" xfId="95" applyNumberFormat="1" applyFont="1" applyFill="1" applyProtection="1"/>
    <xf numFmtId="0" fontId="7" fillId="7" borderId="0" xfId="94" applyFont="1" applyFill="1" applyAlignment="1" applyProtection="1">
      <alignment horizontal="center"/>
    </xf>
    <xf numFmtId="3" fontId="7" fillId="7" borderId="0" xfId="94" applyNumberFormat="1" applyFont="1" applyFill="1" applyAlignment="1" applyProtection="1">
      <alignment horizontal="right"/>
    </xf>
    <xf numFmtId="3" fontId="8" fillId="7" borderId="8" xfId="94" applyNumberFormat="1" applyFont="1" applyFill="1" applyBorder="1" applyAlignment="1" applyProtection="1">
      <alignment horizontal="right" vertical="center" wrapText="1"/>
    </xf>
    <xf numFmtId="3" fontId="7" fillId="7" borderId="8" xfId="94" applyNumberFormat="1" applyFont="1" applyFill="1" applyBorder="1" applyAlignment="1" applyProtection="1">
      <alignment horizontal="right" vertical="center"/>
    </xf>
    <xf numFmtId="0" fontId="8" fillId="7" borderId="8" xfId="94" applyFont="1" applyFill="1" applyBorder="1" applyAlignment="1" applyProtection="1">
      <alignment horizontal="left" vertical="center" wrapText="1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177" fontId="7" fillId="7" borderId="8" xfId="95" applyNumberFormat="1" applyFont="1" applyFill="1" applyBorder="1" applyAlignment="1" applyProtection="1">
      <alignment vertical="center"/>
    </xf>
    <xf numFmtId="0" fontId="8" fillId="5" borderId="8" xfId="0" applyFont="1" applyFill="1" applyBorder="1" applyAlignment="1" applyProtection="1">
      <alignment horizontal="left" vertical="center" wrapText="1"/>
    </xf>
    <xf numFmtId="3" fontId="31" fillId="7" borderId="0" xfId="57" applyNumberFormat="1" applyFont="1" applyFill="1" applyAlignment="1" applyProtection="1">
      <alignment horizontal="right" vertical="center" wrapText="1"/>
    </xf>
    <xf numFmtId="3" fontId="8" fillId="6" borderId="8" xfId="58" applyNumberFormat="1" applyFont="1" applyFill="1" applyBorder="1" applyAlignment="1" applyProtection="1">
      <alignment horizontal="right" vertical="center" wrapText="1"/>
    </xf>
    <xf numFmtId="3" fontId="7" fillId="6" borderId="8" xfId="58" applyNumberFormat="1" applyFont="1" applyFill="1" applyBorder="1" applyAlignment="1" applyProtection="1">
      <alignment horizontal="right" vertical="center" wrapText="1"/>
    </xf>
    <xf numFmtId="0" fontId="8" fillId="6" borderId="0" xfId="94" applyFont="1" applyFill="1" applyProtection="1"/>
    <xf numFmtId="3" fontId="8" fillId="7" borderId="0" xfId="94" applyNumberFormat="1" applyFont="1" applyFill="1" applyAlignment="1" applyProtection="1">
      <alignment horizontal="left"/>
    </xf>
    <xf numFmtId="3" fontId="7" fillId="7" borderId="0" xfId="55" applyNumberFormat="1" applyFont="1" applyFill="1" applyBorder="1" applyProtection="1"/>
    <xf numFmtId="0" fontId="33" fillId="7" borderId="0" xfId="94" applyFont="1" applyFill="1" applyProtection="1"/>
    <xf numFmtId="0" fontId="33" fillId="7" borderId="0" xfId="94" applyFont="1" applyFill="1" applyAlignment="1" applyProtection="1">
      <alignment horizontal="left"/>
    </xf>
    <xf numFmtId="0" fontId="7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8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0" fontId="8" fillId="7" borderId="0" xfId="94" applyFont="1" applyFill="1" applyBorder="1" applyAlignment="1" applyProtection="1">
      <alignment horizontal="center"/>
    </xf>
    <xf numFmtId="0" fontId="8" fillId="7" borderId="0" xfId="94" applyFont="1" applyFill="1" applyAlignment="1" applyProtection="1">
      <alignment horizontal="center"/>
    </xf>
    <xf numFmtId="0" fontId="5" fillId="7" borderId="0" xfId="94" applyFont="1" applyFill="1" applyAlignment="1" applyProtection="1">
      <alignment horizontal="center" vertical="center"/>
    </xf>
    <xf numFmtId="3" fontId="5" fillId="7" borderId="0" xfId="94" applyNumberFormat="1" applyFont="1" applyFill="1" applyProtection="1"/>
    <xf numFmtId="3" fontId="5" fillId="7" borderId="0" xfId="94" applyNumberFormat="1" applyFont="1" applyFill="1" applyAlignment="1" applyProtection="1">
      <alignment vertical="center"/>
    </xf>
    <xf numFmtId="0" fontId="5" fillId="7" borderId="0" xfId="94" applyFont="1" applyFill="1" applyProtection="1"/>
    <xf numFmtId="3" fontId="5" fillId="6" borderId="0" xfId="94" applyNumberFormat="1" applyFont="1" applyFill="1" applyProtection="1"/>
    <xf numFmtId="0" fontId="32" fillId="7" borderId="0" xfId="58" applyFont="1" applyFill="1" applyBorder="1" applyAlignment="1" applyProtection="1">
      <alignment horizontal="right" vertical="center"/>
    </xf>
    <xf numFmtId="0" fontId="32" fillId="7" borderId="0" xfId="55" applyFont="1" applyFill="1" applyBorder="1" applyAlignment="1" applyProtection="1">
      <alignment vertical="top"/>
    </xf>
    <xf numFmtId="0" fontId="32" fillId="7" borderId="0" xfId="55" applyFont="1" applyFill="1" applyBorder="1" applyProtection="1"/>
    <xf numFmtId="3" fontId="32" fillId="7" borderId="0" xfId="54" applyFont="1" applyFill="1" applyBorder="1" applyProtection="1">
      <alignment horizontal="right" vertical="center"/>
    </xf>
    <xf numFmtId="3" fontId="29" fillId="7" borderId="0" xfId="52" applyFont="1" applyFill="1" applyAlignment="1" applyProtection="1">
      <alignment horizontal="right"/>
    </xf>
    <xf numFmtId="3" fontId="29" fillId="7" borderId="0" xfId="52" applyFont="1" applyFill="1" applyAlignment="1" applyProtection="1">
      <alignment horizontal="right" wrapText="1"/>
    </xf>
    <xf numFmtId="3" fontId="7" fillId="7" borderId="0" xfId="54" applyFont="1" applyFill="1" applyBorder="1" applyAlignment="1" applyProtection="1">
      <alignment horizontal="right" vertical="center"/>
    </xf>
    <xf numFmtId="3" fontId="7" fillId="7" borderId="0" xfId="54" applyNumberFormat="1" applyFont="1" applyFill="1" applyBorder="1" applyAlignment="1" applyProtection="1">
      <alignment horizontal="right" vertical="center"/>
    </xf>
    <xf numFmtId="3" fontId="8" fillId="7" borderId="0" xfId="57" applyNumberFormat="1" applyFont="1" applyFill="1" applyAlignment="1" applyProtection="1">
      <alignment horizontal="center" vertical="center"/>
    </xf>
    <xf numFmtId="3" fontId="7" fillId="7" borderId="25" xfId="52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wrapText="1"/>
    </xf>
    <xf numFmtId="3" fontId="8" fillId="7" borderId="25" xfId="54" applyFont="1" applyFill="1" applyBorder="1" applyAlignment="1" applyProtection="1">
      <alignment horizontal="left" vertical="center" wrapText="1"/>
    </xf>
    <xf numFmtId="0" fontId="8" fillId="7" borderId="8" xfId="94" applyFont="1" applyFill="1" applyBorder="1" applyAlignment="1" applyProtection="1">
      <alignment horizontal="center" vertical="center"/>
    </xf>
    <xf numFmtId="0" fontId="8" fillId="6" borderId="8" xfId="94" applyFont="1" applyFill="1" applyBorder="1" applyAlignment="1" applyProtection="1">
      <alignment horizontal="center" vertical="center"/>
    </xf>
    <xf numFmtId="0" fontId="8" fillId="6" borderId="8" xfId="94" applyFont="1" applyFill="1" applyBorder="1" applyAlignment="1" applyProtection="1">
      <alignment horizontal="left" vertical="center" wrapText="1"/>
    </xf>
    <xf numFmtId="177" fontId="34" fillId="7" borderId="0" xfId="95" applyNumberFormat="1" applyFont="1" applyFill="1" applyProtection="1"/>
    <xf numFmtId="0" fontId="34" fillId="7" borderId="0" xfId="94" applyFont="1" applyFill="1" applyProtection="1"/>
    <xf numFmtId="3" fontId="34" fillId="7" borderId="0" xfId="94" applyNumberFormat="1" applyFont="1" applyFill="1" applyProtection="1"/>
    <xf numFmtId="0" fontId="34" fillId="7" borderId="0" xfId="94" applyFont="1" applyFill="1" applyAlignment="1" applyProtection="1">
      <alignment horizontal="left"/>
    </xf>
    <xf numFmtId="9" fontId="34" fillId="7" borderId="0" xfId="94" applyNumberFormat="1" applyFont="1" applyFill="1" applyProtection="1"/>
    <xf numFmtId="3" fontId="34" fillId="7" borderId="0" xfId="94" applyNumberFormat="1" applyFont="1" applyFill="1" applyAlignment="1" applyProtection="1">
      <alignment horizontal="center"/>
    </xf>
    <xf numFmtId="3" fontId="34" fillId="7" borderId="0" xfId="94" applyNumberFormat="1" applyFont="1" applyFill="1" applyAlignment="1" applyProtection="1">
      <alignment horizontal="left"/>
    </xf>
    <xf numFmtId="0" fontId="7" fillId="7" borderId="0" xfId="55" applyFont="1" applyFill="1" applyBorder="1" applyAlignment="1" applyProtection="1"/>
    <xf numFmtId="3" fontId="8" fillId="0" borderId="8" xfId="94" applyNumberFormat="1" applyFont="1" applyFill="1" applyBorder="1" applyAlignment="1" applyProtection="1">
      <alignment horizontal="right" vertical="center" wrapText="1"/>
    </xf>
    <xf numFmtId="0" fontId="7" fillId="7" borderId="18" xfId="94" applyFont="1" applyFill="1" applyBorder="1" applyAlignment="1" applyProtection="1">
      <alignment horizontal="center"/>
    </xf>
    <xf numFmtId="0" fontId="7" fillId="7" borderId="24" xfId="94" applyFont="1" applyFill="1" applyBorder="1" applyAlignment="1" applyProtection="1">
      <alignment horizontal="center"/>
    </xf>
    <xf numFmtId="0" fontId="31" fillId="7" borderId="18" xfId="94" applyFont="1" applyFill="1" applyBorder="1" applyAlignment="1" applyProtection="1">
      <alignment horizontal="center" vertical="center" wrapText="1"/>
    </xf>
    <xf numFmtId="0" fontId="16" fillId="7" borderId="24" xfId="94" applyFont="1" applyFill="1" applyBorder="1" applyProtection="1"/>
    <xf numFmtId="0" fontId="7" fillId="7" borderId="0" xfId="94" applyFont="1" applyFill="1" applyAlignment="1" applyProtection="1">
      <alignment horizontal="center" vertical="center"/>
    </xf>
    <xf numFmtId="0" fontId="7" fillId="7" borderId="8" xfId="94" applyFont="1" applyFill="1" applyBorder="1" applyAlignment="1" applyProtection="1">
      <alignment horizontal="center"/>
    </xf>
    <xf numFmtId="10" fontId="31" fillId="7" borderId="8" xfId="52" applyNumberFormat="1" applyFont="1" applyFill="1" applyBorder="1" applyAlignment="1">
      <alignment horizontal="center" vertical="center" wrapText="1"/>
    </xf>
    <xf numFmtId="0" fontId="7" fillId="7" borderId="0" xfId="94" applyNumberFormat="1" applyFont="1" applyFill="1" applyAlignment="1" applyProtection="1">
      <alignment horizontal="center" vertical="center" wrapText="1"/>
    </xf>
    <xf numFmtId="0" fontId="16" fillId="7" borderId="0" xfId="94" applyNumberFormat="1" applyFont="1" applyFill="1" applyAlignment="1" applyProtection="1">
      <alignment horizontal="center" wrapText="1"/>
    </xf>
    <xf numFmtId="0" fontId="7" fillId="7" borderId="25" xfId="55" applyFont="1" applyFill="1" applyBorder="1" applyAlignment="1" applyProtection="1">
      <alignment horizontal="center" vertical="center" wrapText="1"/>
    </xf>
    <xf numFmtId="3" fontId="8" fillId="7" borderId="25" xfId="54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0" fontId="7" fillId="7" borderId="25" xfId="57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/>
    </xf>
    <xf numFmtId="0" fontId="32" fillId="7" borderId="0" xfId="55" applyNumberFormat="1" applyFont="1" applyFill="1" applyBorder="1" applyAlignment="1" applyProtection="1">
      <alignment horizontal="left" wrapText="1"/>
      <protection locked="0"/>
    </xf>
    <xf numFmtId="3" fontId="7" fillId="7" borderId="25" xfId="52" applyFont="1" applyFill="1" applyBorder="1" applyAlignment="1" applyProtection="1">
      <alignment horizont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8" fillId="7" borderId="25" xfId="52" applyFont="1" applyFill="1" applyBorder="1" applyAlignment="1" applyProtection="1">
      <alignment horizontal="center" vertical="center" wrapText="1"/>
    </xf>
    <xf numFmtId="3" fontId="7" fillId="0" borderId="0" xfId="57" applyNumberFormat="1" applyFont="1" applyFill="1" applyAlignment="1" applyProtection="1">
      <alignment horizontal="center" vertical="center" wrapText="1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29" fillId="7" borderId="24" xfId="52" applyFont="1" applyFill="1" applyBorder="1" applyProtection="1">
      <alignment horizontal="right" vertical="center"/>
    </xf>
    <xf numFmtId="3" fontId="8" fillId="7" borderId="18" xfId="57" applyNumberFormat="1" applyFont="1" applyFill="1" applyBorder="1" applyAlignment="1" applyProtection="1">
      <alignment horizontal="center" vertical="center" wrapText="1"/>
    </xf>
    <xf numFmtId="3" fontId="8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г.</a:t>
            </a:r>
            <a:endParaRPr lang="bg-BG" sz="1200" b="1"/>
          </a:p>
        </c:rich>
      </c:tx>
      <c:layout>
        <c:manualLayout>
          <c:xMode val="edge"/>
          <c:yMode val="edge"/>
          <c:x val="0.12110243154876446"/>
          <c:y val="2.37479207073972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-1.6378646196306045E-2"/>
                  <c:y val="-0.271890447376218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3712867133352055"/>
                  <c:y val="1.9910699854533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8.9655008359493221E-2"/>
                  <c:y val="-0.174496796525861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40541396.184197031</c:v>
                </c:pt>
                <c:pt idx="1">
                  <c:v>1197650.8367662113</c:v>
                </c:pt>
                <c:pt idx="2">
                  <c:v>30729242.210185353</c:v>
                </c:pt>
                <c:pt idx="3">
                  <c:v>0</c:v>
                </c:pt>
                <c:pt idx="4">
                  <c:v>5930845.9806360016</c:v>
                </c:pt>
                <c:pt idx="5">
                  <c:v>2669175.0499999998</c:v>
                </c:pt>
                <c:pt idx="6">
                  <c:v>16186128.189999999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baseline="0">
                <a:effectLst/>
              </a:rPr>
              <a:t>28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</a:t>
            </a:r>
            <a:r>
              <a:rPr lang="bg-BG" sz="1200" b="1" i="0" baseline="0">
                <a:effectLst/>
              </a:rPr>
              <a:t>1</a:t>
            </a:r>
            <a:r>
              <a:rPr lang="en-US" sz="1200" b="1" i="0" baseline="0">
                <a:effectLst/>
              </a:rPr>
              <a:t> </a:t>
            </a:r>
            <a:r>
              <a:rPr lang="bg-BG" sz="1200" b="1" i="0" baseline="0">
                <a:effectLst/>
              </a:rPr>
              <a:t>г.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Payments!$C$29:$C$35</c:f>
              <c:strCache>
                <c:ptCount val="7"/>
                <c:pt idx="0">
                  <c:v>24 121 238</c:v>
                </c:pt>
                <c:pt idx="1">
                  <c:v>979 721</c:v>
                </c:pt>
                <c:pt idx="2">
                  <c:v>7 377 748</c:v>
                </c:pt>
                <c:pt idx="3">
                  <c:v>0</c:v>
                </c:pt>
                <c:pt idx="4">
                  <c:v>1 234 060</c:v>
                </c:pt>
                <c:pt idx="5">
                  <c:v>174 288</c:v>
                </c:pt>
                <c:pt idx="6">
                  <c:v>4 699 254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7.6339192175102502E-2"/>
                  <c:y val="0.1041705324389993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24121237.830176223</c:v>
                </c:pt>
                <c:pt idx="1">
                  <c:v>979720.98470026115</c:v>
                </c:pt>
                <c:pt idx="2">
                  <c:v>7377747.5901552336</c:v>
                </c:pt>
                <c:pt idx="3">
                  <c:v>0</c:v>
                </c:pt>
                <c:pt idx="4">
                  <c:v>1234059.9311991094</c:v>
                </c:pt>
                <c:pt idx="5">
                  <c:v>174288.22185635322</c:v>
                </c:pt>
                <c:pt idx="6">
                  <c:v>4699253.9730098955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19</xdr:row>
      <xdr:rowOff>48983</xdr:rowOff>
    </xdr:from>
    <xdr:to>
      <xdr:col>5</xdr:col>
      <xdr:colOff>322489</xdr:colOff>
      <xdr:row>42</xdr:row>
      <xdr:rowOff>204106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</xdr:colOff>
      <xdr:row>19</xdr:row>
      <xdr:rowOff>35381</xdr:rowOff>
    </xdr:from>
    <xdr:to>
      <xdr:col>5</xdr:col>
      <xdr:colOff>299357</xdr:colOff>
      <xdr:row>42</xdr:row>
      <xdr:rowOff>189140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B4" sqref="B4"/>
    </sheetView>
  </sheetViews>
  <sheetFormatPr defaultRowHeight="15.75"/>
  <cols>
    <col min="1" max="1" width="7.5703125" style="95" customWidth="1"/>
    <col min="2" max="2" width="50" style="87" customWidth="1"/>
    <col min="3" max="6" width="15.42578125" style="87" customWidth="1"/>
    <col min="7" max="7" width="15.42578125" style="95" customWidth="1"/>
    <col min="8" max="8" width="15.42578125" style="87" customWidth="1"/>
    <col min="9" max="9" width="15.42578125" style="95" customWidth="1"/>
    <col min="10" max="10" width="15.42578125" style="87" customWidth="1"/>
    <col min="11" max="12" width="15.42578125" style="95" customWidth="1"/>
    <col min="13" max="13" width="15.42578125" style="87" customWidth="1"/>
    <col min="14" max="14" width="22.7109375" style="95" bestFit="1" customWidth="1"/>
    <col min="15" max="15" width="9.140625" style="95"/>
    <col min="16" max="16" width="9.28515625" style="95" bestFit="1" customWidth="1"/>
    <col min="17" max="16384" width="9.140625" style="95"/>
  </cols>
  <sheetData>
    <row r="1" spans="1:17">
      <c r="A1" s="154" t="s">
        <v>646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96"/>
      <c r="O1" s="96"/>
      <c r="P1" s="96"/>
      <c r="Q1" s="96"/>
    </row>
    <row r="2" spans="1:17">
      <c r="A2" s="94"/>
      <c r="B2" s="93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99" t="s">
        <v>633</v>
      </c>
      <c r="N2" s="120"/>
      <c r="O2" s="120"/>
    </row>
    <row r="3" spans="1:17" s="83" customFormat="1" ht="78.75">
      <c r="A3" s="78" t="s">
        <v>632</v>
      </c>
      <c r="B3" s="78" t="s">
        <v>631</v>
      </c>
      <c r="C3" s="79" t="s">
        <v>647</v>
      </c>
      <c r="D3" s="79" t="s">
        <v>648</v>
      </c>
      <c r="E3" s="79" t="s">
        <v>649</v>
      </c>
      <c r="F3" s="79" t="s">
        <v>650</v>
      </c>
      <c r="G3" s="79" t="s">
        <v>651</v>
      </c>
      <c r="H3" s="79" t="s">
        <v>652</v>
      </c>
      <c r="I3" s="79" t="s">
        <v>653</v>
      </c>
      <c r="J3" s="79" t="s">
        <v>654</v>
      </c>
      <c r="K3" s="79" t="s">
        <v>655</v>
      </c>
      <c r="L3" s="79" t="s">
        <v>656</v>
      </c>
      <c r="M3" s="79" t="s">
        <v>39</v>
      </c>
    </row>
    <row r="4" spans="1:17">
      <c r="A4" s="138">
        <v>1</v>
      </c>
      <c r="B4" s="102" t="s">
        <v>630</v>
      </c>
      <c r="C4" s="100">
        <v>9370747.4680000022</v>
      </c>
      <c r="D4" s="100">
        <v>5447794.3025484309</v>
      </c>
      <c r="E4" s="100">
        <v>11790000.01</v>
      </c>
      <c r="F4" s="100">
        <v>6365868.5199999996</v>
      </c>
      <c r="G4" s="100">
        <v>3036677.1</v>
      </c>
      <c r="H4" s="100">
        <v>2223332.4</v>
      </c>
      <c r="I4" s="100">
        <v>791099</v>
      </c>
      <c r="J4" s="100">
        <v>1000951.3136486034</v>
      </c>
      <c r="K4" s="100">
        <v>500887.89999999967</v>
      </c>
      <c r="L4" s="100">
        <v>14038.169999999996</v>
      </c>
      <c r="M4" s="101">
        <v>40541396.184197031</v>
      </c>
      <c r="N4" s="84"/>
      <c r="O4" s="85"/>
    </row>
    <row r="5" spans="1:17">
      <c r="A5" s="138" t="s">
        <v>629</v>
      </c>
      <c r="B5" s="102" t="s">
        <v>628</v>
      </c>
      <c r="C5" s="100">
        <v>9370033.1580000017</v>
      </c>
      <c r="D5" s="100">
        <v>3897947.8971962822</v>
      </c>
      <c r="E5" s="100">
        <v>6869621</v>
      </c>
      <c r="F5" s="100">
        <v>6365747.5199999996</v>
      </c>
      <c r="G5" s="100">
        <v>3036677.1</v>
      </c>
      <c r="H5" s="100">
        <v>2223332.4</v>
      </c>
      <c r="I5" s="100">
        <v>791099</v>
      </c>
      <c r="J5" s="100">
        <v>1000951.3136486034</v>
      </c>
      <c r="K5" s="100">
        <v>500887.77999999968</v>
      </c>
      <c r="L5" s="100">
        <v>14038.169999999996</v>
      </c>
      <c r="M5" s="101">
        <v>34070335.338844888</v>
      </c>
      <c r="O5" s="85"/>
    </row>
    <row r="6" spans="1:17">
      <c r="A6" s="138" t="s">
        <v>626</v>
      </c>
      <c r="B6" s="102" t="s">
        <v>627</v>
      </c>
      <c r="C6" s="100">
        <v>7716762.5810000021</v>
      </c>
      <c r="D6" s="100">
        <v>3119719.7470936002</v>
      </c>
      <c r="E6" s="100">
        <v>2837391</v>
      </c>
      <c r="F6" s="100">
        <v>2339025.84</v>
      </c>
      <c r="G6" s="100">
        <v>151485.72</v>
      </c>
      <c r="H6" s="100">
        <v>2223332.4</v>
      </c>
      <c r="I6" s="100">
        <v>302034</v>
      </c>
      <c r="J6" s="100">
        <v>63487.43</v>
      </c>
      <c r="K6" s="100">
        <v>412566.85999999969</v>
      </c>
      <c r="L6" s="100">
        <v>14038.169999999996</v>
      </c>
      <c r="M6" s="101">
        <v>19179843.748093605</v>
      </c>
      <c r="O6" s="85"/>
    </row>
    <row r="7" spans="1:17" ht="31.5">
      <c r="A7" s="138" t="s">
        <v>626</v>
      </c>
      <c r="B7" s="102" t="s">
        <v>625</v>
      </c>
      <c r="C7" s="100">
        <v>1653270.5770000003</v>
      </c>
      <c r="D7" s="100">
        <v>778228.15010268183</v>
      </c>
      <c r="E7" s="100">
        <v>4032230</v>
      </c>
      <c r="F7" s="100">
        <v>4026721.6799999997</v>
      </c>
      <c r="G7" s="100">
        <v>2885191.38</v>
      </c>
      <c r="H7" s="100">
        <v>0</v>
      </c>
      <c r="I7" s="100">
        <v>489065</v>
      </c>
      <c r="J7" s="100">
        <v>937463.88364860334</v>
      </c>
      <c r="K7" s="100">
        <v>88320.92</v>
      </c>
      <c r="L7" s="100">
        <v>0</v>
      </c>
      <c r="M7" s="101">
        <v>14890491.590751285</v>
      </c>
      <c r="O7" s="85"/>
    </row>
    <row r="8" spans="1:17">
      <c r="A8" s="138" t="s">
        <v>624</v>
      </c>
      <c r="B8" s="102" t="s">
        <v>623</v>
      </c>
      <c r="C8" s="100">
        <v>714.31</v>
      </c>
      <c r="D8" s="100">
        <v>1549846.4053521485</v>
      </c>
      <c r="E8" s="100">
        <v>4920379.01</v>
      </c>
      <c r="F8" s="100">
        <v>121</v>
      </c>
      <c r="G8" s="100">
        <v>0</v>
      </c>
      <c r="H8" s="100">
        <v>0</v>
      </c>
      <c r="I8" s="100">
        <v>0</v>
      </c>
      <c r="J8" s="100">
        <v>0</v>
      </c>
      <c r="K8" s="100">
        <v>0.12</v>
      </c>
      <c r="L8" s="100">
        <v>0</v>
      </c>
      <c r="M8" s="101">
        <v>6471060.8453521486</v>
      </c>
      <c r="O8" s="85"/>
    </row>
    <row r="9" spans="1:17">
      <c r="A9" s="138">
        <v>2</v>
      </c>
      <c r="B9" s="102" t="s">
        <v>622</v>
      </c>
      <c r="C9" s="100">
        <v>34725.235999999997</v>
      </c>
      <c r="D9" s="100">
        <v>680570.35076621152</v>
      </c>
      <c r="E9" s="100">
        <v>111719</v>
      </c>
      <c r="F9" s="100">
        <v>275220.89999999991</v>
      </c>
      <c r="G9" s="100">
        <v>20473.39</v>
      </c>
      <c r="H9" s="100">
        <v>0</v>
      </c>
      <c r="I9" s="100">
        <v>0</v>
      </c>
      <c r="J9" s="100">
        <v>0</v>
      </c>
      <c r="K9" s="100">
        <v>74941.960000000021</v>
      </c>
      <c r="L9" s="100">
        <v>0</v>
      </c>
      <c r="M9" s="101">
        <v>1197650.8367662113</v>
      </c>
      <c r="N9" s="84"/>
      <c r="O9" s="85"/>
    </row>
    <row r="10" spans="1:17" ht="31.5">
      <c r="A10" s="138">
        <v>3</v>
      </c>
      <c r="B10" s="102" t="s">
        <v>621</v>
      </c>
      <c r="C10" s="100">
        <v>10616018.593499999</v>
      </c>
      <c r="D10" s="100">
        <v>17980644.996685356</v>
      </c>
      <c r="E10" s="100">
        <v>1433761.78</v>
      </c>
      <c r="F10" s="100">
        <v>131042.24000000001</v>
      </c>
      <c r="G10" s="100">
        <v>120870.3</v>
      </c>
      <c r="H10" s="100">
        <v>372197.99</v>
      </c>
      <c r="I10" s="100">
        <v>0</v>
      </c>
      <c r="J10" s="100">
        <v>1272</v>
      </c>
      <c r="K10" s="100">
        <v>73434.31</v>
      </c>
      <c r="L10" s="100">
        <v>0</v>
      </c>
      <c r="M10" s="101">
        <v>30729242.210185353</v>
      </c>
      <c r="N10" s="84"/>
      <c r="O10" s="85"/>
    </row>
    <row r="11" spans="1:17">
      <c r="A11" s="138">
        <v>4</v>
      </c>
      <c r="B11" s="102" t="s">
        <v>620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1">
        <v>0</v>
      </c>
      <c r="N11" s="84"/>
      <c r="O11" s="85"/>
    </row>
    <row r="12" spans="1:17">
      <c r="A12" s="138">
        <v>5</v>
      </c>
      <c r="B12" s="102" t="s">
        <v>619</v>
      </c>
      <c r="C12" s="100">
        <v>2021414.5525000007</v>
      </c>
      <c r="D12" s="100">
        <v>0</v>
      </c>
      <c r="E12" s="100">
        <v>2741563</v>
      </c>
      <c r="F12" s="100">
        <v>0</v>
      </c>
      <c r="G12" s="100">
        <v>0</v>
      </c>
      <c r="H12" s="100">
        <v>150770.9</v>
      </c>
      <c r="I12" s="100">
        <v>0</v>
      </c>
      <c r="J12" s="100">
        <v>463310.42813600006</v>
      </c>
      <c r="K12" s="100">
        <v>29237.029999999886</v>
      </c>
      <c r="L12" s="100">
        <v>524550.07000000018</v>
      </c>
      <c r="M12" s="101">
        <v>5930845.9806360016</v>
      </c>
      <c r="N12" s="84"/>
      <c r="O12" s="85"/>
    </row>
    <row r="13" spans="1:17">
      <c r="A13" s="138">
        <v>6</v>
      </c>
      <c r="B13" s="105" t="s">
        <v>643</v>
      </c>
      <c r="C13" s="100">
        <v>1053251.5899999999</v>
      </c>
      <c r="D13" s="100">
        <v>148096.93</v>
      </c>
      <c r="E13" s="100">
        <v>323845</v>
      </c>
      <c r="F13" s="100">
        <v>508885.63</v>
      </c>
      <c r="G13" s="100">
        <v>150232.27000000002</v>
      </c>
      <c r="H13" s="100">
        <v>0</v>
      </c>
      <c r="I13" s="100">
        <v>451899</v>
      </c>
      <c r="J13" s="100">
        <v>0</v>
      </c>
      <c r="K13" s="100">
        <v>32964.629999999997</v>
      </c>
      <c r="L13" s="100">
        <v>0</v>
      </c>
      <c r="M13" s="101">
        <v>2669175.0499999998</v>
      </c>
      <c r="N13" s="84"/>
      <c r="O13" s="85"/>
    </row>
    <row r="14" spans="1:17" ht="31.5">
      <c r="A14" s="138" t="s">
        <v>626</v>
      </c>
      <c r="B14" s="105" t="s">
        <v>635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1</v>
      </c>
      <c r="K14" s="100">
        <v>0</v>
      </c>
      <c r="L14" s="100">
        <v>0</v>
      </c>
      <c r="M14" s="101">
        <v>1</v>
      </c>
      <c r="N14" s="84"/>
      <c r="O14" s="85"/>
    </row>
    <row r="15" spans="1:17">
      <c r="A15" s="138">
        <v>7</v>
      </c>
      <c r="B15" s="105" t="s">
        <v>644</v>
      </c>
      <c r="C15" s="100">
        <v>3422838.3200000003</v>
      </c>
      <c r="D15" s="100">
        <v>739289.41999999993</v>
      </c>
      <c r="E15" s="100">
        <v>7573691</v>
      </c>
      <c r="F15" s="100">
        <v>4171530.0599999996</v>
      </c>
      <c r="G15" s="100">
        <v>0</v>
      </c>
      <c r="H15" s="100">
        <v>21737.79</v>
      </c>
      <c r="I15" s="100">
        <v>254777</v>
      </c>
      <c r="J15" s="100">
        <v>2</v>
      </c>
      <c r="K15" s="100">
        <v>0</v>
      </c>
      <c r="L15" s="100">
        <v>2262.6</v>
      </c>
      <c r="M15" s="101">
        <v>16186128.189999999</v>
      </c>
      <c r="N15" s="84"/>
      <c r="O15" s="85"/>
    </row>
    <row r="16" spans="1:17" s="83" customFormat="1">
      <c r="A16" s="150" t="s">
        <v>39</v>
      </c>
      <c r="B16" s="151"/>
      <c r="C16" s="103">
        <v>26518995.760000002</v>
      </c>
      <c r="D16" s="103">
        <v>24996396</v>
      </c>
      <c r="E16" s="103">
        <v>23974579.789999999</v>
      </c>
      <c r="F16" s="103">
        <v>11452547.35</v>
      </c>
      <c r="G16" s="103">
        <v>3328253.06</v>
      </c>
      <c r="H16" s="103">
        <v>2768039.0799999996</v>
      </c>
      <c r="I16" s="103">
        <v>1497775</v>
      </c>
      <c r="J16" s="103">
        <v>1465535.7417846033</v>
      </c>
      <c r="K16" s="103">
        <v>711465.82999999961</v>
      </c>
      <c r="L16" s="103">
        <v>540850.8400000002</v>
      </c>
      <c r="M16" s="101">
        <v>97254438.451784611</v>
      </c>
      <c r="O16" s="86"/>
    </row>
    <row r="17" spans="1:15" ht="22.5" customHeight="1">
      <c r="A17" s="152" t="s">
        <v>618</v>
      </c>
      <c r="B17" s="153"/>
      <c r="C17" s="104">
        <v>0.27267645757007997</v>
      </c>
      <c r="D17" s="104">
        <v>0.25702061929433018</v>
      </c>
      <c r="E17" s="104">
        <v>0.24651399125486459</v>
      </c>
      <c r="F17" s="104">
        <v>0.11775860857679803</v>
      </c>
      <c r="G17" s="104">
        <v>3.4222119966792391E-2</v>
      </c>
      <c r="H17" s="104">
        <v>2.8461827799995964E-2</v>
      </c>
      <c r="I17" s="104">
        <v>1.5400582470511565E-2</v>
      </c>
      <c r="J17" s="104">
        <v>1.5069088517858908E-2</v>
      </c>
      <c r="K17" s="104">
        <v>7.3155101332749951E-3</v>
      </c>
      <c r="L17" s="104">
        <v>5.5611944154932876E-3</v>
      </c>
      <c r="M17" s="104">
        <v>0.99999999999999989</v>
      </c>
      <c r="O17" s="85"/>
    </row>
    <row r="18" spans="1:15">
      <c r="A18" s="89" t="s">
        <v>642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88"/>
      <c r="O18" s="88"/>
    </row>
    <row r="19" spans="1:15">
      <c r="A19" s="89" t="s">
        <v>645</v>
      </c>
      <c r="G19" s="88"/>
      <c r="I19" s="88"/>
      <c r="K19" s="88"/>
      <c r="L19" s="88"/>
      <c r="N19" s="88"/>
      <c r="O19" s="88"/>
    </row>
    <row r="28" spans="1:15">
      <c r="A28" s="141">
        <f>C28/$M$16</f>
        <v>0.41685908457839743</v>
      </c>
      <c r="B28" s="142" t="str">
        <f>B4</f>
        <v>Застраховка "Живот" и рента</v>
      </c>
      <c r="C28" s="143">
        <f>M4</f>
        <v>40541396.184197031</v>
      </c>
    </row>
    <row r="29" spans="1:15">
      <c r="A29" s="141">
        <f t="shared" ref="A29:A33" si="0">C29/$M$16</f>
        <v>1.231461366526696E-2</v>
      </c>
      <c r="B29" s="142" t="str">
        <f>B9</f>
        <v>Женитбена и детска застраховка</v>
      </c>
      <c r="C29" s="143">
        <f>M9</f>
        <v>1197650.8367662113</v>
      </c>
    </row>
    <row r="30" spans="1:15">
      <c r="A30" s="141">
        <f t="shared" si="0"/>
        <v>0.31596750440772786</v>
      </c>
      <c r="B30" s="142" t="str">
        <f>B10</f>
        <v>Застраховка "Живот", свързана с инвестиционен фонд</v>
      </c>
      <c r="C30" s="143">
        <f>M10</f>
        <v>30729242.210185353</v>
      </c>
    </row>
    <row r="31" spans="1:15">
      <c r="A31" s="141">
        <f t="shared" si="0"/>
        <v>0</v>
      </c>
      <c r="B31" s="142" t="str">
        <f>B11</f>
        <v>Изкупуване на капитал</v>
      </c>
      <c r="C31" s="143">
        <f>M11</f>
        <v>0</v>
      </c>
    </row>
    <row r="32" spans="1:15">
      <c r="A32" s="141">
        <f t="shared" si="0"/>
        <v>6.0982779552794499E-2</v>
      </c>
      <c r="B32" s="142" t="str">
        <f>B12</f>
        <v>Допълнителна застраховка</v>
      </c>
      <c r="C32" s="143">
        <f>M12</f>
        <v>5930845.9806360016</v>
      </c>
    </row>
    <row r="33" spans="1:13">
      <c r="A33" s="141">
        <f t="shared" si="0"/>
        <v>2.7445277485441288E-2</v>
      </c>
      <c r="B33" s="144" t="s">
        <v>634</v>
      </c>
      <c r="C33" s="143">
        <f>M13</f>
        <v>2669175.0499999998</v>
      </c>
      <c r="J33" s="95"/>
      <c r="M33" s="95"/>
    </row>
    <row r="34" spans="1:13">
      <c r="A34" s="141">
        <f>C34/$M$16</f>
        <v>0.16643074031037178</v>
      </c>
      <c r="B34" s="144" t="s">
        <v>636</v>
      </c>
      <c r="C34" s="143">
        <f>M15</f>
        <v>16186128.189999999</v>
      </c>
      <c r="J34" s="86"/>
      <c r="M34" s="97"/>
    </row>
    <row r="35" spans="1:13">
      <c r="A35" s="145">
        <f>C35/$M$16</f>
        <v>0.99999999999999989</v>
      </c>
      <c r="B35" s="144"/>
      <c r="C35" s="146">
        <f>SUM(C28:C34)</f>
        <v>97254438.451784596</v>
      </c>
      <c r="J35" s="86"/>
      <c r="M35" s="97"/>
    </row>
    <row r="61" spans="1:6">
      <c r="A61" s="112"/>
      <c r="B61" s="113"/>
      <c r="C61" s="113"/>
      <c r="D61" s="113"/>
      <c r="E61" s="113"/>
      <c r="F61" s="113"/>
    </row>
    <row r="62" spans="1:6">
      <c r="A62" s="112"/>
      <c r="B62" s="113"/>
      <c r="C62" s="113"/>
      <c r="D62" s="113"/>
      <c r="E62" s="113"/>
      <c r="F62" s="113"/>
    </row>
    <row r="63" spans="1:6">
      <c r="A63" s="112"/>
      <c r="B63" s="113"/>
      <c r="C63" s="113"/>
      <c r="D63" s="113"/>
      <c r="E63" s="113"/>
      <c r="F63" s="113"/>
    </row>
    <row r="64" spans="1:6">
      <c r="A64" s="112"/>
      <c r="B64" s="113"/>
      <c r="C64" s="113"/>
      <c r="D64" s="113"/>
      <c r="E64" s="113"/>
      <c r="F64" s="113"/>
    </row>
    <row r="65" spans="1:6">
      <c r="A65" s="112"/>
      <c r="B65" s="113"/>
      <c r="C65" s="113"/>
      <c r="D65" s="113"/>
      <c r="E65" s="113"/>
      <c r="F65" s="113"/>
    </row>
    <row r="66" spans="1:6">
      <c r="A66" s="112"/>
      <c r="B66" s="113"/>
      <c r="C66" s="113"/>
      <c r="D66" s="113"/>
      <c r="E66" s="113"/>
      <c r="F66" s="113"/>
    </row>
    <row r="67" spans="1:6">
      <c r="A67" s="112"/>
      <c r="B67" s="113"/>
      <c r="C67" s="113"/>
      <c r="D67" s="113"/>
      <c r="E67" s="113"/>
      <c r="F67" s="113"/>
    </row>
    <row r="68" spans="1:6">
      <c r="A68" s="112"/>
      <c r="B68" s="113"/>
      <c r="C68" s="113"/>
      <c r="D68" s="113"/>
      <c r="E68" s="113"/>
      <c r="F68" s="113"/>
    </row>
    <row r="69" spans="1:6">
      <c r="D69" s="113"/>
      <c r="E69" s="113"/>
      <c r="F69" s="113"/>
    </row>
    <row r="70" spans="1:6">
      <c r="D70" s="113"/>
      <c r="E70" s="113"/>
      <c r="F70" s="113"/>
    </row>
    <row r="71" spans="1:6">
      <c r="D71" s="113"/>
      <c r="E71" s="113"/>
      <c r="F71" s="113"/>
    </row>
    <row r="72" spans="1:6">
      <c r="D72" s="113"/>
      <c r="E72" s="113"/>
      <c r="F72" s="113"/>
    </row>
    <row r="73" spans="1:6">
      <c r="D73" s="113"/>
      <c r="E73" s="113"/>
      <c r="F73" s="113"/>
    </row>
    <row r="74" spans="1:6">
      <c r="D74" s="113"/>
      <c r="E74" s="113"/>
      <c r="F74" s="113"/>
    </row>
    <row r="75" spans="1:6">
      <c r="D75" s="113"/>
      <c r="E75" s="113"/>
      <c r="F75" s="113"/>
    </row>
    <row r="76" spans="1:6">
      <c r="D76" s="113"/>
      <c r="E76" s="113"/>
      <c r="F76" s="113"/>
    </row>
    <row r="77" spans="1:6">
      <c r="A77" s="112"/>
      <c r="B77" s="113"/>
      <c r="C77" s="113"/>
      <c r="D77" s="113"/>
      <c r="E77" s="113"/>
      <c r="F77" s="113"/>
    </row>
    <row r="78" spans="1:6">
      <c r="A78" s="112"/>
      <c r="B78" s="112"/>
      <c r="C78" s="112"/>
      <c r="D78" s="113"/>
      <c r="E78" s="113"/>
      <c r="F78" s="113"/>
    </row>
    <row r="79" spans="1:6">
      <c r="A79" s="112"/>
      <c r="B79" s="113"/>
      <c r="C79" s="113"/>
      <c r="D79" s="113"/>
      <c r="E79" s="113"/>
      <c r="F79" s="113"/>
    </row>
    <row r="80" spans="1:6">
      <c r="A80" s="112"/>
      <c r="B80" s="113"/>
      <c r="C80" s="113"/>
      <c r="D80" s="113"/>
      <c r="E80" s="113"/>
      <c r="F80" s="113"/>
    </row>
    <row r="81" spans="1:6">
      <c r="A81" s="112"/>
      <c r="B81" s="113"/>
      <c r="C81" s="113"/>
      <c r="D81" s="113"/>
      <c r="E81" s="113"/>
      <c r="F81" s="113"/>
    </row>
    <row r="82" spans="1:6">
      <c r="A82" s="112"/>
      <c r="B82" s="113"/>
      <c r="C82" s="113"/>
      <c r="D82" s="113"/>
      <c r="E82" s="113"/>
      <c r="F82" s="113"/>
    </row>
    <row r="83" spans="1:6">
      <c r="A83" s="112"/>
      <c r="B83" s="113"/>
      <c r="C83" s="113"/>
      <c r="D83" s="113"/>
      <c r="E83" s="113"/>
      <c r="F83" s="113"/>
    </row>
  </sheetData>
  <sortState columnSort="1" ref="C2:L17">
    <sortCondition ref="C2:L2"/>
  </sortState>
  <mergeCells count="3">
    <mergeCell ref="A16:B16"/>
    <mergeCell ref="A17:B17"/>
    <mergeCell ref="A1:M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75</v>
      </c>
      <c r="B1" s="24" t="s">
        <v>487</v>
      </c>
      <c r="C1" s="25" t="s">
        <v>488</v>
      </c>
    </row>
    <row r="2" spans="1:3" ht="15.75">
      <c r="A2" s="17">
        <v>1</v>
      </c>
      <c r="B2" s="21" t="s">
        <v>489</v>
      </c>
      <c r="C2" s="27" t="s">
        <v>490</v>
      </c>
    </row>
    <row r="3" spans="1:3" ht="15.75">
      <c r="A3" s="17">
        <v>2</v>
      </c>
      <c r="B3" s="21" t="s">
        <v>491</v>
      </c>
      <c r="C3" s="27" t="s">
        <v>492</v>
      </c>
    </row>
    <row r="4" spans="1:3" ht="15.75">
      <c r="A4" s="17">
        <v>3</v>
      </c>
      <c r="B4" s="21" t="s">
        <v>493</v>
      </c>
      <c r="C4" s="27" t="s">
        <v>494</v>
      </c>
    </row>
    <row r="5" spans="1:3" ht="15.75">
      <c r="A5" s="17">
        <v>4</v>
      </c>
      <c r="B5" s="21" t="s">
        <v>495</v>
      </c>
      <c r="C5" s="27" t="s">
        <v>496</v>
      </c>
    </row>
    <row r="6" spans="1:3" ht="15.75">
      <c r="A6" s="17">
        <v>5</v>
      </c>
      <c r="B6" s="21" t="s">
        <v>497</v>
      </c>
      <c r="C6" s="27" t="s">
        <v>498</v>
      </c>
    </row>
    <row r="7" spans="1:3" ht="15.75">
      <c r="A7" s="17">
        <v>6</v>
      </c>
      <c r="B7" s="21" t="s">
        <v>499</v>
      </c>
      <c r="C7" s="27" t="s">
        <v>500</v>
      </c>
    </row>
    <row r="8" spans="1:3" ht="15.75">
      <c r="A8" s="17">
        <v>7</v>
      </c>
      <c r="B8" s="21" t="s">
        <v>501</v>
      </c>
      <c r="C8" s="27" t="s">
        <v>502</v>
      </c>
    </row>
    <row r="9" spans="1:3" ht="15.75">
      <c r="A9" s="17">
        <v>8</v>
      </c>
      <c r="B9" s="21" t="s">
        <v>503</v>
      </c>
      <c r="C9" s="27" t="s">
        <v>504</v>
      </c>
    </row>
    <row r="10" spans="1:3" ht="15.75">
      <c r="A10" s="17">
        <v>9</v>
      </c>
      <c r="B10" s="21" t="s">
        <v>505</v>
      </c>
      <c r="C10" s="27" t="s">
        <v>506</v>
      </c>
    </row>
    <row r="11" spans="1:3" ht="15.75">
      <c r="A11" s="17">
        <v>10</v>
      </c>
      <c r="B11" s="21" t="s">
        <v>507</v>
      </c>
      <c r="C11" s="27" t="s">
        <v>508</v>
      </c>
    </row>
    <row r="12" spans="1:3" ht="15.75">
      <c r="A12" s="17">
        <v>11</v>
      </c>
      <c r="B12" s="21" t="s">
        <v>509</v>
      </c>
      <c r="C12" s="27" t="s">
        <v>510</v>
      </c>
    </row>
    <row r="13" spans="1:3" ht="15.75">
      <c r="A13" s="17">
        <v>12</v>
      </c>
      <c r="B13" s="21" t="s">
        <v>511</v>
      </c>
      <c r="C13" s="27" t="s">
        <v>512</v>
      </c>
    </row>
    <row r="14" spans="1:3" ht="15.75">
      <c r="A14" s="17">
        <v>13</v>
      </c>
      <c r="B14" s="21" t="s">
        <v>513</v>
      </c>
      <c r="C14" s="27" t="s">
        <v>514</v>
      </c>
    </row>
    <row r="15" spans="1:3" ht="15.75">
      <c r="A15" s="17">
        <v>14</v>
      </c>
      <c r="B15" s="21" t="s">
        <v>515</v>
      </c>
      <c r="C15" s="27" t="s">
        <v>516</v>
      </c>
    </row>
    <row r="16" spans="1:3" ht="15.75">
      <c r="A16" s="17">
        <v>15</v>
      </c>
      <c r="B16" s="21" t="s">
        <v>517</v>
      </c>
      <c r="C16" s="27" t="s">
        <v>518</v>
      </c>
    </row>
    <row r="17" spans="1:3" ht="15.75">
      <c r="A17" s="17">
        <v>16</v>
      </c>
      <c r="B17" s="21" t="s">
        <v>519</v>
      </c>
      <c r="C17" s="27" t="s">
        <v>520</v>
      </c>
    </row>
    <row r="18" spans="1:3" ht="15.75">
      <c r="A18" s="17">
        <v>17</v>
      </c>
      <c r="B18" s="21" t="s">
        <v>521</v>
      </c>
      <c r="C18" s="27" t="s">
        <v>522</v>
      </c>
    </row>
    <row r="19" spans="1:3" ht="15.75">
      <c r="A19" s="17">
        <v>18</v>
      </c>
      <c r="B19" s="21" t="s">
        <v>523</v>
      </c>
      <c r="C19" s="27" t="s">
        <v>524</v>
      </c>
    </row>
    <row r="20" spans="1:3" ht="15.75">
      <c r="A20" s="17">
        <v>19</v>
      </c>
      <c r="B20" s="21" t="s">
        <v>525</v>
      </c>
      <c r="C20" s="27" t="s">
        <v>526</v>
      </c>
    </row>
    <row r="21" spans="1:3" ht="15.75">
      <c r="A21" s="17">
        <v>20</v>
      </c>
      <c r="B21" s="21" t="s">
        <v>527</v>
      </c>
      <c r="C21" s="27" t="s">
        <v>528</v>
      </c>
    </row>
    <row r="22" spans="1:3" ht="15.75">
      <c r="A22" s="17">
        <v>21</v>
      </c>
      <c r="B22" s="21" t="s">
        <v>529</v>
      </c>
      <c r="C22" s="27" t="s">
        <v>530</v>
      </c>
    </row>
    <row r="23" spans="1:3" ht="15.75">
      <c r="A23" s="17">
        <v>22</v>
      </c>
      <c r="B23" s="21" t="s">
        <v>531</v>
      </c>
      <c r="C23" s="27" t="s">
        <v>532</v>
      </c>
    </row>
    <row r="24" spans="1:3" ht="15.75">
      <c r="A24" s="17">
        <v>23</v>
      </c>
      <c r="B24" s="21" t="s">
        <v>533</v>
      </c>
      <c r="C24" s="27" t="s">
        <v>534</v>
      </c>
    </row>
    <row r="25" spans="1:3" ht="15.75">
      <c r="A25" s="17">
        <v>24</v>
      </c>
      <c r="B25" s="21" t="s">
        <v>535</v>
      </c>
      <c r="C25" s="27" t="s">
        <v>536</v>
      </c>
    </row>
    <row r="26" spans="1:3" ht="15.75">
      <c r="A26" s="17">
        <v>25</v>
      </c>
      <c r="B26" s="21" t="s">
        <v>537</v>
      </c>
      <c r="C26" s="27" t="s">
        <v>538</v>
      </c>
    </row>
    <row r="27" spans="1:3" ht="15.75">
      <c r="A27" s="17">
        <v>26</v>
      </c>
      <c r="B27" s="21" t="s">
        <v>539</v>
      </c>
      <c r="C27" s="27" t="s">
        <v>540</v>
      </c>
    </row>
    <row r="28" spans="1:3" ht="15.75">
      <c r="A28" s="17">
        <v>27</v>
      </c>
      <c r="B28" s="21" t="s">
        <v>541</v>
      </c>
      <c r="C28" s="27" t="s">
        <v>542</v>
      </c>
    </row>
    <row r="29" spans="1:3" ht="15.75">
      <c r="A29" s="17">
        <v>28</v>
      </c>
      <c r="B29" s="21" t="s">
        <v>543</v>
      </c>
      <c r="C29" s="27" t="s">
        <v>544</v>
      </c>
    </row>
    <row r="30" spans="1:3" ht="15.75">
      <c r="A30" s="17">
        <v>29</v>
      </c>
      <c r="B30" s="21" t="s">
        <v>545</v>
      </c>
      <c r="C30" s="27" t="s">
        <v>546</v>
      </c>
    </row>
    <row r="31" spans="1:3" ht="15.75">
      <c r="A31" s="17">
        <v>30</v>
      </c>
      <c r="B31" s="21" t="s">
        <v>547</v>
      </c>
      <c r="C31" s="27" t="s">
        <v>548</v>
      </c>
    </row>
    <row r="32" spans="1:3" ht="15.75">
      <c r="A32" s="17">
        <v>31</v>
      </c>
      <c r="B32" s="21" t="s">
        <v>549</v>
      </c>
      <c r="C32" s="27" t="s">
        <v>550</v>
      </c>
    </row>
    <row r="33" spans="1:3" ht="15.75">
      <c r="A33" s="17">
        <v>32</v>
      </c>
      <c r="B33" s="21" t="s">
        <v>551</v>
      </c>
      <c r="C33" s="27" t="s">
        <v>552</v>
      </c>
    </row>
    <row r="34" spans="1:3" ht="15.75">
      <c r="A34" s="17">
        <v>33</v>
      </c>
      <c r="B34" s="21" t="s">
        <v>553</v>
      </c>
      <c r="C34" s="27" t="s">
        <v>554</v>
      </c>
    </row>
    <row r="35" spans="1:3" ht="15.75">
      <c r="A35" s="17">
        <v>34</v>
      </c>
      <c r="B35" s="21" t="s">
        <v>555</v>
      </c>
      <c r="C35" s="27" t="s">
        <v>556</v>
      </c>
    </row>
    <row r="36" spans="1:3" ht="15.75">
      <c r="A36" s="17">
        <v>35</v>
      </c>
      <c r="B36" s="21" t="s">
        <v>557</v>
      </c>
      <c r="C36" s="27" t="s">
        <v>558</v>
      </c>
    </row>
    <row r="37" spans="1:3" ht="15.75">
      <c r="A37" s="28">
        <v>36</v>
      </c>
      <c r="B37" s="21" t="s">
        <v>559</v>
      </c>
      <c r="C37" s="27" t="s">
        <v>560</v>
      </c>
    </row>
    <row r="38" spans="1:3" ht="15.75">
      <c r="A38" s="28">
        <v>37</v>
      </c>
      <c r="B38" s="21" t="s">
        <v>561</v>
      </c>
      <c r="C38" s="27" t="s">
        <v>562</v>
      </c>
    </row>
    <row r="39" spans="1:3" ht="15.75">
      <c r="A39" s="28">
        <v>38</v>
      </c>
      <c r="B39" s="21" t="s">
        <v>563</v>
      </c>
      <c r="C39" s="27" t="s">
        <v>564</v>
      </c>
    </row>
    <row r="40" spans="1:3" ht="15.75">
      <c r="A40" s="28">
        <v>39</v>
      </c>
      <c r="B40" s="21" t="s">
        <v>565</v>
      </c>
      <c r="C40" s="27" t="s">
        <v>566</v>
      </c>
    </row>
    <row r="41" spans="1:3" ht="15.75">
      <c r="A41" s="21">
        <v>40</v>
      </c>
      <c r="B41" s="21" t="s">
        <v>567</v>
      </c>
      <c r="C41" s="27" t="s">
        <v>568</v>
      </c>
    </row>
    <row r="42" spans="1:3" ht="15.75">
      <c r="A42" s="21">
        <v>41</v>
      </c>
      <c r="B42" s="21" t="s">
        <v>569</v>
      </c>
      <c r="C42" s="27" t="s">
        <v>570</v>
      </c>
    </row>
    <row r="43" spans="1:3" ht="15.75">
      <c r="A43" s="21">
        <v>42</v>
      </c>
      <c r="B43" s="21" t="s">
        <v>571</v>
      </c>
      <c r="C43" s="27" t="s">
        <v>572</v>
      </c>
    </row>
    <row r="44" spans="1:3" ht="15.75">
      <c r="A44" s="21">
        <v>43</v>
      </c>
      <c r="B44" s="21" t="s">
        <v>573</v>
      </c>
      <c r="C44" s="27" t="s">
        <v>574</v>
      </c>
    </row>
    <row r="45" spans="1:3" ht="15.75">
      <c r="A45" s="21">
        <v>44</v>
      </c>
      <c r="B45" s="21" t="s">
        <v>575</v>
      </c>
      <c r="C45" s="27" t="s">
        <v>576</v>
      </c>
    </row>
    <row r="46" spans="1:3" ht="15.75">
      <c r="A46" s="21">
        <v>45</v>
      </c>
      <c r="B46" s="21" t="s">
        <v>577</v>
      </c>
      <c r="C46" s="27" t="s">
        <v>578</v>
      </c>
    </row>
    <row r="47" spans="1:3" ht="15.75">
      <c r="A47" s="21">
        <v>46</v>
      </c>
      <c r="B47" s="21" t="s">
        <v>579</v>
      </c>
      <c r="C47" s="27" t="s">
        <v>580</v>
      </c>
    </row>
    <row r="48" spans="1:3" ht="15.75">
      <c r="A48" s="21">
        <v>47</v>
      </c>
      <c r="B48" s="21" t="s">
        <v>581</v>
      </c>
      <c r="C48" s="27" t="s">
        <v>582</v>
      </c>
    </row>
    <row r="49" spans="1:3" ht="15.75">
      <c r="A49" s="21">
        <v>48</v>
      </c>
      <c r="B49" s="21" t="s">
        <v>583</v>
      </c>
      <c r="C49" s="27" t="s">
        <v>584</v>
      </c>
    </row>
    <row r="50" spans="1:3" ht="15.75">
      <c r="A50" s="21">
        <v>49</v>
      </c>
      <c r="B50" s="21" t="s">
        <v>585</v>
      </c>
      <c r="C50" s="27" t="s">
        <v>586</v>
      </c>
    </row>
    <row r="51" spans="1:3" ht="15.75">
      <c r="A51" s="21">
        <v>50</v>
      </c>
      <c r="B51" s="21" t="s">
        <v>587</v>
      </c>
      <c r="C51" s="27" t="s">
        <v>588</v>
      </c>
    </row>
    <row r="52" spans="1:3" ht="15.75">
      <c r="A52" s="21">
        <v>51</v>
      </c>
      <c r="B52" s="21" t="s">
        <v>589</v>
      </c>
      <c r="C52" s="27" t="s">
        <v>590</v>
      </c>
    </row>
    <row r="53" spans="1:3" ht="15.75">
      <c r="A53" s="21">
        <v>52</v>
      </c>
      <c r="B53" s="21" t="s">
        <v>591</v>
      </c>
      <c r="C53" s="27" t="s">
        <v>592</v>
      </c>
    </row>
    <row r="54" spans="1:3" ht="15.75">
      <c r="A54" s="21">
        <v>53</v>
      </c>
      <c r="B54" s="21" t="s">
        <v>593</v>
      </c>
      <c r="C54" s="27" t="s">
        <v>594</v>
      </c>
    </row>
    <row r="55" spans="1:3" ht="15.75">
      <c r="A55" s="21">
        <v>54</v>
      </c>
      <c r="B55" s="21" t="s">
        <v>595</v>
      </c>
      <c r="C55" s="27" t="s">
        <v>596</v>
      </c>
    </row>
    <row r="56" spans="1:3" ht="15.75">
      <c r="A56" s="21">
        <v>55</v>
      </c>
      <c r="B56" s="21" t="s">
        <v>597</v>
      </c>
      <c r="C56" s="21" t="s">
        <v>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D11" sqref="D11"/>
    </sheetView>
  </sheetViews>
  <sheetFormatPr defaultRowHeight="15.75"/>
  <cols>
    <col min="1" max="1" width="7.85546875" style="95" customWidth="1"/>
    <col min="2" max="2" width="50" style="87" customWidth="1"/>
    <col min="3" max="3" width="15.42578125" style="87" customWidth="1"/>
    <col min="4" max="12" width="15.42578125" style="95" customWidth="1"/>
    <col min="13" max="13" width="15.42578125" style="83" customWidth="1"/>
    <col min="14" max="14" width="9.5703125" style="124" customWidth="1"/>
    <col min="15" max="15" width="12.42578125" style="95" bestFit="1" customWidth="1"/>
    <col min="16" max="16384" width="9.140625" style="95"/>
  </cols>
  <sheetData>
    <row r="1" spans="1:16" ht="15.75" customHeight="1">
      <c r="A1" s="157" t="s">
        <v>657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6"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99" t="s">
        <v>633</v>
      </c>
    </row>
    <row r="3" spans="1:16" s="98" customFormat="1" ht="78.75">
      <c r="A3" s="78" t="s">
        <v>632</v>
      </c>
      <c r="B3" s="78" t="s">
        <v>631</v>
      </c>
      <c r="C3" s="79" t="s">
        <v>648</v>
      </c>
      <c r="D3" s="80" t="s">
        <v>647</v>
      </c>
      <c r="E3" s="79" t="s">
        <v>649</v>
      </c>
      <c r="F3" s="79" t="s">
        <v>650</v>
      </c>
      <c r="G3" s="79" t="s">
        <v>651</v>
      </c>
      <c r="H3" s="81" t="s">
        <v>652</v>
      </c>
      <c r="I3" s="79" t="s">
        <v>655</v>
      </c>
      <c r="J3" s="82" t="s">
        <v>653</v>
      </c>
      <c r="K3" s="82" t="s">
        <v>654</v>
      </c>
      <c r="L3" s="82" t="s">
        <v>656</v>
      </c>
      <c r="M3" s="79" t="s">
        <v>39</v>
      </c>
      <c r="N3" s="121"/>
    </row>
    <row r="4" spans="1:16">
      <c r="A4" s="138">
        <v>1</v>
      </c>
      <c r="B4" s="102" t="s">
        <v>630</v>
      </c>
      <c r="C4" s="91">
        <v>6857929.5699999994</v>
      </c>
      <c r="D4" s="91">
        <v>6184694.5321338223</v>
      </c>
      <c r="E4" s="91">
        <v>3750553.26</v>
      </c>
      <c r="F4" s="91">
        <v>1792705.33</v>
      </c>
      <c r="G4" s="91">
        <v>2765184.6266276008</v>
      </c>
      <c r="H4" s="91">
        <v>2083608.0400000005</v>
      </c>
      <c r="I4" s="91">
        <v>348854.66</v>
      </c>
      <c r="J4" s="91">
        <v>190644</v>
      </c>
      <c r="K4" s="91">
        <v>141470.70141479999</v>
      </c>
      <c r="L4" s="91">
        <v>5593.11</v>
      </c>
      <c r="M4" s="92">
        <v>24121237.830176223</v>
      </c>
      <c r="N4" s="122"/>
      <c r="O4" s="85"/>
      <c r="P4" s="85"/>
    </row>
    <row r="5" spans="1:16">
      <c r="A5" s="138" t="s">
        <v>629</v>
      </c>
      <c r="B5" s="102" t="s">
        <v>628</v>
      </c>
      <c r="C5" s="91">
        <v>4542323.5600000005</v>
      </c>
      <c r="D5" s="91">
        <v>6163212.5204118369</v>
      </c>
      <c r="E5" s="91">
        <v>2781292.44</v>
      </c>
      <c r="F5" s="91">
        <v>1792705.33</v>
      </c>
      <c r="G5" s="91">
        <v>2765184.6266276008</v>
      </c>
      <c r="H5" s="91">
        <v>2083608.0400000005</v>
      </c>
      <c r="I5" s="91">
        <v>346116.5</v>
      </c>
      <c r="J5" s="91">
        <v>190644</v>
      </c>
      <c r="K5" s="91">
        <v>141470.70141479999</v>
      </c>
      <c r="L5" s="91">
        <v>5593.11</v>
      </c>
      <c r="M5" s="92">
        <v>20812150.828454237</v>
      </c>
      <c r="N5" s="122"/>
      <c r="O5" s="85"/>
      <c r="P5" s="85"/>
    </row>
    <row r="6" spans="1:16">
      <c r="A6" s="138" t="s">
        <v>626</v>
      </c>
      <c r="B6" s="102" t="s">
        <v>627</v>
      </c>
      <c r="C6" s="91">
        <v>4034524.52</v>
      </c>
      <c r="D6" s="91">
        <v>5000004.2778552184</v>
      </c>
      <c r="E6" s="91">
        <v>2065591</v>
      </c>
      <c r="F6" s="91">
        <v>1060402.8500000001</v>
      </c>
      <c r="G6" s="91">
        <v>145636.26650580001</v>
      </c>
      <c r="H6" s="91">
        <v>2083608.0400000005</v>
      </c>
      <c r="I6" s="91">
        <v>337775.64</v>
      </c>
      <c r="J6" s="91">
        <v>30194</v>
      </c>
      <c r="K6" s="91">
        <v>101719.41141480001</v>
      </c>
      <c r="L6" s="91">
        <v>5593.11</v>
      </c>
      <c r="M6" s="92">
        <v>14865049.11577582</v>
      </c>
      <c r="N6" s="122"/>
      <c r="O6" s="85"/>
      <c r="P6" s="85"/>
    </row>
    <row r="7" spans="1:16" ht="31.5">
      <c r="A7" s="138" t="s">
        <v>626</v>
      </c>
      <c r="B7" s="102" t="s">
        <v>625</v>
      </c>
      <c r="C7" s="91">
        <v>507799.04000000021</v>
      </c>
      <c r="D7" s="91">
        <v>1163208.242556619</v>
      </c>
      <c r="E7" s="91">
        <v>715701.44</v>
      </c>
      <c r="F7" s="91">
        <v>732302.48</v>
      </c>
      <c r="G7" s="91">
        <v>2619548.3601218006</v>
      </c>
      <c r="H7" s="91">
        <v>0</v>
      </c>
      <c r="I7" s="91">
        <v>8340.86</v>
      </c>
      <c r="J7" s="91">
        <v>160450</v>
      </c>
      <c r="K7" s="91">
        <v>39751.289999999994</v>
      </c>
      <c r="L7" s="91">
        <v>0</v>
      </c>
      <c r="M7" s="92">
        <v>5947101.7126784194</v>
      </c>
      <c r="N7" s="122"/>
      <c r="O7" s="85"/>
      <c r="P7" s="85"/>
    </row>
    <row r="8" spans="1:16">
      <c r="A8" s="138" t="s">
        <v>624</v>
      </c>
      <c r="B8" s="102" t="s">
        <v>623</v>
      </c>
      <c r="C8" s="91">
        <v>2315606.0099999988</v>
      </c>
      <c r="D8" s="91">
        <v>21482.011721985513</v>
      </c>
      <c r="E8" s="91">
        <v>969260.82</v>
      </c>
      <c r="F8" s="91">
        <v>0</v>
      </c>
      <c r="G8" s="91">
        <v>0</v>
      </c>
      <c r="H8" s="91">
        <v>0</v>
      </c>
      <c r="I8" s="91">
        <v>2738.16</v>
      </c>
      <c r="J8" s="91">
        <v>0</v>
      </c>
      <c r="K8" s="91">
        <v>0</v>
      </c>
      <c r="L8" s="91">
        <v>0</v>
      </c>
      <c r="M8" s="92">
        <v>3309087.0017219842</v>
      </c>
      <c r="N8" s="122"/>
      <c r="O8" s="85"/>
      <c r="P8" s="85"/>
    </row>
    <row r="9" spans="1:16">
      <c r="A9" s="138">
        <v>2</v>
      </c>
      <c r="B9" s="102" t="s">
        <v>622</v>
      </c>
      <c r="C9" s="91">
        <v>622675.40999999992</v>
      </c>
      <c r="D9" s="91">
        <v>104401.34470026125</v>
      </c>
      <c r="E9" s="91">
        <v>70838.2</v>
      </c>
      <c r="F9" s="91">
        <v>93208.540000000008</v>
      </c>
      <c r="G9" s="91">
        <v>23511.039999999997</v>
      </c>
      <c r="H9" s="91">
        <v>0</v>
      </c>
      <c r="I9" s="91">
        <v>65086.45</v>
      </c>
      <c r="J9" s="91">
        <v>0</v>
      </c>
      <c r="K9" s="91">
        <v>0</v>
      </c>
      <c r="L9" s="91">
        <v>0</v>
      </c>
      <c r="M9" s="92">
        <v>979720.98470026115</v>
      </c>
      <c r="N9" s="122"/>
      <c r="O9" s="85"/>
      <c r="P9" s="85"/>
    </row>
    <row r="10" spans="1:16" ht="31.5">
      <c r="A10" s="138">
        <v>3</v>
      </c>
      <c r="B10" s="102" t="s">
        <v>621</v>
      </c>
      <c r="C10" s="91">
        <v>6702059.6800000016</v>
      </c>
      <c r="D10" s="91">
        <v>275710.09015523182</v>
      </c>
      <c r="E10" s="91">
        <v>91095.3</v>
      </c>
      <c r="F10" s="91">
        <v>90417.08</v>
      </c>
      <c r="G10" s="91">
        <v>60920.88</v>
      </c>
      <c r="H10" s="91">
        <v>56446.33</v>
      </c>
      <c r="I10" s="91">
        <v>101098.23</v>
      </c>
      <c r="J10" s="91">
        <v>0</v>
      </c>
      <c r="K10" s="91">
        <v>0</v>
      </c>
      <c r="L10" s="91">
        <v>0</v>
      </c>
      <c r="M10" s="92">
        <v>7377747.5901552336</v>
      </c>
      <c r="N10" s="122"/>
      <c r="O10" s="85"/>
      <c r="P10" s="85"/>
    </row>
    <row r="11" spans="1:16">
      <c r="A11" s="138">
        <v>4</v>
      </c>
      <c r="B11" s="102" t="s">
        <v>620</v>
      </c>
      <c r="C11" s="91">
        <v>0</v>
      </c>
      <c r="D11" s="91">
        <v>0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92">
        <v>0</v>
      </c>
      <c r="N11" s="122"/>
      <c r="O11" s="85"/>
      <c r="P11" s="85"/>
    </row>
    <row r="12" spans="1:16" s="109" customFormat="1">
      <c r="A12" s="139">
        <v>5</v>
      </c>
      <c r="B12" s="140" t="s">
        <v>619</v>
      </c>
      <c r="C12" s="107">
        <v>0</v>
      </c>
      <c r="D12" s="107">
        <v>425919.76899910963</v>
      </c>
      <c r="E12" s="107">
        <v>717849.31</v>
      </c>
      <c r="F12" s="107">
        <v>0</v>
      </c>
      <c r="G12" s="107">
        <v>0</v>
      </c>
      <c r="H12" s="107">
        <v>33578.29</v>
      </c>
      <c r="I12" s="107">
        <v>936.14</v>
      </c>
      <c r="J12" s="107">
        <v>0</v>
      </c>
      <c r="K12" s="107">
        <v>23269.392200000002</v>
      </c>
      <c r="L12" s="107">
        <v>32507.03</v>
      </c>
      <c r="M12" s="108">
        <v>1234059.9311991094</v>
      </c>
      <c r="N12" s="125"/>
      <c r="O12" s="85"/>
      <c r="P12" s="85"/>
    </row>
    <row r="13" spans="1:16">
      <c r="A13" s="138">
        <v>6</v>
      </c>
      <c r="B13" s="105" t="s">
        <v>643</v>
      </c>
      <c r="C13" s="149">
        <v>17566.22</v>
      </c>
      <c r="D13" s="100">
        <v>21958.201856353204</v>
      </c>
      <c r="E13" s="100">
        <v>51698.23</v>
      </c>
      <c r="F13" s="100">
        <v>19454.03</v>
      </c>
      <c r="G13" s="100">
        <v>17243.739999999998</v>
      </c>
      <c r="H13" s="100">
        <v>0</v>
      </c>
      <c r="I13" s="100">
        <v>1624.8</v>
      </c>
      <c r="J13" s="100">
        <v>44743</v>
      </c>
      <c r="K13" s="100" t="s">
        <v>626</v>
      </c>
      <c r="L13" s="100">
        <v>0</v>
      </c>
      <c r="M13" s="101">
        <v>174288.22185635322</v>
      </c>
      <c r="N13" s="122"/>
      <c r="O13" s="84"/>
      <c r="P13" s="85"/>
    </row>
    <row r="14" spans="1:16" ht="31.5">
      <c r="A14" s="138" t="s">
        <v>626</v>
      </c>
      <c r="B14" s="105" t="s">
        <v>635</v>
      </c>
      <c r="C14" s="100">
        <v>0</v>
      </c>
      <c r="D14" s="100">
        <v>0</v>
      </c>
      <c r="E14" s="100">
        <v>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 t="s">
        <v>626</v>
      </c>
      <c r="L14" s="100">
        <v>0</v>
      </c>
      <c r="M14" s="101">
        <v>0</v>
      </c>
      <c r="N14" s="123"/>
      <c r="O14" s="84"/>
      <c r="P14" s="85"/>
    </row>
    <row r="15" spans="1:16">
      <c r="A15" s="138">
        <v>7</v>
      </c>
      <c r="B15" s="105" t="s">
        <v>644</v>
      </c>
      <c r="C15" s="100">
        <v>0</v>
      </c>
      <c r="D15" s="100">
        <v>1081173.9130098959</v>
      </c>
      <c r="E15" s="100">
        <v>2028117</v>
      </c>
      <c r="F15" s="100">
        <v>1304011.5499999998</v>
      </c>
      <c r="G15" s="100">
        <v>0</v>
      </c>
      <c r="H15" s="100">
        <v>3686.7499999999995</v>
      </c>
      <c r="I15" s="100">
        <v>0</v>
      </c>
      <c r="J15" s="100">
        <v>257862</v>
      </c>
      <c r="K15" s="100" t="s">
        <v>626</v>
      </c>
      <c r="L15" s="100">
        <v>24402.76</v>
      </c>
      <c r="M15" s="101">
        <v>4699253.9730098955</v>
      </c>
      <c r="N15" s="122"/>
      <c r="O15" s="84"/>
      <c r="P15" s="85"/>
    </row>
    <row r="16" spans="1:16" s="83" customFormat="1">
      <c r="A16" s="155" t="s">
        <v>39</v>
      </c>
      <c r="B16" s="155"/>
      <c r="C16" s="103">
        <v>14200230.880000001</v>
      </c>
      <c r="D16" s="103">
        <v>8093857.8508546744</v>
      </c>
      <c r="E16" s="103">
        <v>6710151.3000000007</v>
      </c>
      <c r="F16" s="103">
        <v>3299796.5300000003</v>
      </c>
      <c r="G16" s="103">
        <v>2866860.2866276009</v>
      </c>
      <c r="H16" s="103">
        <v>2177319.4100000006</v>
      </c>
      <c r="I16" s="103">
        <v>517600.27999999997</v>
      </c>
      <c r="J16" s="103">
        <v>493249</v>
      </c>
      <c r="K16" s="103">
        <v>164740.09361479999</v>
      </c>
      <c r="L16" s="103">
        <v>62502.899999999994</v>
      </c>
      <c r="M16" s="92">
        <v>38586308.531097084</v>
      </c>
      <c r="N16" s="122"/>
      <c r="O16" s="86"/>
    </row>
    <row r="17" spans="1:17" ht="22.5" customHeight="1">
      <c r="A17" s="156" t="s">
        <v>639</v>
      </c>
      <c r="B17" s="156"/>
      <c r="C17" s="104">
        <v>0.36801216339614085</v>
      </c>
      <c r="D17" s="104">
        <v>0.20975983863114961</v>
      </c>
      <c r="E17" s="104">
        <v>0.17389979905935354</v>
      </c>
      <c r="F17" s="104">
        <v>8.5517289826796017E-2</v>
      </c>
      <c r="G17" s="104">
        <v>7.4297345244030547E-2</v>
      </c>
      <c r="H17" s="104">
        <v>5.6427253419312658E-2</v>
      </c>
      <c r="I17" s="104">
        <v>1.3414091674067784E-2</v>
      </c>
      <c r="J17" s="104">
        <v>1.2783005650890028E-2</v>
      </c>
      <c r="K17" s="104">
        <v>4.2693924318268064E-3</v>
      </c>
      <c r="L17" s="104">
        <v>1.619820666432196E-3</v>
      </c>
      <c r="M17" s="104">
        <v>1.0000000000000002</v>
      </c>
      <c r="Q17" s="85"/>
    </row>
    <row r="18" spans="1:17">
      <c r="A18" s="89" t="s">
        <v>642</v>
      </c>
      <c r="B18" s="95"/>
      <c r="C18" s="95"/>
      <c r="D18" s="85"/>
      <c r="E18" s="85"/>
      <c r="F18" s="85"/>
      <c r="G18" s="85"/>
      <c r="H18" s="85"/>
      <c r="I18" s="85"/>
      <c r="J18" s="85"/>
      <c r="K18" s="85"/>
      <c r="L18" s="85"/>
    </row>
    <row r="19" spans="1:17">
      <c r="A19" s="89" t="s">
        <v>645</v>
      </c>
      <c r="B19" s="95"/>
      <c r="C19" s="95"/>
    </row>
    <row r="29" spans="1:17">
      <c r="A29" s="141">
        <f t="shared" ref="A29:A36" si="0">C29/$M$16</f>
        <v>0.62512426682994771</v>
      </c>
      <c r="B29" s="142" t="str">
        <f>B4</f>
        <v>Застраховка "Живот" и рента</v>
      </c>
      <c r="C29" s="143">
        <f>M4</f>
        <v>24121237.830176223</v>
      </c>
    </row>
    <row r="30" spans="1:17">
      <c r="A30" s="141">
        <f t="shared" si="0"/>
        <v>2.5390378660106717E-2</v>
      </c>
      <c r="B30" s="142" t="str">
        <f>B9</f>
        <v>Женитбена и детска застраховка</v>
      </c>
      <c r="C30" s="143">
        <f>M9</f>
        <v>979720.98470026115</v>
      </c>
    </row>
    <row r="31" spans="1:17">
      <c r="A31" s="141">
        <f t="shared" si="0"/>
        <v>0.19120117655746816</v>
      </c>
      <c r="B31" s="142" t="str">
        <f>B10</f>
        <v>Застраховка "Живот", свързана с инвестиционен фонд</v>
      </c>
      <c r="C31" s="143">
        <f>M10</f>
        <v>7377747.5901552336</v>
      </c>
    </row>
    <row r="32" spans="1:17">
      <c r="A32" s="141">
        <f t="shared" si="0"/>
        <v>0</v>
      </c>
      <c r="B32" s="142" t="str">
        <f>B11</f>
        <v>Изкупуване на капитал</v>
      </c>
      <c r="C32" s="143">
        <f>M11</f>
        <v>0</v>
      </c>
    </row>
    <row r="33" spans="1:3">
      <c r="A33" s="141">
        <f t="shared" si="0"/>
        <v>3.1981808526839732E-2</v>
      </c>
      <c r="B33" s="142" t="str">
        <f>B12</f>
        <v>Допълнителна застраховка</v>
      </c>
      <c r="C33" s="143">
        <f>M12</f>
        <v>1234059.9311991094</v>
      </c>
    </row>
    <row r="34" spans="1:3">
      <c r="A34" s="141">
        <f t="shared" si="0"/>
        <v>4.5168410374341102E-3</v>
      </c>
      <c r="B34" s="144" t="s">
        <v>634</v>
      </c>
      <c r="C34" s="143">
        <f>M13</f>
        <v>174288.22185635322</v>
      </c>
    </row>
    <row r="35" spans="1:3">
      <c r="A35" s="141">
        <f t="shared" si="0"/>
        <v>0.12178552838820331</v>
      </c>
      <c r="B35" s="144" t="s">
        <v>636</v>
      </c>
      <c r="C35" s="143">
        <f>M15</f>
        <v>4699253.9730098955</v>
      </c>
    </row>
    <row r="36" spans="1:3">
      <c r="A36" s="145">
        <f t="shared" si="0"/>
        <v>1</v>
      </c>
      <c r="B36" s="144"/>
      <c r="C36" s="147">
        <f>SUM(C29:C35)</f>
        <v>38586308.531097084</v>
      </c>
    </row>
    <row r="78" spans="3:3">
      <c r="C78" s="110"/>
    </row>
  </sheetData>
  <sortState columnSort="1" ref="C2:L19">
    <sortCondition ref="C2:L2"/>
  </sortState>
  <mergeCells count="3">
    <mergeCell ref="A16:B16"/>
    <mergeCell ref="A17:B17"/>
    <mergeCell ref="A1:M1"/>
  </mergeCells>
  <conditionalFormatting sqref="N16 N4:N12">
    <cfRule type="cellIs" dxfId="30" priority="6" operator="notEqual">
      <formula>0</formula>
    </cfRule>
  </conditionalFormatting>
  <conditionalFormatting sqref="N13:N15">
    <cfRule type="cellIs" dxfId="29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P54"/>
  <sheetViews>
    <sheetView zoomScaleNormal="100" zoomScaleSheetLayoutView="71" workbookViewId="0">
      <pane xSplit="1" topLeftCell="B1" activePane="topRight" state="frozen"/>
      <selection pane="topRight" activeCell="D6" sqref="D6"/>
    </sheetView>
  </sheetViews>
  <sheetFormatPr defaultColWidth="11.42578125" defaultRowHeight="15.75"/>
  <cols>
    <col min="1" max="1" width="43.85546875" style="37" customWidth="1"/>
    <col min="2" max="2" width="20" style="37" customWidth="1"/>
    <col min="3" max="3" width="19" style="37" customWidth="1"/>
    <col min="4" max="4" width="18.5703125" style="37" customWidth="1"/>
    <col min="5" max="5" width="14.42578125" style="37" customWidth="1"/>
    <col min="6" max="6" width="14" style="37" customWidth="1"/>
    <col min="7" max="7" width="14.140625" style="37" customWidth="1"/>
    <col min="8" max="8" width="15" style="37" customWidth="1"/>
    <col min="9" max="9" width="13" style="46" customWidth="1"/>
    <col min="10" max="10" width="12.42578125" style="46" customWidth="1"/>
    <col min="11" max="12" width="14.28515625" style="46" customWidth="1"/>
    <col min="13" max="13" width="9.42578125" style="46" customWidth="1"/>
    <col min="14" max="14" width="13" style="46" customWidth="1"/>
    <col min="15" max="15" width="14.28515625" style="46" customWidth="1"/>
    <col min="16" max="16" width="9.42578125" style="50" customWidth="1"/>
    <col min="17" max="17" width="13" style="50" customWidth="1"/>
    <col min="18" max="18" width="13.5703125" style="37" customWidth="1"/>
    <col min="19" max="19" width="13.140625" style="37" customWidth="1"/>
    <col min="20" max="21" width="12.7109375" style="37" customWidth="1"/>
    <col min="22" max="24" width="15" style="37" customWidth="1"/>
    <col min="25" max="25" width="7.28515625" style="128" customWidth="1"/>
    <col min="26" max="16384" width="11.42578125" style="37"/>
  </cols>
  <sheetData>
    <row r="1" spans="1:42">
      <c r="A1" s="148" t="s">
        <v>658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2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43" t="s">
        <v>617</v>
      </c>
      <c r="Y2" s="12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44" customFormat="1" ht="35.25" customHeight="1">
      <c r="A3" s="159" t="s">
        <v>284</v>
      </c>
      <c r="B3" s="159" t="s">
        <v>467</v>
      </c>
      <c r="C3" s="159" t="s">
        <v>68</v>
      </c>
      <c r="D3" s="159"/>
      <c r="E3" s="159"/>
      <c r="F3" s="159"/>
      <c r="G3" s="159"/>
      <c r="H3" s="159" t="s">
        <v>468</v>
      </c>
      <c r="I3" s="163" t="s">
        <v>69</v>
      </c>
      <c r="J3" s="163"/>
      <c r="K3" s="163"/>
      <c r="L3" s="163"/>
      <c r="M3" s="163"/>
      <c r="N3" s="163"/>
      <c r="O3" s="163"/>
      <c r="P3" s="163"/>
      <c r="Q3" s="163"/>
      <c r="R3" s="159" t="s">
        <v>70</v>
      </c>
      <c r="S3" s="159"/>
      <c r="T3" s="159"/>
      <c r="U3" s="159"/>
      <c r="V3" s="159"/>
      <c r="W3" s="159"/>
      <c r="X3" s="159"/>
      <c r="Y3" s="127"/>
    </row>
    <row r="4" spans="1:42" ht="30" customHeight="1">
      <c r="A4" s="159"/>
      <c r="B4" s="159"/>
      <c r="C4" s="159" t="s">
        <v>73</v>
      </c>
      <c r="D4" s="159" t="s">
        <v>74</v>
      </c>
      <c r="E4" s="159" t="s">
        <v>637</v>
      </c>
      <c r="F4" s="159" t="s">
        <v>60</v>
      </c>
      <c r="G4" s="160"/>
      <c r="H4" s="159"/>
      <c r="I4" s="161" t="s">
        <v>56</v>
      </c>
      <c r="J4" s="161" t="s">
        <v>57</v>
      </c>
      <c r="K4" s="161" t="s">
        <v>469</v>
      </c>
      <c r="L4" s="161" t="s">
        <v>470</v>
      </c>
      <c r="M4" s="161" t="s">
        <v>0</v>
      </c>
      <c r="N4" s="161"/>
      <c r="O4" s="161"/>
      <c r="P4" s="162" t="s">
        <v>59</v>
      </c>
      <c r="Q4" s="162"/>
      <c r="R4" s="159" t="s">
        <v>40</v>
      </c>
      <c r="S4" s="159" t="s">
        <v>15</v>
      </c>
      <c r="T4" s="159"/>
      <c r="U4" s="159"/>
      <c r="V4" s="159" t="s">
        <v>640</v>
      </c>
      <c r="W4" s="159" t="s">
        <v>16</v>
      </c>
      <c r="X4" s="159" t="s">
        <v>41</v>
      </c>
    </row>
    <row r="5" spans="1:42" s="44" customFormat="1" ht="126" customHeight="1">
      <c r="A5" s="159"/>
      <c r="B5" s="159"/>
      <c r="C5" s="159"/>
      <c r="D5" s="159"/>
      <c r="E5" s="159"/>
      <c r="F5" s="114" t="s">
        <v>58</v>
      </c>
      <c r="G5" s="114" t="s">
        <v>55</v>
      </c>
      <c r="H5" s="159"/>
      <c r="I5" s="161"/>
      <c r="J5" s="161"/>
      <c r="K5" s="161"/>
      <c r="L5" s="161"/>
      <c r="M5" s="115" t="s">
        <v>53</v>
      </c>
      <c r="N5" s="115" t="s">
        <v>54</v>
      </c>
      <c r="O5" s="115" t="s">
        <v>638</v>
      </c>
      <c r="P5" s="115" t="s">
        <v>53</v>
      </c>
      <c r="Q5" s="115" t="s">
        <v>54</v>
      </c>
      <c r="R5" s="159"/>
      <c r="S5" s="114" t="s">
        <v>0</v>
      </c>
      <c r="T5" s="114" t="s">
        <v>61</v>
      </c>
      <c r="U5" s="114" t="s">
        <v>471</v>
      </c>
      <c r="V5" s="159"/>
      <c r="W5" s="159"/>
      <c r="X5" s="159"/>
      <c r="Y5" s="127"/>
    </row>
    <row r="6" spans="1:42" s="46" customFormat="1">
      <c r="A6" s="137" t="s">
        <v>48</v>
      </c>
      <c r="B6" s="48">
        <v>1481671.426283434</v>
      </c>
      <c r="C6" s="48">
        <v>40541396.184197031</v>
      </c>
      <c r="D6" s="48">
        <v>40541396.184197031</v>
      </c>
      <c r="E6" s="48">
        <v>1492708.5635228634</v>
      </c>
      <c r="F6" s="48">
        <v>5024590.9739000006</v>
      </c>
      <c r="G6" s="48">
        <v>13707048.178199999</v>
      </c>
      <c r="H6" s="48">
        <v>31313346.659534883</v>
      </c>
      <c r="I6" s="48">
        <v>11508138.4900553</v>
      </c>
      <c r="J6" s="48">
        <v>5205700.6954832012</v>
      </c>
      <c r="K6" s="48">
        <v>6537454.3225039002</v>
      </c>
      <c r="L6" s="48">
        <v>826323.15</v>
      </c>
      <c r="M6" s="48">
        <v>7151</v>
      </c>
      <c r="N6" s="48">
        <v>24077617.188042399</v>
      </c>
      <c r="O6" s="48">
        <v>1112547.8734732999</v>
      </c>
      <c r="P6" s="48">
        <v>1892</v>
      </c>
      <c r="Q6" s="48">
        <v>6136079.0483100004</v>
      </c>
      <c r="R6" s="48">
        <v>43620.642133822992</v>
      </c>
      <c r="S6" s="48">
        <v>7248539.9508559825</v>
      </c>
      <c r="T6" s="48">
        <v>2907325.8515386702</v>
      </c>
      <c r="U6" s="48">
        <v>16795477.928846121</v>
      </c>
      <c r="V6" s="48">
        <v>3606489.9385589836</v>
      </c>
      <c r="W6" s="48">
        <v>1749670.7106060944</v>
      </c>
      <c r="X6" s="48">
        <v>12648321.242154881</v>
      </c>
      <c r="Y6" s="129"/>
    </row>
    <row r="7" spans="1:42" s="46" customFormat="1">
      <c r="A7" s="47" t="s">
        <v>49</v>
      </c>
      <c r="B7" s="48">
        <v>1436622.426283434</v>
      </c>
      <c r="C7" s="48">
        <v>34070335.338844888</v>
      </c>
      <c r="D7" s="48">
        <v>34070335.338844888</v>
      </c>
      <c r="E7" s="48">
        <v>1492321.9949394634</v>
      </c>
      <c r="F7" s="48">
        <v>5024590.9739000006</v>
      </c>
      <c r="G7" s="48">
        <v>13255143.658199996</v>
      </c>
      <c r="H7" s="48">
        <v>28721835.07418273</v>
      </c>
      <c r="I7" s="48">
        <v>9206936.1800553016</v>
      </c>
      <c r="J7" s="48">
        <v>4293051.4754832014</v>
      </c>
      <c r="K7" s="48">
        <v>6461062.4325039005</v>
      </c>
      <c r="L7" s="48">
        <v>810760.02</v>
      </c>
      <c r="M7" s="48">
        <v>5484</v>
      </c>
      <c r="N7" s="48">
        <v>20771810.458042402</v>
      </c>
      <c r="O7" s="48">
        <v>1112547.8734732999</v>
      </c>
      <c r="P7" s="48">
        <v>660</v>
      </c>
      <c r="Q7" s="48">
        <v>4898800.1583099999</v>
      </c>
      <c r="R7" s="48">
        <v>40340.370411837474</v>
      </c>
      <c r="S7" s="48">
        <v>7031436.635411799</v>
      </c>
      <c r="T7" s="48">
        <v>2798666.97111907</v>
      </c>
      <c r="U7" s="48">
        <v>16795462.072206121</v>
      </c>
      <c r="V7" s="48">
        <v>3323059.3110955064</v>
      </c>
      <c r="W7" s="48">
        <v>1749670.7106060944</v>
      </c>
      <c r="X7" s="48">
        <v>12144507.027525239</v>
      </c>
      <c r="Y7" s="129"/>
    </row>
    <row r="8" spans="1:42" s="46" customFormat="1">
      <c r="A8" s="47" t="s">
        <v>71</v>
      </c>
      <c r="B8" s="48">
        <v>149380.42628343398</v>
      </c>
      <c r="C8" s="48">
        <v>19179843.748093601</v>
      </c>
      <c r="D8" s="48">
        <v>19179843.748093601</v>
      </c>
      <c r="E8" s="48">
        <v>58108.273667530251</v>
      </c>
      <c r="F8" s="48">
        <v>47524.737099999998</v>
      </c>
      <c r="G8" s="48">
        <v>8602460.658499999</v>
      </c>
      <c r="H8" s="48">
        <v>16993598.606380049</v>
      </c>
      <c r="I8" s="48">
        <v>9206936.1800553016</v>
      </c>
      <c r="J8" s="48">
        <v>4293051.4754832014</v>
      </c>
      <c r="K8" s="48">
        <v>1026907.8423820999</v>
      </c>
      <c r="L8" s="48">
        <v>313733.65999999997</v>
      </c>
      <c r="M8" s="48">
        <v>4437</v>
      </c>
      <c r="N8" s="48">
        <v>14840629.907920601</v>
      </c>
      <c r="O8" s="48">
        <v>2526.3064944000002</v>
      </c>
      <c r="P8" s="48">
        <v>378</v>
      </c>
      <c r="Q8" s="48">
        <v>1966873.7183100001</v>
      </c>
      <c r="R8" s="48">
        <v>24419.207855218294</v>
      </c>
      <c r="S8" s="48">
        <v>1521573.7814663062</v>
      </c>
      <c r="T8" s="48">
        <v>427931.35947437037</v>
      </c>
      <c r="U8" s="48">
        <v>6457643.1575360578</v>
      </c>
      <c r="V8" s="48">
        <v>1964710.0825532065</v>
      </c>
      <c r="W8" s="48">
        <v>55293.719039720803</v>
      </c>
      <c r="X8" s="48">
        <v>3565996.7909144512</v>
      </c>
      <c r="Y8" s="129"/>
    </row>
    <row r="9" spans="1:42" s="46" customFormat="1" ht="31.5">
      <c r="A9" s="47" t="s">
        <v>72</v>
      </c>
      <c r="B9" s="48">
        <v>1287242</v>
      </c>
      <c r="C9" s="48">
        <v>14890491.590751285</v>
      </c>
      <c r="D9" s="48">
        <v>14890491.590751285</v>
      </c>
      <c r="E9" s="48">
        <v>1434213.7212719333</v>
      </c>
      <c r="F9" s="48">
        <v>4977066.2368000001</v>
      </c>
      <c r="G9" s="48">
        <v>4652682.9996999996</v>
      </c>
      <c r="H9" s="48">
        <v>11728236.467802681</v>
      </c>
      <c r="I9" s="48">
        <v>0</v>
      </c>
      <c r="J9" s="48">
        <v>0</v>
      </c>
      <c r="K9" s="48">
        <v>5434154.590121801</v>
      </c>
      <c r="L9" s="48">
        <v>497026.3600000001</v>
      </c>
      <c r="M9" s="48">
        <v>1047</v>
      </c>
      <c r="N9" s="48">
        <v>5931180.550121801</v>
      </c>
      <c r="O9" s="48">
        <v>1110021.5669789</v>
      </c>
      <c r="P9" s="48">
        <v>282</v>
      </c>
      <c r="Q9" s="48">
        <v>2931926.44</v>
      </c>
      <c r="R9" s="48">
        <v>15921.162556619176</v>
      </c>
      <c r="S9" s="48">
        <v>5509862.8539454928</v>
      </c>
      <c r="T9" s="48">
        <v>2370735.6116447002</v>
      </c>
      <c r="U9" s="48">
        <v>10337818.914670063</v>
      </c>
      <c r="V9" s="48">
        <v>1358349.2285423002</v>
      </c>
      <c r="W9" s="48">
        <v>1694376.9915663737</v>
      </c>
      <c r="X9" s="48">
        <v>8578510.2366107851</v>
      </c>
      <c r="Y9" s="129"/>
    </row>
    <row r="10" spans="1:42" s="46" customFormat="1">
      <c r="A10" s="47" t="s">
        <v>50</v>
      </c>
      <c r="B10" s="48">
        <v>45049</v>
      </c>
      <c r="C10" s="48">
        <v>6471060.8453521477</v>
      </c>
      <c r="D10" s="48">
        <v>6471060.8453521477</v>
      </c>
      <c r="E10" s="48">
        <v>386.56858339999997</v>
      </c>
      <c r="F10" s="48">
        <v>0</v>
      </c>
      <c r="G10" s="48">
        <v>451904.52</v>
      </c>
      <c r="H10" s="48">
        <v>2591511.5853521484</v>
      </c>
      <c r="I10" s="48">
        <v>2301202.3099999987</v>
      </c>
      <c r="J10" s="48">
        <v>912649.2200000002</v>
      </c>
      <c r="K10" s="48">
        <v>76391.89</v>
      </c>
      <c r="L10" s="48">
        <v>15563.13</v>
      </c>
      <c r="M10" s="48">
        <v>1667</v>
      </c>
      <c r="N10" s="48">
        <v>3305806.7299999991</v>
      </c>
      <c r="O10" s="48">
        <v>0</v>
      </c>
      <c r="P10" s="48">
        <v>1232</v>
      </c>
      <c r="Q10" s="48">
        <v>1237278.8900000004</v>
      </c>
      <c r="R10" s="48">
        <v>3280.2717219855103</v>
      </c>
      <c r="S10" s="48">
        <v>217103.31544418333</v>
      </c>
      <c r="T10" s="48">
        <v>108658.88041959998</v>
      </c>
      <c r="U10" s="48">
        <v>15.856640000000001</v>
      </c>
      <c r="V10" s="48">
        <v>283430.62746347766</v>
      </c>
      <c r="W10" s="48">
        <v>0</v>
      </c>
      <c r="X10" s="48">
        <v>503814.21462964651</v>
      </c>
      <c r="Y10" s="129"/>
    </row>
    <row r="11" spans="1:42" s="46" customFormat="1">
      <c r="A11" s="137" t="s">
        <v>51</v>
      </c>
      <c r="B11" s="48">
        <v>18597</v>
      </c>
      <c r="C11" s="48">
        <v>1197650.8367662113</v>
      </c>
      <c r="D11" s="48">
        <v>1197650.8367662113</v>
      </c>
      <c r="E11" s="48">
        <v>0</v>
      </c>
      <c r="F11" s="48">
        <v>0</v>
      </c>
      <c r="G11" s="48">
        <v>396888.15480000002</v>
      </c>
      <c r="H11" s="48">
        <v>1192796.8751662115</v>
      </c>
      <c r="I11" s="48">
        <v>653548.18000000005</v>
      </c>
      <c r="J11" s="48">
        <v>320708.33999999997</v>
      </c>
      <c r="K11" s="48">
        <v>1914.8400000000001</v>
      </c>
      <c r="L11" s="48">
        <v>3108.4200000000005</v>
      </c>
      <c r="M11" s="48">
        <v>221</v>
      </c>
      <c r="N11" s="48">
        <v>979279.7799999998</v>
      </c>
      <c r="O11" s="48">
        <v>0</v>
      </c>
      <c r="P11" s="48">
        <v>27</v>
      </c>
      <c r="Q11" s="48">
        <v>134739.13</v>
      </c>
      <c r="R11" s="48">
        <v>441.20470026125128</v>
      </c>
      <c r="S11" s="48">
        <v>101631.85374553464</v>
      </c>
      <c r="T11" s="48">
        <v>36512.412875801005</v>
      </c>
      <c r="U11" s="48">
        <v>223515.69266414543</v>
      </c>
      <c r="V11" s="48">
        <v>182066.67757050638</v>
      </c>
      <c r="W11" s="48">
        <v>1737.6405384720806</v>
      </c>
      <c r="X11" s="48">
        <v>285877.37655477435</v>
      </c>
      <c r="Y11" s="129"/>
    </row>
    <row r="12" spans="1:42" s="46" customFormat="1" ht="31.5">
      <c r="A12" s="137" t="s">
        <v>52</v>
      </c>
      <c r="B12" s="48">
        <v>39656.351703406814</v>
      </c>
      <c r="C12" s="48">
        <v>30729242.210185353</v>
      </c>
      <c r="D12" s="48">
        <v>2686939.770185357</v>
      </c>
      <c r="E12" s="48">
        <v>10467.662251600001</v>
      </c>
      <c r="F12" s="48">
        <v>15055229.915000001</v>
      </c>
      <c r="G12" s="48">
        <v>12858992.556200001</v>
      </c>
      <c r="H12" s="48">
        <v>31104056.085849289</v>
      </c>
      <c r="I12" s="48">
        <v>544378.56999999995</v>
      </c>
      <c r="J12" s="48">
        <v>6625113.1200000001</v>
      </c>
      <c r="K12" s="48">
        <v>194134.81</v>
      </c>
      <c r="L12" s="48">
        <v>8163.4</v>
      </c>
      <c r="M12" s="48">
        <v>442</v>
      </c>
      <c r="N12" s="48">
        <v>7371789.9000000022</v>
      </c>
      <c r="O12" s="48">
        <v>0</v>
      </c>
      <c r="P12" s="48">
        <v>51</v>
      </c>
      <c r="Q12" s="48">
        <v>526247.48</v>
      </c>
      <c r="R12" s="48">
        <v>5957.6901552317595</v>
      </c>
      <c r="S12" s="48">
        <v>1197488.6466568909</v>
      </c>
      <c r="T12" s="48">
        <v>56865.068583332555</v>
      </c>
      <c r="U12" s="48">
        <v>3073547.3445095522</v>
      </c>
      <c r="V12" s="48">
        <v>403286.0745418336</v>
      </c>
      <c r="W12" s="48">
        <v>3011.9441928912543</v>
      </c>
      <c r="X12" s="48">
        <v>1609744.3555468472</v>
      </c>
      <c r="Y12" s="129"/>
    </row>
    <row r="13" spans="1:42" s="46" customFormat="1">
      <c r="A13" s="137" t="s">
        <v>285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129"/>
    </row>
    <row r="14" spans="1:42" s="46" customFormat="1">
      <c r="A14" s="137" t="s">
        <v>286</v>
      </c>
      <c r="B14" s="48">
        <v>574792.68474192056</v>
      </c>
      <c r="C14" s="48">
        <v>5930845.9806360016</v>
      </c>
      <c r="D14" s="48">
        <v>5930845.9806360016</v>
      </c>
      <c r="E14" s="48">
        <v>687012.26199999999</v>
      </c>
      <c r="F14" s="48">
        <v>301049.76069999975</v>
      </c>
      <c r="G14" s="48">
        <v>2806291.0809000009</v>
      </c>
      <c r="H14" s="48">
        <v>5178006.0821035281</v>
      </c>
      <c r="I14" s="48">
        <v>0</v>
      </c>
      <c r="J14" s="48">
        <v>0</v>
      </c>
      <c r="K14" s="48">
        <v>432363.54000000004</v>
      </c>
      <c r="L14" s="48">
        <v>794418.12219999998</v>
      </c>
      <c r="M14" s="48">
        <v>1066</v>
      </c>
      <c r="N14" s="48">
        <v>1226781.6121999996</v>
      </c>
      <c r="O14" s="48">
        <v>71283.429999999993</v>
      </c>
      <c r="P14" s="48">
        <v>244</v>
      </c>
      <c r="Q14" s="48">
        <v>310272.33</v>
      </c>
      <c r="R14" s="48">
        <v>7278.3189991096087</v>
      </c>
      <c r="S14" s="48">
        <v>1864505.1937270323</v>
      </c>
      <c r="T14" s="48">
        <v>2209799.3042954956</v>
      </c>
      <c r="U14" s="48">
        <v>4421419.7782277707</v>
      </c>
      <c r="V14" s="48">
        <v>487142.35800622799</v>
      </c>
      <c r="W14" s="48">
        <v>296.95999999999998</v>
      </c>
      <c r="X14" s="48">
        <v>2359222.8307323703</v>
      </c>
      <c r="Y14" s="129"/>
    </row>
    <row r="15" spans="1:42" s="46" customFormat="1">
      <c r="A15" s="49" t="s">
        <v>39</v>
      </c>
      <c r="B15" s="45">
        <v>2114717.4627287611</v>
      </c>
      <c r="C15" s="45">
        <v>78399135.211784601</v>
      </c>
      <c r="D15" s="45">
        <v>50356832.771784604</v>
      </c>
      <c r="E15" s="45">
        <v>2190188.4877744634</v>
      </c>
      <c r="F15" s="45">
        <v>20380870.649599999</v>
      </c>
      <c r="G15" s="45">
        <v>29769219.970099993</v>
      </c>
      <c r="H15" s="45">
        <v>68788205.702653915</v>
      </c>
      <c r="I15" s="45">
        <v>12706065.240055298</v>
      </c>
      <c r="J15" s="45">
        <v>12151522.155483203</v>
      </c>
      <c r="K15" s="45">
        <v>7165867.5125039006</v>
      </c>
      <c r="L15" s="45">
        <v>1632013.0922000001</v>
      </c>
      <c r="M15" s="45">
        <v>8880</v>
      </c>
      <c r="N15" s="45">
        <v>33655468.480242401</v>
      </c>
      <c r="O15" s="45">
        <v>1183831.3034732998</v>
      </c>
      <c r="P15" s="45">
        <v>2214</v>
      </c>
      <c r="Q15" s="45">
        <v>7107337.9883100018</v>
      </c>
      <c r="R15" s="45">
        <v>57297.85598842561</v>
      </c>
      <c r="S15" s="45">
        <v>10412165.644985441</v>
      </c>
      <c r="T15" s="45">
        <v>5210502.6372932987</v>
      </c>
      <c r="U15" s="45">
        <v>24513960.744247589</v>
      </c>
      <c r="V15" s="45">
        <v>4678985.0486775525</v>
      </c>
      <c r="W15" s="45">
        <v>1754717.2553374576</v>
      </c>
      <c r="X15" s="45">
        <v>16903165.804988876</v>
      </c>
      <c r="Y15" s="129"/>
    </row>
    <row r="16" spans="1:42" ht="15.75" customHeight="1">
      <c r="A16" s="77" t="s">
        <v>642</v>
      </c>
    </row>
    <row r="17" spans="3:3" ht="15.75" customHeight="1">
      <c r="C17" s="111"/>
    </row>
    <row r="18" spans="3:3" ht="15.75" customHeight="1"/>
    <row r="19" spans="3:3" ht="15.75" customHeight="1"/>
    <row r="20" spans="3:3" ht="15.75" customHeight="1"/>
    <row r="21" spans="3:3" ht="15.75" customHeight="1"/>
    <row r="22" spans="3:3" ht="15.75" customHeight="1"/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1">
    <mergeCell ref="M4:O4"/>
    <mergeCell ref="D4:D5"/>
    <mergeCell ref="H3:H5"/>
    <mergeCell ref="J4:J5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</mergeCells>
  <phoneticPr fontId="3" type="noConversion"/>
  <conditionalFormatting sqref="Y6">
    <cfRule type="cellIs" dxfId="28" priority="4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768"/>
  <sheetViews>
    <sheetView zoomScaleNormal="100" zoomScaleSheetLayoutView="8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C6" sqref="C6"/>
    </sheetView>
  </sheetViews>
  <sheetFormatPr defaultRowHeight="15.75"/>
  <cols>
    <col min="1" max="1" width="6.42578125" style="116" customWidth="1"/>
    <col min="2" max="2" width="96.42578125" style="57" customWidth="1"/>
    <col min="3" max="3" width="20.85546875" style="116" customWidth="1"/>
    <col min="4" max="16384" width="9.140625" style="52"/>
  </cols>
  <sheetData>
    <row r="1" spans="1:4" s="51" customFormat="1" ht="41.25" customHeight="1">
      <c r="A1" s="166" t="s">
        <v>659</v>
      </c>
      <c r="B1" s="166"/>
      <c r="C1" s="166"/>
    </row>
    <row r="2" spans="1:4" ht="21" customHeight="1">
      <c r="A2" s="167" t="s">
        <v>287</v>
      </c>
      <c r="B2" s="167"/>
      <c r="C2" s="117" t="s">
        <v>288</v>
      </c>
    </row>
    <row r="3" spans="1:4">
      <c r="A3" s="167"/>
      <c r="B3" s="167"/>
      <c r="C3" s="117" t="s">
        <v>289</v>
      </c>
    </row>
    <row r="4" spans="1:4">
      <c r="A4" s="167"/>
      <c r="B4" s="167"/>
      <c r="C4" s="117" t="s">
        <v>290</v>
      </c>
    </row>
    <row r="5" spans="1:4">
      <c r="A5" s="168">
        <v>1</v>
      </c>
      <c r="B5" s="168"/>
      <c r="C5" s="118">
        <v>2</v>
      </c>
      <c r="D5" s="134"/>
    </row>
    <row r="6" spans="1:4">
      <c r="A6" s="117" t="s">
        <v>63</v>
      </c>
      <c r="B6" s="53" t="s">
        <v>291</v>
      </c>
      <c r="C6" s="48">
        <v>17541.214550000001</v>
      </c>
    </row>
    <row r="7" spans="1:4">
      <c r="A7" s="117" t="s">
        <v>13</v>
      </c>
      <c r="B7" s="54" t="s">
        <v>292</v>
      </c>
      <c r="C7" s="48">
        <v>4089.4102199999998</v>
      </c>
    </row>
    <row r="8" spans="1:4">
      <c r="A8" s="117" t="s">
        <v>13</v>
      </c>
      <c r="B8" s="54" t="s">
        <v>293</v>
      </c>
      <c r="C8" s="48">
        <v>2023</v>
      </c>
    </row>
    <row r="9" spans="1:4">
      <c r="A9" s="117" t="s">
        <v>13</v>
      </c>
      <c r="B9" s="54" t="s">
        <v>17</v>
      </c>
      <c r="C9" s="48">
        <v>11428.804329999999</v>
      </c>
    </row>
    <row r="10" spans="1:4">
      <c r="A10" s="117" t="s">
        <v>67</v>
      </c>
      <c r="B10" s="53" t="s">
        <v>294</v>
      </c>
      <c r="C10" s="48"/>
    </row>
    <row r="11" spans="1:4">
      <c r="A11" s="117" t="s">
        <v>1</v>
      </c>
      <c r="B11" s="54" t="s">
        <v>18</v>
      </c>
      <c r="C11" s="48">
        <v>50600.101699999999</v>
      </c>
    </row>
    <row r="12" spans="1:4">
      <c r="A12" s="117">
        <v>1</v>
      </c>
      <c r="B12" s="54" t="s">
        <v>295</v>
      </c>
      <c r="C12" s="48">
        <v>12770.885699999999</v>
      </c>
    </row>
    <row r="13" spans="1:4" ht="31.5">
      <c r="A13" s="117" t="s">
        <v>9</v>
      </c>
      <c r="B13" s="54" t="s">
        <v>296</v>
      </c>
      <c r="C13" s="48">
        <v>123666</v>
      </c>
    </row>
    <row r="14" spans="1:4">
      <c r="A14" s="117" t="s">
        <v>2</v>
      </c>
      <c r="B14" s="54" t="s">
        <v>19</v>
      </c>
      <c r="C14" s="48">
        <v>123448</v>
      </c>
    </row>
    <row r="15" spans="1:4" ht="31.5">
      <c r="A15" s="117" t="s">
        <v>3</v>
      </c>
      <c r="B15" s="54" t="s">
        <v>20</v>
      </c>
      <c r="C15" s="48">
        <v>0</v>
      </c>
    </row>
    <row r="16" spans="1:4">
      <c r="A16" s="117" t="s">
        <v>4</v>
      </c>
      <c r="B16" s="54" t="s">
        <v>21</v>
      </c>
      <c r="C16" s="48">
        <v>218</v>
      </c>
    </row>
    <row r="17" spans="1:3" ht="31.5">
      <c r="A17" s="117" t="s">
        <v>5</v>
      </c>
      <c r="B17" s="54" t="s">
        <v>42</v>
      </c>
      <c r="C17" s="48">
        <v>0</v>
      </c>
    </row>
    <row r="18" spans="1:3">
      <c r="A18" s="117" t="s">
        <v>10</v>
      </c>
      <c r="B18" s="54" t="s">
        <v>22</v>
      </c>
      <c r="C18" s="48">
        <v>1252230.0022099998</v>
      </c>
    </row>
    <row r="19" spans="1:3">
      <c r="A19" s="117" t="s">
        <v>2</v>
      </c>
      <c r="B19" s="54" t="s">
        <v>23</v>
      </c>
      <c r="C19" s="48">
        <v>168028.11948999998</v>
      </c>
    </row>
    <row r="20" spans="1:3">
      <c r="A20" s="117" t="s">
        <v>3</v>
      </c>
      <c r="B20" s="54" t="s">
        <v>24</v>
      </c>
      <c r="C20" s="48">
        <v>1057567.03018</v>
      </c>
    </row>
    <row r="21" spans="1:3">
      <c r="A21" s="117"/>
      <c r="B21" s="54" t="s">
        <v>25</v>
      </c>
      <c r="C21" s="48">
        <v>889574.77124999999</v>
      </c>
    </row>
    <row r="22" spans="1:3">
      <c r="A22" s="117" t="s">
        <v>4</v>
      </c>
      <c r="B22" s="54" t="s">
        <v>43</v>
      </c>
      <c r="C22" s="48">
        <v>0</v>
      </c>
    </row>
    <row r="23" spans="1:3">
      <c r="A23" s="117" t="s">
        <v>5</v>
      </c>
      <c r="B23" s="54" t="s">
        <v>26</v>
      </c>
      <c r="C23" s="48">
        <v>0</v>
      </c>
    </row>
    <row r="24" spans="1:3">
      <c r="A24" s="117" t="s">
        <v>6</v>
      </c>
      <c r="B24" s="54" t="s">
        <v>27</v>
      </c>
      <c r="C24" s="48">
        <v>12367.910459999999</v>
      </c>
    </row>
    <row r="25" spans="1:3">
      <c r="A25" s="117" t="s">
        <v>7</v>
      </c>
      <c r="B25" s="54" t="s">
        <v>297</v>
      </c>
      <c r="C25" s="48">
        <v>13310.13408</v>
      </c>
    </row>
    <row r="26" spans="1:3">
      <c r="A26" s="117" t="s">
        <v>8</v>
      </c>
      <c r="B26" s="54" t="s">
        <v>17</v>
      </c>
      <c r="C26" s="48">
        <v>956.80799999999999</v>
      </c>
    </row>
    <row r="27" spans="1:3">
      <c r="A27" s="117" t="s">
        <v>12</v>
      </c>
      <c r="B27" s="54" t="s">
        <v>44</v>
      </c>
      <c r="C27" s="48">
        <v>0</v>
      </c>
    </row>
    <row r="28" spans="1:3">
      <c r="A28" s="117"/>
      <c r="B28" s="53" t="s">
        <v>298</v>
      </c>
      <c r="C28" s="48">
        <v>1426496.1039100001</v>
      </c>
    </row>
    <row r="29" spans="1:3" ht="31.5">
      <c r="A29" s="117" t="s">
        <v>299</v>
      </c>
      <c r="B29" s="53" t="s">
        <v>45</v>
      </c>
      <c r="C29" s="48">
        <v>441598.31881841231</v>
      </c>
    </row>
    <row r="30" spans="1:3" s="55" customFormat="1">
      <c r="A30" s="117" t="s">
        <v>300</v>
      </c>
      <c r="B30" s="53" t="s">
        <v>28</v>
      </c>
      <c r="C30" s="48">
        <v>74696.654155199998</v>
      </c>
    </row>
    <row r="31" spans="1:3" s="55" customFormat="1">
      <c r="A31" s="117" t="s">
        <v>1</v>
      </c>
      <c r="B31" s="54" t="s">
        <v>46</v>
      </c>
      <c r="C31" s="48">
        <v>0</v>
      </c>
    </row>
    <row r="32" spans="1:3" s="55" customFormat="1">
      <c r="A32" s="117" t="s">
        <v>2</v>
      </c>
      <c r="B32" s="54" t="s">
        <v>301</v>
      </c>
      <c r="C32" s="48">
        <v>61931.758395199991</v>
      </c>
    </row>
    <row r="33" spans="1:3" s="55" customFormat="1">
      <c r="A33" s="117" t="s">
        <v>13</v>
      </c>
      <c r="B33" s="54" t="s">
        <v>302</v>
      </c>
      <c r="C33" s="48">
        <v>0</v>
      </c>
    </row>
    <row r="34" spans="1:3" s="55" customFormat="1">
      <c r="A34" s="117" t="s">
        <v>13</v>
      </c>
      <c r="B34" s="54" t="s">
        <v>303</v>
      </c>
      <c r="C34" s="48">
        <v>0</v>
      </c>
    </row>
    <row r="35" spans="1:3">
      <c r="A35" s="117" t="s">
        <v>3</v>
      </c>
      <c r="B35" s="54" t="s">
        <v>304</v>
      </c>
      <c r="C35" s="48">
        <v>0</v>
      </c>
    </row>
    <row r="36" spans="1:3">
      <c r="A36" s="117" t="s">
        <v>13</v>
      </c>
      <c r="B36" s="54" t="s">
        <v>302</v>
      </c>
      <c r="C36" s="48">
        <v>0</v>
      </c>
    </row>
    <row r="37" spans="1:3">
      <c r="A37" s="117" t="s">
        <v>13</v>
      </c>
      <c r="B37" s="54" t="s">
        <v>303</v>
      </c>
      <c r="C37" s="48">
        <v>0</v>
      </c>
    </row>
    <row r="38" spans="1:3">
      <c r="A38" s="117" t="s">
        <v>305</v>
      </c>
      <c r="B38" s="53" t="s">
        <v>306</v>
      </c>
      <c r="C38" s="48">
        <v>61931.758395199991</v>
      </c>
    </row>
    <row r="39" spans="1:3">
      <c r="A39" s="117" t="s">
        <v>9</v>
      </c>
      <c r="B39" s="54" t="s">
        <v>307</v>
      </c>
      <c r="C39" s="48">
        <v>4081.7360599999997</v>
      </c>
    </row>
    <row r="40" spans="1:3">
      <c r="A40" s="117" t="s">
        <v>13</v>
      </c>
      <c r="B40" s="54" t="s">
        <v>302</v>
      </c>
      <c r="C40" s="48">
        <v>0</v>
      </c>
    </row>
    <row r="41" spans="1:3">
      <c r="A41" s="117" t="s">
        <v>13</v>
      </c>
      <c r="B41" s="54" t="s">
        <v>303</v>
      </c>
      <c r="C41" s="48">
        <v>0</v>
      </c>
    </row>
    <row r="42" spans="1:3">
      <c r="A42" s="117" t="s">
        <v>10</v>
      </c>
      <c r="B42" s="54" t="s">
        <v>308</v>
      </c>
      <c r="C42" s="48">
        <v>8683.1597000000002</v>
      </c>
    </row>
    <row r="43" spans="1:3">
      <c r="A43" s="117" t="s">
        <v>13</v>
      </c>
      <c r="B43" s="54" t="s">
        <v>302</v>
      </c>
      <c r="C43" s="48">
        <v>7</v>
      </c>
    </row>
    <row r="44" spans="1:3">
      <c r="A44" s="117" t="s">
        <v>13</v>
      </c>
      <c r="B44" s="54" t="s">
        <v>303</v>
      </c>
      <c r="C44" s="48">
        <v>0</v>
      </c>
    </row>
    <row r="45" spans="1:3">
      <c r="A45" s="117" t="s">
        <v>309</v>
      </c>
      <c r="B45" s="53" t="s">
        <v>310</v>
      </c>
      <c r="C45" s="48"/>
    </row>
    <row r="46" spans="1:3">
      <c r="A46" s="117" t="s">
        <v>2</v>
      </c>
      <c r="B46" s="54" t="s">
        <v>311</v>
      </c>
      <c r="C46" s="48">
        <v>9443.6013557226943</v>
      </c>
    </row>
    <row r="47" spans="1:3">
      <c r="A47" s="117" t="s">
        <v>3</v>
      </c>
      <c r="B47" s="136" t="s">
        <v>641</v>
      </c>
      <c r="C47" s="48">
        <v>0</v>
      </c>
    </row>
    <row r="48" spans="1:3">
      <c r="A48" s="117" t="s">
        <v>4</v>
      </c>
      <c r="B48" s="54" t="s">
        <v>312</v>
      </c>
      <c r="C48" s="48">
        <v>244.54354649465279</v>
      </c>
    </row>
    <row r="49" spans="1:3">
      <c r="A49" s="117" t="s">
        <v>5</v>
      </c>
      <c r="B49" s="54" t="s">
        <v>313</v>
      </c>
      <c r="C49" s="48">
        <v>5349.0740560388422</v>
      </c>
    </row>
    <row r="50" spans="1:3">
      <c r="A50" s="117" t="s">
        <v>6</v>
      </c>
      <c r="B50" s="54" t="s">
        <v>314</v>
      </c>
      <c r="C50" s="48">
        <v>0</v>
      </c>
    </row>
    <row r="51" spans="1:3">
      <c r="A51" s="117" t="s">
        <v>7</v>
      </c>
      <c r="B51" s="54" t="s">
        <v>315</v>
      </c>
      <c r="C51" s="48">
        <v>0</v>
      </c>
    </row>
    <row r="52" spans="1:3" ht="31.5">
      <c r="A52" s="117" t="s">
        <v>8</v>
      </c>
      <c r="B52" s="54" t="s">
        <v>316</v>
      </c>
      <c r="C52" s="48">
        <v>0</v>
      </c>
    </row>
    <row r="53" spans="1:3">
      <c r="A53" s="117" t="s">
        <v>64</v>
      </c>
      <c r="B53" s="54" t="s">
        <v>317</v>
      </c>
      <c r="C53" s="48">
        <v>0</v>
      </c>
    </row>
    <row r="54" spans="1:3">
      <c r="A54" s="117"/>
      <c r="B54" s="53" t="s">
        <v>472</v>
      </c>
      <c r="C54" s="48">
        <v>15037.21895825619</v>
      </c>
    </row>
    <row r="55" spans="1:3">
      <c r="A55" s="117" t="s">
        <v>318</v>
      </c>
      <c r="B55" s="53" t="s">
        <v>29</v>
      </c>
      <c r="C55" s="48"/>
    </row>
    <row r="56" spans="1:3">
      <c r="A56" s="117" t="s">
        <v>1</v>
      </c>
      <c r="B56" s="54" t="s">
        <v>30</v>
      </c>
      <c r="C56" s="48">
        <v>5262.4009299999998</v>
      </c>
    </row>
    <row r="57" spans="1:3">
      <c r="A57" s="117" t="s">
        <v>2</v>
      </c>
      <c r="B57" s="54" t="s">
        <v>319</v>
      </c>
      <c r="C57" s="48">
        <v>1733.01659</v>
      </c>
    </row>
    <row r="58" spans="1:3">
      <c r="A58" s="117" t="s">
        <v>3</v>
      </c>
      <c r="B58" s="54" t="s">
        <v>17</v>
      </c>
      <c r="C58" s="48">
        <v>3529.3843400000001</v>
      </c>
    </row>
    <row r="59" spans="1:3">
      <c r="A59" s="117" t="s">
        <v>9</v>
      </c>
      <c r="B59" s="54" t="s">
        <v>31</v>
      </c>
      <c r="C59" s="48"/>
    </row>
    <row r="60" spans="1:3">
      <c r="A60" s="117" t="s">
        <v>2</v>
      </c>
      <c r="B60" s="54" t="s">
        <v>32</v>
      </c>
      <c r="C60" s="48">
        <v>43025.280831223899</v>
      </c>
    </row>
    <row r="61" spans="1:3">
      <c r="A61" s="117" t="s">
        <v>3</v>
      </c>
      <c r="B61" s="54" t="s">
        <v>33</v>
      </c>
      <c r="C61" s="48">
        <v>416.89130999999998</v>
      </c>
    </row>
    <row r="62" spans="1:3">
      <c r="A62" s="117" t="s">
        <v>4</v>
      </c>
      <c r="B62" s="54" t="s">
        <v>11</v>
      </c>
      <c r="C62" s="48">
        <v>0</v>
      </c>
    </row>
    <row r="63" spans="1:3">
      <c r="A63" s="117"/>
      <c r="B63" s="53" t="s">
        <v>320</v>
      </c>
      <c r="C63" s="48">
        <v>43442.172141223899</v>
      </c>
    </row>
    <row r="64" spans="1:3">
      <c r="A64" s="117" t="s">
        <v>321</v>
      </c>
      <c r="B64" s="54" t="s">
        <v>17</v>
      </c>
      <c r="C64" s="48">
        <v>440.52825999999999</v>
      </c>
    </row>
    <row r="65" spans="1:3">
      <c r="A65" s="117"/>
      <c r="B65" s="53" t="s">
        <v>322</v>
      </c>
      <c r="C65" s="48">
        <v>49145.101331223894</v>
      </c>
    </row>
    <row r="66" spans="1:3">
      <c r="A66" s="117" t="s">
        <v>323</v>
      </c>
      <c r="B66" s="53" t="s">
        <v>34</v>
      </c>
      <c r="C66" s="48"/>
    </row>
    <row r="67" spans="1:3">
      <c r="A67" s="117" t="s">
        <v>1</v>
      </c>
      <c r="B67" s="54" t="s">
        <v>324</v>
      </c>
      <c r="C67" s="48">
        <v>0</v>
      </c>
    </row>
    <row r="68" spans="1:3">
      <c r="A68" s="117" t="s">
        <v>9</v>
      </c>
      <c r="B68" s="54" t="s">
        <v>325</v>
      </c>
      <c r="C68" s="48">
        <v>42580.117303894134</v>
      </c>
    </row>
    <row r="69" spans="1:3">
      <c r="A69" s="117" t="s">
        <v>10</v>
      </c>
      <c r="B69" s="54" t="s">
        <v>326</v>
      </c>
      <c r="C69" s="48">
        <v>1280.69912</v>
      </c>
    </row>
    <row r="70" spans="1:3">
      <c r="A70" s="117"/>
      <c r="B70" s="53" t="s">
        <v>327</v>
      </c>
      <c r="C70" s="48">
        <v>43860.816423894139</v>
      </c>
    </row>
    <row r="71" spans="1:3">
      <c r="A71" s="117"/>
      <c r="B71" s="53" t="s">
        <v>328</v>
      </c>
      <c r="C71" s="48">
        <v>2068375.4281469865</v>
      </c>
    </row>
    <row r="72" spans="1:3">
      <c r="A72" s="117" t="s">
        <v>329</v>
      </c>
      <c r="B72" s="53" t="s">
        <v>330</v>
      </c>
      <c r="C72" s="48">
        <v>385</v>
      </c>
    </row>
    <row r="73" spans="1:3">
      <c r="A73" s="165" t="s">
        <v>331</v>
      </c>
      <c r="B73" s="165"/>
      <c r="C73" s="48"/>
    </row>
    <row r="74" spans="1:3">
      <c r="A74" s="135" t="s">
        <v>63</v>
      </c>
      <c r="B74" s="53" t="s">
        <v>332</v>
      </c>
      <c r="C74" s="48"/>
    </row>
    <row r="75" spans="1:3">
      <c r="A75" s="117" t="s">
        <v>1</v>
      </c>
      <c r="B75" s="54" t="s">
        <v>333</v>
      </c>
      <c r="C75" s="48">
        <v>166171.755</v>
      </c>
    </row>
    <row r="76" spans="1:3">
      <c r="A76" s="118" t="s">
        <v>13</v>
      </c>
      <c r="B76" s="54" t="s">
        <v>334</v>
      </c>
      <c r="C76" s="48">
        <v>0</v>
      </c>
    </row>
    <row r="77" spans="1:3">
      <c r="A77" s="118" t="s">
        <v>13</v>
      </c>
      <c r="B77" s="54" t="s">
        <v>335</v>
      </c>
      <c r="C77" s="48">
        <v>0</v>
      </c>
    </row>
    <row r="78" spans="1:3">
      <c r="A78" s="117" t="s">
        <v>9</v>
      </c>
      <c r="B78" s="54" t="s">
        <v>336</v>
      </c>
      <c r="C78" s="48">
        <v>0</v>
      </c>
    </row>
    <row r="79" spans="1:3">
      <c r="A79" s="117" t="s">
        <v>10</v>
      </c>
      <c r="B79" s="54" t="s">
        <v>337</v>
      </c>
      <c r="C79" s="48">
        <v>88998.811990000002</v>
      </c>
    </row>
    <row r="80" spans="1:3">
      <c r="A80" s="117" t="s">
        <v>12</v>
      </c>
      <c r="B80" s="54" t="s">
        <v>338</v>
      </c>
      <c r="C80" s="48">
        <v>79757.656019999995</v>
      </c>
    </row>
    <row r="81" spans="1:3">
      <c r="A81" s="117" t="s">
        <v>14</v>
      </c>
      <c r="B81" s="54" t="s">
        <v>339</v>
      </c>
      <c r="C81" s="48">
        <v>193311.18084000002</v>
      </c>
    </row>
    <row r="82" spans="1:3">
      <c r="A82" s="117" t="s">
        <v>35</v>
      </c>
      <c r="B82" s="54" t="s">
        <v>340</v>
      </c>
      <c r="C82" s="48">
        <v>-4139</v>
      </c>
    </row>
    <row r="83" spans="1:3">
      <c r="A83" s="117" t="s">
        <v>36</v>
      </c>
      <c r="B83" s="54" t="s">
        <v>341</v>
      </c>
      <c r="C83" s="48">
        <v>1587.4802300000028</v>
      </c>
    </row>
    <row r="84" spans="1:3">
      <c r="A84" s="118"/>
      <c r="B84" s="53" t="s">
        <v>342</v>
      </c>
      <c r="C84" s="48">
        <v>525687.88407999999</v>
      </c>
    </row>
    <row r="85" spans="1:3">
      <c r="A85" s="117" t="s">
        <v>67</v>
      </c>
      <c r="B85" s="53" t="s">
        <v>343</v>
      </c>
      <c r="C85" s="48">
        <v>700</v>
      </c>
    </row>
    <row r="86" spans="1:3">
      <c r="A86" s="117" t="s">
        <v>473</v>
      </c>
      <c r="B86" s="53" t="s">
        <v>474</v>
      </c>
      <c r="C86" s="48">
        <v>0</v>
      </c>
    </row>
    <row r="87" spans="1:3">
      <c r="A87" s="117" t="s">
        <v>299</v>
      </c>
      <c r="B87" s="53" t="s">
        <v>344</v>
      </c>
      <c r="C87" s="48"/>
    </row>
    <row r="88" spans="1:3">
      <c r="A88" s="117" t="s">
        <v>2</v>
      </c>
      <c r="B88" s="54" t="s">
        <v>345</v>
      </c>
      <c r="C88" s="48">
        <v>93742.890610296759</v>
      </c>
    </row>
    <row r="89" spans="1:3">
      <c r="A89" s="117" t="s">
        <v>3</v>
      </c>
      <c r="B89" s="54" t="s">
        <v>346</v>
      </c>
      <c r="C89" s="48">
        <v>0</v>
      </c>
    </row>
    <row r="90" spans="1:3">
      <c r="A90" s="117" t="s">
        <v>4</v>
      </c>
      <c r="B90" s="54" t="s">
        <v>347</v>
      </c>
      <c r="C90" s="48">
        <v>775158.69205397123</v>
      </c>
    </row>
    <row r="91" spans="1:3">
      <c r="A91" s="117" t="s">
        <v>5</v>
      </c>
      <c r="B91" s="54" t="s">
        <v>348</v>
      </c>
      <c r="C91" s="48">
        <v>63176.203645487694</v>
      </c>
    </row>
    <row r="92" spans="1:3">
      <c r="A92" s="117" t="s">
        <v>6</v>
      </c>
      <c r="B92" s="54" t="s">
        <v>349</v>
      </c>
      <c r="C92" s="48">
        <v>173.79198000000002</v>
      </c>
    </row>
    <row r="93" spans="1:3">
      <c r="A93" s="117" t="s">
        <v>7</v>
      </c>
      <c r="B93" s="54" t="s">
        <v>350</v>
      </c>
      <c r="C93" s="48">
        <v>80554.857934447529</v>
      </c>
    </row>
    <row r="94" spans="1:3">
      <c r="A94" s="117" t="s">
        <v>8</v>
      </c>
      <c r="B94" s="54" t="s">
        <v>351</v>
      </c>
      <c r="C94" s="48">
        <v>3928.2690285339377</v>
      </c>
    </row>
    <row r="95" spans="1:3">
      <c r="A95" s="117" t="s">
        <v>64</v>
      </c>
      <c r="B95" s="54" t="s">
        <v>352</v>
      </c>
      <c r="C95" s="48">
        <v>844.45036565265002</v>
      </c>
    </row>
    <row r="96" spans="1:3">
      <c r="A96" s="117" t="s">
        <v>62</v>
      </c>
      <c r="B96" s="54" t="s">
        <v>353</v>
      </c>
      <c r="C96" s="48">
        <v>9465.0065324852276</v>
      </c>
    </row>
    <row r="97" spans="1:3">
      <c r="A97" s="118"/>
      <c r="B97" s="53" t="s">
        <v>354</v>
      </c>
      <c r="C97" s="48">
        <v>1027044.162150875</v>
      </c>
    </row>
    <row r="98" spans="1:3">
      <c r="A98" s="117" t="s">
        <v>300</v>
      </c>
      <c r="B98" s="53" t="s">
        <v>355</v>
      </c>
      <c r="C98" s="48">
        <v>441430.40542436205</v>
      </c>
    </row>
    <row r="99" spans="1:3">
      <c r="A99" s="117" t="s">
        <v>356</v>
      </c>
      <c r="B99" s="53" t="s">
        <v>357</v>
      </c>
      <c r="C99" s="48">
        <v>215.57852</v>
      </c>
    </row>
    <row r="100" spans="1:3">
      <c r="A100" s="118" t="s">
        <v>2</v>
      </c>
      <c r="B100" s="54" t="s">
        <v>358</v>
      </c>
      <c r="C100" s="48">
        <v>215.57852</v>
      </c>
    </row>
    <row r="101" spans="1:3">
      <c r="A101" s="118" t="s">
        <v>3</v>
      </c>
      <c r="B101" s="54" t="s">
        <v>359</v>
      </c>
      <c r="C101" s="48">
        <v>0</v>
      </c>
    </row>
    <row r="102" spans="1:3">
      <c r="A102" s="118" t="s">
        <v>4</v>
      </c>
      <c r="B102" s="54" t="s">
        <v>360</v>
      </c>
      <c r="C102" s="48">
        <v>0</v>
      </c>
    </row>
    <row r="103" spans="1:3">
      <c r="A103" s="117" t="s">
        <v>318</v>
      </c>
      <c r="B103" s="53" t="s">
        <v>47</v>
      </c>
      <c r="C103" s="48">
        <v>1556.9524299999998</v>
      </c>
    </row>
    <row r="104" spans="1:3">
      <c r="A104" s="117" t="s">
        <v>323</v>
      </c>
      <c r="B104" s="53" t="s">
        <v>37</v>
      </c>
      <c r="C104" s="48">
        <v>71512.344689999998</v>
      </c>
    </row>
    <row r="105" spans="1:3">
      <c r="A105" s="117" t="s">
        <v>1</v>
      </c>
      <c r="B105" s="54" t="s">
        <v>361</v>
      </c>
      <c r="C105" s="48">
        <v>37745.548259999996</v>
      </c>
    </row>
    <row r="106" spans="1:3">
      <c r="A106" s="117" t="s">
        <v>13</v>
      </c>
      <c r="B106" s="54" t="s">
        <v>362</v>
      </c>
      <c r="C106" s="48">
        <v>0</v>
      </c>
    </row>
    <row r="107" spans="1:3">
      <c r="A107" s="117" t="s">
        <v>13</v>
      </c>
      <c r="B107" s="54" t="s">
        <v>363</v>
      </c>
      <c r="C107" s="48">
        <v>0</v>
      </c>
    </row>
    <row r="108" spans="1:3">
      <c r="A108" s="117" t="s">
        <v>9</v>
      </c>
      <c r="B108" s="54" t="s">
        <v>364</v>
      </c>
      <c r="C108" s="48">
        <v>7535.9596499999998</v>
      </c>
    </row>
    <row r="109" spans="1:3">
      <c r="A109" s="117" t="s">
        <v>13</v>
      </c>
      <c r="B109" s="54" t="s">
        <v>362</v>
      </c>
      <c r="C109" s="48">
        <v>0</v>
      </c>
    </row>
    <row r="110" spans="1:3">
      <c r="A110" s="117" t="s">
        <v>13</v>
      </c>
      <c r="B110" s="54" t="s">
        <v>363</v>
      </c>
      <c r="C110" s="48">
        <v>0</v>
      </c>
    </row>
    <row r="111" spans="1:3">
      <c r="A111" s="117" t="s">
        <v>10</v>
      </c>
      <c r="B111" s="54" t="s">
        <v>38</v>
      </c>
      <c r="C111" s="48">
        <v>0</v>
      </c>
    </row>
    <row r="112" spans="1:3">
      <c r="A112" s="117" t="s">
        <v>2</v>
      </c>
      <c r="B112" s="54" t="s">
        <v>365</v>
      </c>
      <c r="C112" s="48">
        <v>0</v>
      </c>
    </row>
    <row r="113" spans="1:3">
      <c r="A113" s="117" t="s">
        <v>13</v>
      </c>
      <c r="B113" s="54" t="s">
        <v>362</v>
      </c>
      <c r="C113" s="48">
        <v>0</v>
      </c>
    </row>
    <row r="114" spans="1:3">
      <c r="A114" s="117" t="s">
        <v>13</v>
      </c>
      <c r="B114" s="54" t="s">
        <v>363</v>
      </c>
      <c r="C114" s="48">
        <v>0</v>
      </c>
    </row>
    <row r="115" spans="1:3">
      <c r="A115" s="117" t="s">
        <v>3</v>
      </c>
      <c r="B115" s="54" t="s">
        <v>366</v>
      </c>
      <c r="C115" s="48">
        <v>0</v>
      </c>
    </row>
    <row r="116" spans="1:3">
      <c r="A116" s="117" t="s">
        <v>13</v>
      </c>
      <c r="B116" s="54" t="s">
        <v>362</v>
      </c>
      <c r="C116" s="48">
        <v>0</v>
      </c>
    </row>
    <row r="117" spans="1:3">
      <c r="A117" s="117" t="s">
        <v>13</v>
      </c>
      <c r="B117" s="54" t="s">
        <v>363</v>
      </c>
      <c r="C117" s="48">
        <v>0</v>
      </c>
    </row>
    <row r="118" spans="1:3">
      <c r="A118" s="117" t="s">
        <v>12</v>
      </c>
      <c r="B118" s="54" t="s">
        <v>466</v>
      </c>
      <c r="C118" s="48">
        <v>0</v>
      </c>
    </row>
    <row r="119" spans="1:3">
      <c r="A119" s="117" t="s">
        <v>13</v>
      </c>
      <c r="B119" s="54" t="s">
        <v>362</v>
      </c>
      <c r="C119" s="48">
        <v>0</v>
      </c>
    </row>
    <row r="120" spans="1:3">
      <c r="A120" s="117" t="s">
        <v>13</v>
      </c>
      <c r="B120" s="54" t="s">
        <v>363</v>
      </c>
      <c r="C120" s="48">
        <v>0</v>
      </c>
    </row>
    <row r="121" spans="1:3">
      <c r="A121" s="117" t="s">
        <v>14</v>
      </c>
      <c r="B121" s="54" t="s">
        <v>367</v>
      </c>
      <c r="C121" s="48">
        <v>26230.836780000001</v>
      </c>
    </row>
    <row r="122" spans="1:3">
      <c r="A122" s="117" t="s">
        <v>13</v>
      </c>
      <c r="B122" s="54" t="s">
        <v>362</v>
      </c>
      <c r="C122" s="48">
        <v>6</v>
      </c>
    </row>
    <row r="123" spans="1:3">
      <c r="A123" s="117" t="s">
        <v>13</v>
      </c>
      <c r="B123" s="54" t="s">
        <v>363</v>
      </c>
      <c r="C123" s="48">
        <v>0</v>
      </c>
    </row>
    <row r="124" spans="1:3">
      <c r="A124" s="117" t="s">
        <v>13</v>
      </c>
      <c r="B124" s="54" t="s">
        <v>368</v>
      </c>
      <c r="C124" s="48">
        <v>4488.9654200000004</v>
      </c>
    </row>
    <row r="125" spans="1:3">
      <c r="A125" s="117" t="s">
        <v>13</v>
      </c>
      <c r="B125" s="54" t="s">
        <v>369</v>
      </c>
      <c r="C125" s="48">
        <v>1821.5837999999999</v>
      </c>
    </row>
    <row r="126" spans="1:3">
      <c r="A126" s="117" t="s">
        <v>13</v>
      </c>
      <c r="B126" s="54" t="s">
        <v>370</v>
      </c>
      <c r="C126" s="48">
        <v>462.33199999999999</v>
      </c>
    </row>
    <row r="127" spans="1:3">
      <c r="A127" s="117" t="s">
        <v>329</v>
      </c>
      <c r="B127" s="53" t="s">
        <v>371</v>
      </c>
      <c r="C127" s="48"/>
    </row>
    <row r="128" spans="1:3">
      <c r="A128" s="117" t="s">
        <v>1</v>
      </c>
      <c r="B128" s="54" t="s">
        <v>372</v>
      </c>
      <c r="C128" s="48">
        <v>228.68057617657851</v>
      </c>
    </row>
    <row r="129" spans="1:3">
      <c r="A129" s="117" t="s">
        <v>9</v>
      </c>
      <c r="B129" s="54" t="s">
        <v>373</v>
      </c>
      <c r="C129" s="48">
        <v>0</v>
      </c>
    </row>
    <row r="130" spans="1:3">
      <c r="A130" s="117"/>
      <c r="B130" s="53" t="s">
        <v>374</v>
      </c>
      <c r="C130" s="48">
        <v>228.68057617657851</v>
      </c>
    </row>
    <row r="131" spans="1:3">
      <c r="A131" s="118"/>
      <c r="B131" s="53" t="s">
        <v>375</v>
      </c>
      <c r="C131" s="48">
        <v>2068376.0078714136</v>
      </c>
    </row>
    <row r="132" spans="1:3">
      <c r="A132" s="117" t="s">
        <v>376</v>
      </c>
      <c r="B132" s="53" t="s">
        <v>377</v>
      </c>
      <c r="C132" s="48">
        <v>385</v>
      </c>
    </row>
    <row r="133" spans="1:3" ht="27" customHeight="1">
      <c r="A133" s="164" t="s">
        <v>642</v>
      </c>
      <c r="B133" s="164"/>
      <c r="C133" s="164"/>
    </row>
    <row r="134" spans="1:3">
      <c r="A134" s="56"/>
      <c r="B134" s="56"/>
    </row>
    <row r="135" spans="1:3">
      <c r="A135" s="56"/>
      <c r="B135" s="56"/>
    </row>
    <row r="136" spans="1:3">
      <c r="A136" s="56"/>
      <c r="B136" s="56"/>
    </row>
    <row r="137" spans="1:3">
      <c r="A137" s="56"/>
      <c r="B137" s="56"/>
    </row>
    <row r="138" spans="1:3">
      <c r="A138" s="56"/>
      <c r="B138" s="56"/>
    </row>
    <row r="139" spans="1:3">
      <c r="A139" s="56"/>
      <c r="B139" s="56"/>
    </row>
    <row r="140" spans="1:3">
      <c r="A140" s="56"/>
      <c r="B140" s="56"/>
    </row>
    <row r="141" spans="1:3">
      <c r="A141" s="56"/>
      <c r="B141" s="56"/>
    </row>
    <row r="142" spans="1:3">
      <c r="A142" s="56"/>
      <c r="B142" s="56"/>
    </row>
    <row r="143" spans="1:3">
      <c r="A143" s="56"/>
      <c r="B143" s="56"/>
    </row>
    <row r="144" spans="1:3">
      <c r="A144" s="56"/>
      <c r="B144" s="56"/>
    </row>
    <row r="145" spans="1:2">
      <c r="A145" s="56"/>
      <c r="B145" s="56"/>
    </row>
    <row r="146" spans="1:2">
      <c r="A146" s="56"/>
      <c r="B146" s="56"/>
    </row>
    <row r="147" spans="1:2">
      <c r="A147" s="56"/>
      <c r="B147" s="56"/>
    </row>
    <row r="148" spans="1:2">
      <c r="A148" s="56"/>
      <c r="B148" s="56"/>
    </row>
    <row r="149" spans="1:2">
      <c r="A149" s="56"/>
      <c r="B149" s="56"/>
    </row>
    <row r="150" spans="1:2">
      <c r="A150" s="56"/>
      <c r="B150" s="56"/>
    </row>
    <row r="151" spans="1:2">
      <c r="A151" s="56"/>
      <c r="B151" s="56"/>
    </row>
    <row r="152" spans="1:2">
      <c r="A152" s="56"/>
      <c r="B152" s="56"/>
    </row>
    <row r="153" spans="1:2">
      <c r="A153" s="56"/>
      <c r="B153" s="56"/>
    </row>
    <row r="154" spans="1:2">
      <c r="A154" s="56"/>
      <c r="B154" s="56"/>
    </row>
    <row r="155" spans="1:2">
      <c r="A155" s="56"/>
      <c r="B155" s="56"/>
    </row>
    <row r="156" spans="1:2">
      <c r="A156" s="56"/>
      <c r="B156" s="56"/>
    </row>
    <row r="157" spans="1:2">
      <c r="A157" s="56"/>
      <c r="B157" s="56"/>
    </row>
    <row r="158" spans="1:2">
      <c r="A158" s="56"/>
      <c r="B158" s="56"/>
    </row>
    <row r="159" spans="1:2">
      <c r="A159" s="56"/>
      <c r="B159" s="56"/>
    </row>
    <row r="160" spans="1:2">
      <c r="A160" s="56"/>
      <c r="B160" s="56"/>
    </row>
    <row r="161" spans="1:2">
      <c r="A161" s="56"/>
      <c r="B161" s="56"/>
    </row>
    <row r="162" spans="1:2">
      <c r="A162" s="56"/>
      <c r="B162" s="56"/>
    </row>
    <row r="163" spans="1:2">
      <c r="A163" s="56"/>
      <c r="B163" s="56"/>
    </row>
    <row r="164" spans="1:2">
      <c r="A164" s="56"/>
      <c r="B164" s="56"/>
    </row>
    <row r="165" spans="1:2">
      <c r="A165" s="56"/>
      <c r="B165" s="56"/>
    </row>
    <row r="166" spans="1:2">
      <c r="A166" s="56"/>
      <c r="B166" s="56"/>
    </row>
    <row r="167" spans="1:2">
      <c r="A167" s="56"/>
      <c r="B167" s="56"/>
    </row>
    <row r="168" spans="1:2">
      <c r="A168" s="56"/>
      <c r="B168" s="56"/>
    </row>
    <row r="169" spans="1:2">
      <c r="A169" s="56"/>
      <c r="B169" s="56"/>
    </row>
    <row r="170" spans="1:2">
      <c r="A170" s="56"/>
      <c r="B170" s="56"/>
    </row>
    <row r="171" spans="1:2">
      <c r="A171" s="56"/>
      <c r="B171" s="56"/>
    </row>
    <row r="172" spans="1:2">
      <c r="A172" s="56"/>
      <c r="B172" s="56"/>
    </row>
    <row r="173" spans="1:2">
      <c r="A173" s="56"/>
      <c r="B173" s="56"/>
    </row>
    <row r="174" spans="1:2">
      <c r="A174" s="56"/>
      <c r="B174" s="56"/>
    </row>
    <row r="175" spans="1:2">
      <c r="A175" s="56"/>
      <c r="B175" s="56"/>
    </row>
    <row r="176" spans="1:2">
      <c r="A176" s="56"/>
      <c r="B176" s="56"/>
    </row>
    <row r="177" spans="1:2">
      <c r="A177" s="56"/>
      <c r="B177" s="56"/>
    </row>
    <row r="178" spans="1:2">
      <c r="A178" s="56"/>
      <c r="B178" s="56"/>
    </row>
    <row r="179" spans="1:2">
      <c r="A179" s="56"/>
      <c r="B179" s="56"/>
    </row>
    <row r="180" spans="1:2">
      <c r="A180" s="56"/>
      <c r="B180" s="56"/>
    </row>
    <row r="181" spans="1:2">
      <c r="A181" s="56"/>
      <c r="B181" s="56"/>
    </row>
    <row r="182" spans="1:2">
      <c r="A182" s="56"/>
      <c r="B182" s="56"/>
    </row>
    <row r="183" spans="1:2">
      <c r="A183" s="56"/>
      <c r="B183" s="56"/>
    </row>
    <row r="184" spans="1:2">
      <c r="A184" s="56"/>
      <c r="B184" s="56"/>
    </row>
    <row r="185" spans="1:2">
      <c r="A185" s="56"/>
      <c r="B185" s="56"/>
    </row>
    <row r="186" spans="1:2">
      <c r="A186" s="56"/>
      <c r="B186" s="56"/>
    </row>
    <row r="187" spans="1:2">
      <c r="A187" s="56"/>
      <c r="B187" s="56"/>
    </row>
    <row r="188" spans="1:2">
      <c r="A188" s="56"/>
      <c r="B188" s="56"/>
    </row>
    <row r="189" spans="1:2">
      <c r="A189" s="56"/>
      <c r="B189" s="56"/>
    </row>
    <row r="190" spans="1:2">
      <c r="A190" s="56"/>
      <c r="B190" s="56"/>
    </row>
    <row r="191" spans="1:2">
      <c r="A191" s="56"/>
      <c r="B191" s="56"/>
    </row>
    <row r="192" spans="1:2">
      <c r="A192" s="56"/>
      <c r="B192" s="56"/>
    </row>
    <row r="193" spans="1:2">
      <c r="A193" s="56"/>
      <c r="B193" s="56"/>
    </row>
    <row r="194" spans="1:2">
      <c r="A194" s="56"/>
      <c r="B194" s="56"/>
    </row>
    <row r="195" spans="1:2">
      <c r="A195" s="56"/>
      <c r="B195" s="56"/>
    </row>
    <row r="196" spans="1:2">
      <c r="A196" s="56"/>
      <c r="B196" s="56"/>
    </row>
    <row r="197" spans="1:2">
      <c r="A197" s="56"/>
      <c r="B197" s="56"/>
    </row>
    <row r="198" spans="1:2">
      <c r="A198" s="56"/>
      <c r="B198" s="56"/>
    </row>
    <row r="199" spans="1:2">
      <c r="A199" s="56"/>
      <c r="B199" s="56"/>
    </row>
    <row r="200" spans="1:2">
      <c r="A200" s="56"/>
      <c r="B200" s="56"/>
    </row>
    <row r="201" spans="1:2">
      <c r="A201" s="56"/>
      <c r="B201" s="56"/>
    </row>
    <row r="202" spans="1:2">
      <c r="A202" s="56"/>
      <c r="B202" s="56"/>
    </row>
    <row r="203" spans="1:2">
      <c r="A203" s="56"/>
      <c r="B203" s="56"/>
    </row>
    <row r="204" spans="1:2">
      <c r="A204" s="56"/>
      <c r="B204" s="56"/>
    </row>
    <row r="205" spans="1:2">
      <c r="A205" s="56"/>
      <c r="B205" s="56"/>
    </row>
    <row r="206" spans="1:2">
      <c r="A206" s="56"/>
      <c r="B206" s="56"/>
    </row>
    <row r="207" spans="1:2">
      <c r="A207" s="56"/>
      <c r="B207" s="56"/>
    </row>
    <row r="208" spans="1:2">
      <c r="A208" s="56"/>
      <c r="B208" s="56"/>
    </row>
    <row r="209" spans="1:2">
      <c r="A209" s="56"/>
      <c r="B209" s="56"/>
    </row>
    <row r="210" spans="1:2">
      <c r="A210" s="56"/>
      <c r="B210" s="56"/>
    </row>
    <row r="211" spans="1:2">
      <c r="A211" s="56"/>
      <c r="B211" s="56"/>
    </row>
    <row r="212" spans="1:2">
      <c r="A212" s="56"/>
      <c r="B212" s="56"/>
    </row>
    <row r="213" spans="1:2">
      <c r="A213" s="56"/>
      <c r="B213" s="56"/>
    </row>
    <row r="214" spans="1:2">
      <c r="A214" s="56"/>
      <c r="B214" s="56"/>
    </row>
    <row r="215" spans="1:2">
      <c r="A215" s="56"/>
      <c r="B215" s="56"/>
    </row>
    <row r="216" spans="1:2">
      <c r="A216" s="56"/>
      <c r="B216" s="56"/>
    </row>
    <row r="217" spans="1:2">
      <c r="A217" s="56"/>
      <c r="B217" s="56"/>
    </row>
    <row r="218" spans="1:2">
      <c r="A218" s="56"/>
      <c r="B218" s="56"/>
    </row>
    <row r="219" spans="1:2">
      <c r="A219" s="56"/>
      <c r="B219" s="56"/>
    </row>
    <row r="220" spans="1:2">
      <c r="A220" s="56"/>
      <c r="B220" s="56"/>
    </row>
    <row r="221" spans="1:2">
      <c r="A221" s="56"/>
      <c r="B221" s="56"/>
    </row>
    <row r="222" spans="1:2">
      <c r="A222" s="56"/>
      <c r="B222" s="56"/>
    </row>
    <row r="223" spans="1:2">
      <c r="A223" s="56"/>
      <c r="B223" s="56"/>
    </row>
    <row r="224" spans="1:2">
      <c r="A224" s="56"/>
      <c r="B224" s="56"/>
    </row>
    <row r="225" spans="1:2">
      <c r="A225" s="56"/>
      <c r="B225" s="56"/>
    </row>
    <row r="226" spans="1:2">
      <c r="A226" s="56"/>
      <c r="B226" s="56"/>
    </row>
    <row r="227" spans="1:2">
      <c r="A227" s="56"/>
      <c r="B227" s="56"/>
    </row>
    <row r="228" spans="1:2">
      <c r="A228" s="56"/>
      <c r="B228" s="56"/>
    </row>
    <row r="229" spans="1:2">
      <c r="A229" s="56"/>
      <c r="B229" s="56"/>
    </row>
    <row r="230" spans="1:2">
      <c r="A230" s="56"/>
      <c r="B230" s="56"/>
    </row>
    <row r="231" spans="1:2">
      <c r="A231" s="56"/>
      <c r="B231" s="56"/>
    </row>
    <row r="232" spans="1:2">
      <c r="A232" s="56"/>
      <c r="B232" s="56"/>
    </row>
    <row r="233" spans="1:2">
      <c r="A233" s="56"/>
      <c r="B233" s="56"/>
    </row>
    <row r="234" spans="1:2">
      <c r="A234" s="56"/>
      <c r="B234" s="56"/>
    </row>
    <row r="235" spans="1:2">
      <c r="A235" s="56"/>
      <c r="B235" s="56"/>
    </row>
    <row r="236" spans="1:2">
      <c r="A236" s="56"/>
      <c r="B236" s="56"/>
    </row>
    <row r="237" spans="1:2">
      <c r="A237" s="56"/>
      <c r="B237" s="56"/>
    </row>
    <row r="238" spans="1:2">
      <c r="A238" s="56"/>
      <c r="B238" s="56"/>
    </row>
    <row r="239" spans="1:2">
      <c r="A239" s="56"/>
      <c r="B239" s="56"/>
    </row>
    <row r="240" spans="1:2">
      <c r="A240" s="56"/>
      <c r="B240" s="56"/>
    </row>
    <row r="241" spans="1:2">
      <c r="A241" s="56"/>
      <c r="B241" s="56"/>
    </row>
    <row r="242" spans="1:2">
      <c r="A242" s="56"/>
      <c r="B242" s="56"/>
    </row>
    <row r="243" spans="1:2">
      <c r="A243" s="56"/>
      <c r="B243" s="56"/>
    </row>
    <row r="244" spans="1:2">
      <c r="A244" s="56"/>
      <c r="B244" s="56"/>
    </row>
    <row r="245" spans="1:2">
      <c r="A245" s="56"/>
      <c r="B245" s="56"/>
    </row>
    <row r="246" spans="1:2">
      <c r="A246" s="56"/>
      <c r="B246" s="56"/>
    </row>
    <row r="247" spans="1:2">
      <c r="A247" s="56"/>
      <c r="B247" s="56"/>
    </row>
    <row r="248" spans="1:2">
      <c r="A248" s="56"/>
      <c r="B248" s="56"/>
    </row>
    <row r="249" spans="1:2">
      <c r="A249" s="56"/>
      <c r="B249" s="56"/>
    </row>
    <row r="250" spans="1:2">
      <c r="A250" s="56"/>
      <c r="B250" s="56"/>
    </row>
    <row r="251" spans="1:2">
      <c r="A251" s="56"/>
      <c r="B251" s="56"/>
    </row>
    <row r="252" spans="1:2">
      <c r="A252" s="56"/>
      <c r="B252" s="56"/>
    </row>
    <row r="253" spans="1:2">
      <c r="A253" s="56"/>
      <c r="B253" s="56"/>
    </row>
    <row r="254" spans="1:2">
      <c r="A254" s="56"/>
      <c r="B254" s="56"/>
    </row>
    <row r="255" spans="1:2">
      <c r="A255" s="56"/>
      <c r="B255" s="56"/>
    </row>
    <row r="256" spans="1:2">
      <c r="A256" s="56"/>
      <c r="B256" s="56"/>
    </row>
    <row r="257" spans="1:2">
      <c r="A257" s="56"/>
      <c r="B257" s="56"/>
    </row>
    <row r="258" spans="1:2">
      <c r="A258" s="56"/>
      <c r="B258" s="56"/>
    </row>
    <row r="259" spans="1:2">
      <c r="A259" s="56"/>
      <c r="B259" s="56"/>
    </row>
    <row r="260" spans="1:2">
      <c r="A260" s="56"/>
      <c r="B260" s="56"/>
    </row>
    <row r="261" spans="1:2">
      <c r="A261" s="56"/>
      <c r="B261" s="56"/>
    </row>
    <row r="262" spans="1:2">
      <c r="A262" s="56"/>
      <c r="B262" s="56"/>
    </row>
    <row r="263" spans="1:2">
      <c r="A263" s="56"/>
      <c r="B263" s="56"/>
    </row>
    <row r="264" spans="1:2">
      <c r="A264" s="56"/>
      <c r="B264" s="56"/>
    </row>
    <row r="265" spans="1:2">
      <c r="A265" s="56"/>
      <c r="B265" s="56"/>
    </row>
    <row r="266" spans="1:2">
      <c r="A266" s="56"/>
      <c r="B266" s="56"/>
    </row>
    <row r="267" spans="1:2">
      <c r="A267" s="56"/>
      <c r="B267" s="56"/>
    </row>
    <row r="268" spans="1:2">
      <c r="A268" s="56"/>
      <c r="B268" s="56"/>
    </row>
    <row r="269" spans="1:2">
      <c r="A269" s="56"/>
      <c r="B269" s="56"/>
    </row>
    <row r="270" spans="1:2">
      <c r="A270" s="56"/>
      <c r="B270" s="56"/>
    </row>
    <row r="271" spans="1:2">
      <c r="A271" s="56"/>
      <c r="B271" s="56"/>
    </row>
    <row r="272" spans="1:2">
      <c r="A272" s="56"/>
      <c r="B272" s="56"/>
    </row>
    <row r="273" spans="1:2">
      <c r="A273" s="56"/>
      <c r="B273" s="56"/>
    </row>
    <row r="274" spans="1:2">
      <c r="A274" s="56"/>
      <c r="B274" s="56"/>
    </row>
    <row r="275" spans="1:2">
      <c r="A275" s="56"/>
      <c r="B275" s="56"/>
    </row>
    <row r="276" spans="1:2">
      <c r="A276" s="56"/>
      <c r="B276" s="56"/>
    </row>
    <row r="277" spans="1:2">
      <c r="A277" s="56"/>
      <c r="B277" s="56"/>
    </row>
    <row r="278" spans="1:2">
      <c r="A278" s="56"/>
      <c r="B278" s="56"/>
    </row>
    <row r="279" spans="1:2">
      <c r="A279" s="56"/>
      <c r="B279" s="56"/>
    </row>
    <row r="280" spans="1:2">
      <c r="A280" s="56"/>
      <c r="B280" s="56"/>
    </row>
    <row r="281" spans="1:2">
      <c r="A281" s="56"/>
      <c r="B281" s="56"/>
    </row>
    <row r="282" spans="1:2">
      <c r="A282" s="56"/>
      <c r="B282" s="56"/>
    </row>
    <row r="283" spans="1:2">
      <c r="A283" s="56"/>
      <c r="B283" s="56"/>
    </row>
    <row r="284" spans="1:2">
      <c r="A284" s="56"/>
      <c r="B284" s="56"/>
    </row>
    <row r="285" spans="1:2">
      <c r="A285" s="56"/>
      <c r="B285" s="56"/>
    </row>
    <row r="286" spans="1:2">
      <c r="A286" s="56"/>
      <c r="B286" s="56"/>
    </row>
    <row r="287" spans="1:2">
      <c r="A287" s="56"/>
      <c r="B287" s="56"/>
    </row>
    <row r="288" spans="1:2">
      <c r="A288" s="56"/>
      <c r="B288" s="56"/>
    </row>
    <row r="289" spans="1:2">
      <c r="A289" s="56"/>
      <c r="B289" s="56"/>
    </row>
    <row r="290" spans="1:2">
      <c r="A290" s="56"/>
      <c r="B290" s="56"/>
    </row>
    <row r="291" spans="1:2">
      <c r="A291" s="56"/>
      <c r="B291" s="56"/>
    </row>
    <row r="292" spans="1:2">
      <c r="A292" s="56"/>
      <c r="B292" s="56"/>
    </row>
    <row r="293" spans="1:2">
      <c r="A293" s="56"/>
      <c r="B293" s="56"/>
    </row>
    <row r="294" spans="1:2">
      <c r="A294" s="56"/>
      <c r="B294" s="56"/>
    </row>
    <row r="295" spans="1:2">
      <c r="A295" s="56"/>
      <c r="B295" s="56"/>
    </row>
    <row r="296" spans="1:2">
      <c r="A296" s="56"/>
      <c r="B296" s="56"/>
    </row>
    <row r="297" spans="1:2">
      <c r="A297" s="56"/>
      <c r="B297" s="56"/>
    </row>
    <row r="298" spans="1:2">
      <c r="A298" s="56"/>
      <c r="B298" s="56"/>
    </row>
    <row r="299" spans="1:2">
      <c r="A299" s="56"/>
      <c r="B299" s="56"/>
    </row>
    <row r="300" spans="1:2">
      <c r="A300" s="56"/>
      <c r="B300" s="56"/>
    </row>
    <row r="301" spans="1:2">
      <c r="A301" s="56"/>
      <c r="B301" s="56"/>
    </row>
    <row r="302" spans="1:2">
      <c r="A302" s="56"/>
      <c r="B302" s="56"/>
    </row>
    <row r="303" spans="1:2">
      <c r="A303" s="56"/>
      <c r="B303" s="56"/>
    </row>
    <row r="304" spans="1:2">
      <c r="A304" s="56"/>
      <c r="B304" s="56"/>
    </row>
    <row r="305" spans="1:2">
      <c r="A305" s="56"/>
      <c r="B305" s="56"/>
    </row>
    <row r="306" spans="1:2">
      <c r="A306" s="56"/>
      <c r="B306" s="56"/>
    </row>
    <row r="307" spans="1:2">
      <c r="A307" s="56"/>
      <c r="B307" s="56"/>
    </row>
    <row r="308" spans="1:2">
      <c r="A308" s="56"/>
      <c r="B308" s="56"/>
    </row>
    <row r="309" spans="1:2">
      <c r="A309" s="56"/>
      <c r="B309" s="56"/>
    </row>
    <row r="310" spans="1:2">
      <c r="A310" s="56"/>
      <c r="B310" s="56"/>
    </row>
    <row r="311" spans="1:2">
      <c r="A311" s="56"/>
      <c r="B311" s="56"/>
    </row>
    <row r="312" spans="1:2">
      <c r="A312" s="56"/>
      <c r="B312" s="56"/>
    </row>
    <row r="313" spans="1:2">
      <c r="A313" s="56"/>
      <c r="B313" s="56"/>
    </row>
    <row r="314" spans="1:2">
      <c r="A314" s="56"/>
      <c r="B314" s="56"/>
    </row>
    <row r="315" spans="1:2">
      <c r="A315" s="56"/>
      <c r="B315" s="56"/>
    </row>
    <row r="316" spans="1:2">
      <c r="A316" s="56"/>
      <c r="B316" s="56"/>
    </row>
    <row r="317" spans="1:2">
      <c r="A317" s="56"/>
      <c r="B317" s="56"/>
    </row>
    <row r="318" spans="1:2">
      <c r="A318" s="56"/>
      <c r="B318" s="56"/>
    </row>
    <row r="319" spans="1:2">
      <c r="A319" s="56"/>
      <c r="B319" s="56"/>
    </row>
    <row r="320" spans="1:2">
      <c r="A320" s="56"/>
      <c r="B320" s="56"/>
    </row>
    <row r="321" spans="1:2">
      <c r="A321" s="56"/>
      <c r="B321" s="56"/>
    </row>
    <row r="322" spans="1:2">
      <c r="A322" s="56"/>
      <c r="B322" s="56"/>
    </row>
    <row r="323" spans="1:2">
      <c r="A323" s="56"/>
      <c r="B323" s="56"/>
    </row>
    <row r="324" spans="1:2">
      <c r="A324" s="56"/>
      <c r="B324" s="56"/>
    </row>
    <row r="325" spans="1:2">
      <c r="A325" s="56"/>
      <c r="B325" s="56"/>
    </row>
    <row r="326" spans="1:2">
      <c r="A326" s="56"/>
      <c r="B326" s="56"/>
    </row>
    <row r="327" spans="1:2">
      <c r="A327" s="56"/>
      <c r="B327" s="56"/>
    </row>
    <row r="328" spans="1:2">
      <c r="A328" s="56"/>
      <c r="B328" s="56"/>
    </row>
    <row r="329" spans="1:2">
      <c r="A329" s="56"/>
      <c r="B329" s="56"/>
    </row>
    <row r="330" spans="1:2">
      <c r="A330" s="56"/>
      <c r="B330" s="56"/>
    </row>
    <row r="331" spans="1:2">
      <c r="A331" s="56"/>
      <c r="B331" s="56"/>
    </row>
    <row r="332" spans="1:2">
      <c r="A332" s="56"/>
      <c r="B332" s="56"/>
    </row>
    <row r="333" spans="1:2">
      <c r="A333" s="56"/>
      <c r="B333" s="56"/>
    </row>
    <row r="334" spans="1:2">
      <c r="A334" s="56"/>
      <c r="B334" s="56"/>
    </row>
    <row r="335" spans="1:2">
      <c r="A335" s="56"/>
      <c r="B335" s="56"/>
    </row>
    <row r="336" spans="1:2">
      <c r="A336" s="56"/>
      <c r="B336" s="56"/>
    </row>
    <row r="337" spans="1:2">
      <c r="A337" s="56"/>
      <c r="B337" s="56"/>
    </row>
    <row r="338" spans="1:2">
      <c r="A338" s="56"/>
      <c r="B338" s="56"/>
    </row>
    <row r="339" spans="1:2">
      <c r="A339" s="56"/>
      <c r="B339" s="56"/>
    </row>
    <row r="340" spans="1:2">
      <c r="A340" s="56"/>
      <c r="B340" s="56"/>
    </row>
    <row r="341" spans="1:2">
      <c r="A341" s="56"/>
      <c r="B341" s="56"/>
    </row>
    <row r="342" spans="1:2">
      <c r="A342" s="56"/>
      <c r="B342" s="56"/>
    </row>
    <row r="343" spans="1:2">
      <c r="A343" s="56"/>
      <c r="B343" s="56"/>
    </row>
    <row r="344" spans="1:2">
      <c r="A344" s="56"/>
      <c r="B344" s="56"/>
    </row>
    <row r="345" spans="1:2">
      <c r="A345" s="56"/>
      <c r="B345" s="56"/>
    </row>
    <row r="346" spans="1:2">
      <c r="A346" s="56"/>
      <c r="B346" s="56"/>
    </row>
    <row r="347" spans="1:2">
      <c r="A347" s="56"/>
      <c r="B347" s="56"/>
    </row>
    <row r="348" spans="1:2">
      <c r="A348" s="56"/>
      <c r="B348" s="56"/>
    </row>
    <row r="349" spans="1:2">
      <c r="A349" s="56"/>
      <c r="B349" s="56"/>
    </row>
    <row r="350" spans="1:2">
      <c r="A350" s="56"/>
      <c r="B350" s="56"/>
    </row>
    <row r="351" spans="1:2">
      <c r="A351" s="56"/>
      <c r="B351" s="56"/>
    </row>
    <row r="352" spans="1:2">
      <c r="A352" s="56"/>
      <c r="B352" s="56"/>
    </row>
    <row r="353" spans="1:2">
      <c r="A353" s="56"/>
      <c r="B353" s="56"/>
    </row>
    <row r="354" spans="1:2">
      <c r="A354" s="56"/>
      <c r="B354" s="56"/>
    </row>
    <row r="355" spans="1:2">
      <c r="A355" s="56"/>
      <c r="B355" s="56"/>
    </row>
    <row r="356" spans="1:2">
      <c r="A356" s="56"/>
      <c r="B356" s="56"/>
    </row>
    <row r="357" spans="1:2">
      <c r="A357" s="56"/>
      <c r="B357" s="56"/>
    </row>
    <row r="358" spans="1:2">
      <c r="A358" s="56"/>
      <c r="B358" s="56"/>
    </row>
    <row r="359" spans="1:2">
      <c r="A359" s="56"/>
      <c r="B359" s="56"/>
    </row>
    <row r="360" spans="1:2">
      <c r="A360" s="56"/>
      <c r="B360" s="56"/>
    </row>
    <row r="361" spans="1:2">
      <c r="A361" s="56"/>
      <c r="B361" s="56"/>
    </row>
    <row r="362" spans="1:2">
      <c r="A362" s="56"/>
      <c r="B362" s="56"/>
    </row>
    <row r="363" spans="1:2">
      <c r="A363" s="56"/>
      <c r="B363" s="56"/>
    </row>
    <row r="364" spans="1:2">
      <c r="A364" s="56"/>
      <c r="B364" s="56"/>
    </row>
    <row r="365" spans="1:2">
      <c r="A365" s="56"/>
      <c r="B365" s="56"/>
    </row>
    <row r="366" spans="1:2">
      <c r="A366" s="56"/>
      <c r="B366" s="56"/>
    </row>
    <row r="367" spans="1:2">
      <c r="A367" s="56"/>
      <c r="B367" s="56"/>
    </row>
    <row r="368" spans="1:2">
      <c r="A368" s="56"/>
      <c r="B368" s="56"/>
    </row>
    <row r="369" spans="1:2">
      <c r="A369" s="56"/>
      <c r="B369" s="56"/>
    </row>
    <row r="370" spans="1:2">
      <c r="A370" s="56"/>
      <c r="B370" s="56"/>
    </row>
    <row r="371" spans="1:2">
      <c r="A371" s="56"/>
      <c r="B371" s="56"/>
    </row>
    <row r="372" spans="1:2">
      <c r="A372" s="56"/>
      <c r="B372" s="56"/>
    </row>
    <row r="373" spans="1:2">
      <c r="A373" s="56"/>
      <c r="B373" s="56"/>
    </row>
    <row r="374" spans="1:2">
      <c r="A374" s="56"/>
      <c r="B374" s="56"/>
    </row>
    <row r="375" spans="1:2">
      <c r="A375" s="56"/>
      <c r="B375" s="56"/>
    </row>
    <row r="376" spans="1:2">
      <c r="A376" s="56"/>
      <c r="B376" s="56"/>
    </row>
    <row r="377" spans="1:2">
      <c r="A377" s="56"/>
      <c r="B377" s="56"/>
    </row>
    <row r="378" spans="1:2">
      <c r="A378" s="56"/>
      <c r="B378" s="56"/>
    </row>
    <row r="379" spans="1:2">
      <c r="A379" s="56"/>
      <c r="B379" s="56"/>
    </row>
    <row r="380" spans="1:2">
      <c r="A380" s="56"/>
      <c r="B380" s="56"/>
    </row>
    <row r="381" spans="1:2">
      <c r="A381" s="56"/>
      <c r="B381" s="56"/>
    </row>
    <row r="382" spans="1:2">
      <c r="A382" s="56"/>
      <c r="B382" s="56"/>
    </row>
    <row r="383" spans="1:2">
      <c r="A383" s="56"/>
      <c r="B383" s="56"/>
    </row>
    <row r="384" spans="1:2">
      <c r="A384" s="56"/>
      <c r="B384" s="56"/>
    </row>
    <row r="385" spans="1:2">
      <c r="A385" s="56"/>
      <c r="B385" s="56"/>
    </row>
    <row r="386" spans="1:2">
      <c r="A386" s="56"/>
      <c r="B386" s="56"/>
    </row>
    <row r="387" spans="1:2">
      <c r="A387" s="56"/>
      <c r="B387" s="56"/>
    </row>
    <row r="388" spans="1:2">
      <c r="A388" s="56"/>
      <c r="B388" s="56"/>
    </row>
    <row r="389" spans="1:2">
      <c r="A389" s="56"/>
      <c r="B389" s="56"/>
    </row>
    <row r="390" spans="1:2">
      <c r="A390" s="56"/>
      <c r="B390" s="56"/>
    </row>
    <row r="391" spans="1:2">
      <c r="A391" s="56"/>
      <c r="B391" s="56"/>
    </row>
    <row r="392" spans="1:2">
      <c r="A392" s="56"/>
      <c r="B392" s="56"/>
    </row>
    <row r="393" spans="1:2">
      <c r="A393" s="56"/>
      <c r="B393" s="56"/>
    </row>
    <row r="394" spans="1:2">
      <c r="A394" s="56"/>
      <c r="B394" s="56"/>
    </row>
    <row r="395" spans="1:2">
      <c r="A395" s="56"/>
      <c r="B395" s="56"/>
    </row>
    <row r="396" spans="1:2">
      <c r="A396" s="56"/>
      <c r="B396" s="56"/>
    </row>
    <row r="397" spans="1:2">
      <c r="A397" s="56"/>
      <c r="B397" s="56"/>
    </row>
    <row r="398" spans="1:2">
      <c r="A398" s="56"/>
      <c r="B398" s="56"/>
    </row>
    <row r="399" spans="1:2">
      <c r="A399" s="56"/>
      <c r="B399" s="56"/>
    </row>
    <row r="400" spans="1:2">
      <c r="A400" s="56"/>
      <c r="B400" s="56"/>
    </row>
    <row r="401" spans="1:2">
      <c r="A401" s="56"/>
      <c r="B401" s="56"/>
    </row>
    <row r="402" spans="1:2">
      <c r="A402" s="56"/>
      <c r="B402" s="56"/>
    </row>
    <row r="403" spans="1:2">
      <c r="A403" s="56"/>
      <c r="B403" s="56"/>
    </row>
    <row r="404" spans="1:2">
      <c r="A404" s="56"/>
      <c r="B404" s="56"/>
    </row>
    <row r="405" spans="1:2">
      <c r="A405" s="56"/>
      <c r="B405" s="56"/>
    </row>
    <row r="406" spans="1:2">
      <c r="A406" s="56"/>
      <c r="B406" s="56"/>
    </row>
    <row r="407" spans="1:2">
      <c r="A407" s="56"/>
      <c r="B407" s="56"/>
    </row>
    <row r="408" spans="1:2">
      <c r="A408" s="56"/>
      <c r="B408" s="56"/>
    </row>
    <row r="409" spans="1:2">
      <c r="A409" s="56"/>
      <c r="B409" s="56"/>
    </row>
    <row r="410" spans="1:2">
      <c r="A410" s="56"/>
      <c r="B410" s="56"/>
    </row>
    <row r="411" spans="1:2">
      <c r="A411" s="56"/>
      <c r="B411" s="56"/>
    </row>
    <row r="412" spans="1:2">
      <c r="A412" s="56"/>
      <c r="B412" s="56"/>
    </row>
    <row r="413" spans="1:2">
      <c r="A413" s="56"/>
      <c r="B413" s="56"/>
    </row>
    <row r="414" spans="1:2">
      <c r="A414" s="56"/>
      <c r="B414" s="56"/>
    </row>
    <row r="415" spans="1:2">
      <c r="A415" s="56"/>
      <c r="B415" s="56"/>
    </row>
    <row r="416" spans="1:2">
      <c r="A416" s="56"/>
      <c r="B416" s="56"/>
    </row>
    <row r="417" spans="1:2">
      <c r="A417" s="56"/>
      <c r="B417" s="56"/>
    </row>
    <row r="418" spans="1:2">
      <c r="A418" s="56"/>
      <c r="B418" s="56"/>
    </row>
    <row r="419" spans="1:2">
      <c r="A419" s="56"/>
      <c r="B419" s="56"/>
    </row>
    <row r="420" spans="1:2">
      <c r="A420" s="56"/>
      <c r="B420" s="56"/>
    </row>
    <row r="421" spans="1:2">
      <c r="A421" s="56"/>
      <c r="B421" s="56"/>
    </row>
    <row r="422" spans="1:2">
      <c r="A422" s="56"/>
      <c r="B422" s="56"/>
    </row>
    <row r="423" spans="1:2">
      <c r="A423" s="56"/>
      <c r="B423" s="56"/>
    </row>
    <row r="424" spans="1:2">
      <c r="A424" s="56"/>
      <c r="B424" s="56"/>
    </row>
    <row r="425" spans="1:2">
      <c r="A425" s="56"/>
      <c r="B425" s="56"/>
    </row>
    <row r="426" spans="1:2">
      <c r="A426" s="56"/>
      <c r="B426" s="56"/>
    </row>
    <row r="427" spans="1:2">
      <c r="A427" s="56"/>
      <c r="B427" s="56"/>
    </row>
    <row r="428" spans="1:2">
      <c r="A428" s="56"/>
      <c r="B428" s="56"/>
    </row>
    <row r="429" spans="1:2">
      <c r="A429" s="56"/>
      <c r="B429" s="56"/>
    </row>
    <row r="430" spans="1:2">
      <c r="A430" s="56"/>
      <c r="B430" s="56"/>
    </row>
    <row r="431" spans="1:2">
      <c r="A431" s="56"/>
      <c r="B431" s="56"/>
    </row>
    <row r="432" spans="1:2">
      <c r="A432" s="56"/>
      <c r="B432" s="56"/>
    </row>
    <row r="433" spans="1:2">
      <c r="A433" s="56"/>
      <c r="B433" s="56"/>
    </row>
    <row r="434" spans="1:2">
      <c r="A434" s="56"/>
      <c r="B434" s="56"/>
    </row>
    <row r="435" spans="1:2">
      <c r="A435" s="56"/>
      <c r="B435" s="56"/>
    </row>
    <row r="436" spans="1:2">
      <c r="A436" s="56"/>
      <c r="B436" s="56"/>
    </row>
    <row r="437" spans="1:2">
      <c r="A437" s="56"/>
      <c r="B437" s="56"/>
    </row>
    <row r="438" spans="1:2">
      <c r="A438" s="56"/>
      <c r="B438" s="56"/>
    </row>
    <row r="439" spans="1:2">
      <c r="A439" s="56"/>
      <c r="B439" s="56"/>
    </row>
    <row r="440" spans="1:2">
      <c r="A440" s="56"/>
      <c r="B440" s="56"/>
    </row>
    <row r="441" spans="1:2">
      <c r="A441" s="56"/>
      <c r="B441" s="56"/>
    </row>
    <row r="442" spans="1:2">
      <c r="A442" s="56"/>
      <c r="B442" s="56"/>
    </row>
    <row r="443" spans="1:2">
      <c r="A443" s="56"/>
      <c r="B443" s="56"/>
    </row>
    <row r="444" spans="1:2">
      <c r="A444" s="56"/>
      <c r="B444" s="56"/>
    </row>
    <row r="445" spans="1:2">
      <c r="A445" s="56"/>
      <c r="B445" s="56"/>
    </row>
    <row r="446" spans="1:2">
      <c r="A446" s="56"/>
      <c r="B446" s="56"/>
    </row>
    <row r="447" spans="1:2">
      <c r="A447" s="56"/>
      <c r="B447" s="56"/>
    </row>
    <row r="448" spans="1:2">
      <c r="A448" s="56"/>
      <c r="B448" s="56"/>
    </row>
    <row r="449" spans="1:2">
      <c r="A449" s="56"/>
      <c r="B449" s="56"/>
    </row>
    <row r="450" spans="1:2">
      <c r="A450" s="56"/>
      <c r="B450" s="56"/>
    </row>
    <row r="451" spans="1:2">
      <c r="A451" s="56"/>
      <c r="B451" s="56"/>
    </row>
    <row r="452" spans="1:2">
      <c r="A452" s="56"/>
      <c r="B452" s="56"/>
    </row>
    <row r="453" spans="1:2">
      <c r="A453" s="56"/>
      <c r="B453" s="56"/>
    </row>
    <row r="454" spans="1:2">
      <c r="A454" s="56"/>
      <c r="B454" s="56"/>
    </row>
    <row r="455" spans="1:2">
      <c r="A455" s="56"/>
      <c r="B455" s="56"/>
    </row>
    <row r="456" spans="1:2">
      <c r="A456" s="56"/>
      <c r="B456" s="56"/>
    </row>
    <row r="457" spans="1:2">
      <c r="A457" s="56"/>
      <c r="B457" s="56"/>
    </row>
    <row r="458" spans="1:2">
      <c r="A458" s="56"/>
      <c r="B458" s="56"/>
    </row>
    <row r="459" spans="1:2">
      <c r="A459" s="56"/>
      <c r="B459" s="56"/>
    </row>
    <row r="460" spans="1:2">
      <c r="A460" s="56"/>
      <c r="B460" s="56"/>
    </row>
    <row r="461" spans="1:2">
      <c r="A461" s="56"/>
      <c r="B461" s="56"/>
    </row>
    <row r="462" spans="1:2">
      <c r="A462" s="56"/>
      <c r="B462" s="56"/>
    </row>
    <row r="463" spans="1:2">
      <c r="A463" s="56"/>
      <c r="B463" s="56"/>
    </row>
    <row r="464" spans="1:2">
      <c r="A464" s="56"/>
      <c r="B464" s="56"/>
    </row>
    <row r="465" spans="1:2">
      <c r="A465" s="56"/>
      <c r="B465" s="56"/>
    </row>
    <row r="466" spans="1:2">
      <c r="A466" s="56"/>
      <c r="B466" s="56"/>
    </row>
    <row r="467" spans="1:2">
      <c r="A467" s="56"/>
      <c r="B467" s="56"/>
    </row>
    <row r="468" spans="1:2">
      <c r="A468" s="56"/>
      <c r="B468" s="56"/>
    </row>
    <row r="469" spans="1:2">
      <c r="A469" s="56"/>
      <c r="B469" s="56"/>
    </row>
    <row r="470" spans="1:2">
      <c r="A470" s="56"/>
      <c r="B470" s="56"/>
    </row>
    <row r="471" spans="1:2">
      <c r="A471" s="56"/>
      <c r="B471" s="56"/>
    </row>
    <row r="472" spans="1:2">
      <c r="A472" s="56"/>
      <c r="B472" s="56"/>
    </row>
    <row r="473" spans="1:2">
      <c r="A473" s="56"/>
      <c r="B473" s="56"/>
    </row>
    <row r="474" spans="1:2">
      <c r="A474" s="56"/>
      <c r="B474" s="56"/>
    </row>
    <row r="475" spans="1:2">
      <c r="A475" s="56"/>
      <c r="B475" s="56"/>
    </row>
    <row r="476" spans="1:2">
      <c r="A476" s="56"/>
      <c r="B476" s="56"/>
    </row>
    <row r="477" spans="1:2">
      <c r="A477" s="56"/>
      <c r="B477" s="56"/>
    </row>
    <row r="478" spans="1:2">
      <c r="A478" s="56"/>
      <c r="B478" s="56"/>
    </row>
    <row r="479" spans="1:2">
      <c r="A479" s="56"/>
      <c r="B479" s="56"/>
    </row>
    <row r="480" spans="1:2">
      <c r="A480" s="56"/>
      <c r="B480" s="56"/>
    </row>
    <row r="481" spans="1:2">
      <c r="A481" s="56"/>
      <c r="B481" s="56"/>
    </row>
    <row r="482" spans="1:2">
      <c r="A482" s="56"/>
      <c r="B482" s="56"/>
    </row>
    <row r="483" spans="1:2">
      <c r="A483" s="56"/>
      <c r="B483" s="56"/>
    </row>
    <row r="484" spans="1:2">
      <c r="A484" s="56"/>
      <c r="B484" s="56"/>
    </row>
    <row r="485" spans="1:2">
      <c r="A485" s="56"/>
      <c r="B485" s="56"/>
    </row>
    <row r="486" spans="1:2">
      <c r="A486" s="56"/>
      <c r="B486" s="56"/>
    </row>
    <row r="487" spans="1:2">
      <c r="A487" s="56"/>
      <c r="B487" s="56"/>
    </row>
    <row r="488" spans="1:2">
      <c r="A488" s="56"/>
      <c r="B488" s="56"/>
    </row>
    <row r="489" spans="1:2">
      <c r="A489" s="56"/>
      <c r="B489" s="56"/>
    </row>
    <row r="490" spans="1:2">
      <c r="A490" s="56"/>
      <c r="B490" s="56"/>
    </row>
    <row r="491" spans="1:2">
      <c r="A491" s="56"/>
      <c r="B491" s="56"/>
    </row>
    <row r="492" spans="1:2">
      <c r="A492" s="56"/>
      <c r="B492" s="56"/>
    </row>
    <row r="493" spans="1:2">
      <c r="A493" s="56"/>
      <c r="B493" s="56"/>
    </row>
    <row r="494" spans="1:2">
      <c r="A494" s="56"/>
      <c r="B494" s="56"/>
    </row>
    <row r="495" spans="1:2">
      <c r="A495" s="56"/>
      <c r="B495" s="56"/>
    </row>
    <row r="496" spans="1:2">
      <c r="A496" s="56"/>
      <c r="B496" s="56"/>
    </row>
    <row r="497" spans="1:2">
      <c r="A497" s="56"/>
      <c r="B497" s="56"/>
    </row>
    <row r="498" spans="1:2">
      <c r="A498" s="56"/>
      <c r="B498" s="56"/>
    </row>
    <row r="499" spans="1:2">
      <c r="A499" s="56"/>
      <c r="B499" s="56"/>
    </row>
    <row r="500" spans="1:2">
      <c r="A500" s="56"/>
      <c r="B500" s="56"/>
    </row>
    <row r="501" spans="1:2">
      <c r="A501" s="56"/>
      <c r="B501" s="56"/>
    </row>
    <row r="502" spans="1:2">
      <c r="A502" s="56"/>
      <c r="B502" s="56"/>
    </row>
    <row r="503" spans="1:2">
      <c r="A503" s="56"/>
      <c r="B503" s="56"/>
    </row>
    <row r="504" spans="1:2">
      <c r="A504" s="56"/>
      <c r="B504" s="56"/>
    </row>
    <row r="505" spans="1:2">
      <c r="A505" s="56"/>
      <c r="B505" s="56"/>
    </row>
    <row r="506" spans="1:2">
      <c r="A506" s="56"/>
      <c r="B506" s="56"/>
    </row>
    <row r="507" spans="1:2">
      <c r="A507" s="56"/>
      <c r="B507" s="56"/>
    </row>
    <row r="508" spans="1:2">
      <c r="A508" s="56"/>
      <c r="B508" s="56"/>
    </row>
    <row r="509" spans="1:2">
      <c r="A509" s="56"/>
      <c r="B509" s="56"/>
    </row>
    <row r="510" spans="1:2">
      <c r="A510" s="56"/>
      <c r="B510" s="56"/>
    </row>
    <row r="511" spans="1:2">
      <c r="A511" s="56"/>
      <c r="B511" s="56"/>
    </row>
    <row r="512" spans="1:2">
      <c r="A512" s="56"/>
      <c r="B512" s="56"/>
    </row>
    <row r="513" spans="1:2">
      <c r="A513" s="56"/>
      <c r="B513" s="56"/>
    </row>
    <row r="514" spans="1:2">
      <c r="A514" s="56"/>
      <c r="B514" s="56"/>
    </row>
    <row r="515" spans="1:2">
      <c r="A515" s="56"/>
      <c r="B515" s="56"/>
    </row>
    <row r="516" spans="1:2">
      <c r="A516" s="56"/>
      <c r="B516" s="56"/>
    </row>
    <row r="517" spans="1:2">
      <c r="A517" s="56"/>
      <c r="B517" s="56"/>
    </row>
    <row r="518" spans="1:2">
      <c r="A518" s="56"/>
      <c r="B518" s="56"/>
    </row>
    <row r="519" spans="1:2">
      <c r="A519" s="56"/>
      <c r="B519" s="56"/>
    </row>
    <row r="520" spans="1:2">
      <c r="A520" s="56"/>
      <c r="B520" s="56"/>
    </row>
    <row r="521" spans="1:2">
      <c r="A521" s="56"/>
      <c r="B521" s="56"/>
    </row>
    <row r="522" spans="1:2">
      <c r="A522" s="56"/>
      <c r="B522" s="56"/>
    </row>
    <row r="523" spans="1:2">
      <c r="A523" s="56"/>
      <c r="B523" s="56"/>
    </row>
    <row r="524" spans="1:2">
      <c r="A524" s="56"/>
      <c r="B524" s="56"/>
    </row>
    <row r="525" spans="1:2">
      <c r="A525" s="56"/>
      <c r="B525" s="56"/>
    </row>
    <row r="526" spans="1:2">
      <c r="A526" s="56"/>
      <c r="B526" s="56"/>
    </row>
    <row r="527" spans="1:2">
      <c r="A527" s="56"/>
      <c r="B527" s="56"/>
    </row>
    <row r="528" spans="1:2">
      <c r="A528" s="56"/>
      <c r="B528" s="56"/>
    </row>
    <row r="529" spans="1:2">
      <c r="A529" s="56"/>
      <c r="B529" s="56"/>
    </row>
    <row r="530" spans="1:2">
      <c r="A530" s="56"/>
      <c r="B530" s="56"/>
    </row>
    <row r="531" spans="1:2">
      <c r="A531" s="56"/>
      <c r="B531" s="56"/>
    </row>
    <row r="532" spans="1:2">
      <c r="A532" s="56"/>
      <c r="B532" s="56"/>
    </row>
    <row r="533" spans="1:2">
      <c r="A533" s="56"/>
      <c r="B533" s="56"/>
    </row>
    <row r="534" spans="1:2">
      <c r="A534" s="56"/>
      <c r="B534" s="56"/>
    </row>
    <row r="535" spans="1:2">
      <c r="A535" s="56"/>
      <c r="B535" s="56"/>
    </row>
    <row r="536" spans="1:2">
      <c r="A536" s="56"/>
      <c r="B536" s="56"/>
    </row>
    <row r="537" spans="1:2">
      <c r="A537" s="56"/>
      <c r="B537" s="56"/>
    </row>
    <row r="538" spans="1:2">
      <c r="A538" s="56"/>
      <c r="B538" s="56"/>
    </row>
    <row r="539" spans="1:2">
      <c r="A539" s="56"/>
      <c r="B539" s="56"/>
    </row>
    <row r="540" spans="1:2">
      <c r="A540" s="56"/>
      <c r="B540" s="56"/>
    </row>
    <row r="541" spans="1:2">
      <c r="A541" s="56"/>
      <c r="B541" s="56"/>
    </row>
    <row r="542" spans="1:2">
      <c r="A542" s="56"/>
      <c r="B542" s="56"/>
    </row>
    <row r="543" spans="1:2">
      <c r="A543" s="56"/>
      <c r="B543" s="56"/>
    </row>
    <row r="544" spans="1:2">
      <c r="A544" s="56"/>
      <c r="B544" s="56"/>
    </row>
    <row r="545" spans="1:2">
      <c r="A545" s="56"/>
      <c r="B545" s="56"/>
    </row>
    <row r="546" spans="1:2">
      <c r="A546" s="56"/>
      <c r="B546" s="56"/>
    </row>
    <row r="547" spans="1:2">
      <c r="A547" s="56"/>
      <c r="B547" s="56"/>
    </row>
    <row r="548" spans="1:2">
      <c r="A548" s="56"/>
      <c r="B548" s="56"/>
    </row>
    <row r="549" spans="1:2">
      <c r="A549" s="56"/>
      <c r="B549" s="56"/>
    </row>
    <row r="550" spans="1:2">
      <c r="A550" s="56"/>
      <c r="B550" s="56"/>
    </row>
    <row r="551" spans="1:2">
      <c r="A551" s="56"/>
      <c r="B551" s="56"/>
    </row>
    <row r="552" spans="1:2">
      <c r="A552" s="56"/>
      <c r="B552" s="56"/>
    </row>
    <row r="553" spans="1:2">
      <c r="A553" s="56"/>
      <c r="B553" s="56"/>
    </row>
    <row r="554" spans="1:2">
      <c r="A554" s="56"/>
      <c r="B554" s="56"/>
    </row>
    <row r="555" spans="1:2">
      <c r="A555" s="56"/>
      <c r="B555" s="56"/>
    </row>
    <row r="556" spans="1:2">
      <c r="A556" s="56"/>
      <c r="B556" s="56"/>
    </row>
    <row r="557" spans="1:2">
      <c r="A557" s="56"/>
      <c r="B557" s="56"/>
    </row>
    <row r="558" spans="1:2">
      <c r="A558" s="56"/>
      <c r="B558" s="56"/>
    </row>
    <row r="559" spans="1:2">
      <c r="A559" s="56"/>
      <c r="B559" s="56"/>
    </row>
    <row r="560" spans="1:2">
      <c r="A560" s="56"/>
      <c r="B560" s="56"/>
    </row>
    <row r="561" spans="1:2">
      <c r="A561" s="56"/>
      <c r="B561" s="56"/>
    </row>
    <row r="562" spans="1:2">
      <c r="A562" s="56"/>
      <c r="B562" s="56"/>
    </row>
    <row r="563" spans="1:2">
      <c r="A563" s="56"/>
      <c r="B563" s="56"/>
    </row>
    <row r="564" spans="1:2">
      <c r="A564" s="56"/>
      <c r="B564" s="56"/>
    </row>
    <row r="565" spans="1:2">
      <c r="A565" s="56"/>
      <c r="B565" s="56"/>
    </row>
    <row r="566" spans="1:2">
      <c r="A566" s="56"/>
      <c r="B566" s="56"/>
    </row>
    <row r="567" spans="1:2">
      <c r="A567" s="56"/>
      <c r="B567" s="56"/>
    </row>
    <row r="568" spans="1:2">
      <c r="A568" s="56"/>
      <c r="B568" s="56"/>
    </row>
    <row r="569" spans="1:2">
      <c r="A569" s="56"/>
      <c r="B569" s="56"/>
    </row>
    <row r="570" spans="1:2">
      <c r="A570" s="56"/>
      <c r="B570" s="56"/>
    </row>
    <row r="571" spans="1:2">
      <c r="A571" s="56"/>
      <c r="B571" s="56"/>
    </row>
    <row r="572" spans="1:2">
      <c r="A572" s="56"/>
      <c r="B572" s="56"/>
    </row>
    <row r="573" spans="1:2">
      <c r="A573" s="56"/>
      <c r="B573" s="56"/>
    </row>
    <row r="574" spans="1:2">
      <c r="A574" s="56"/>
      <c r="B574" s="56"/>
    </row>
    <row r="575" spans="1:2">
      <c r="A575" s="56"/>
      <c r="B575" s="56"/>
    </row>
    <row r="576" spans="1:2">
      <c r="A576" s="56"/>
      <c r="B576" s="56"/>
    </row>
    <row r="577" spans="1:2">
      <c r="A577" s="56"/>
      <c r="B577" s="56"/>
    </row>
    <row r="578" spans="1:2">
      <c r="A578" s="56"/>
      <c r="B578" s="56"/>
    </row>
    <row r="579" spans="1:2">
      <c r="A579" s="56"/>
      <c r="B579" s="56"/>
    </row>
    <row r="580" spans="1:2">
      <c r="A580" s="56"/>
      <c r="B580" s="56"/>
    </row>
    <row r="581" spans="1:2">
      <c r="A581" s="56"/>
      <c r="B581" s="56"/>
    </row>
    <row r="582" spans="1:2">
      <c r="A582" s="56"/>
      <c r="B582" s="56"/>
    </row>
    <row r="583" spans="1:2">
      <c r="A583" s="56"/>
      <c r="B583" s="56"/>
    </row>
    <row r="584" spans="1:2">
      <c r="A584" s="56"/>
      <c r="B584" s="56"/>
    </row>
    <row r="585" spans="1:2">
      <c r="A585" s="56"/>
      <c r="B585" s="56"/>
    </row>
    <row r="586" spans="1:2">
      <c r="A586" s="56"/>
      <c r="B586" s="56"/>
    </row>
    <row r="587" spans="1:2">
      <c r="A587" s="56"/>
      <c r="B587" s="56"/>
    </row>
    <row r="588" spans="1:2">
      <c r="A588" s="56"/>
      <c r="B588" s="56"/>
    </row>
    <row r="589" spans="1:2">
      <c r="A589" s="56"/>
      <c r="B589" s="56"/>
    </row>
    <row r="590" spans="1:2">
      <c r="A590" s="56"/>
      <c r="B590" s="56"/>
    </row>
    <row r="591" spans="1:2">
      <c r="A591" s="56"/>
      <c r="B591" s="56"/>
    </row>
    <row r="592" spans="1:2">
      <c r="A592" s="56"/>
      <c r="B592" s="56"/>
    </row>
    <row r="593" spans="1:2">
      <c r="A593" s="56"/>
      <c r="B593" s="56"/>
    </row>
    <row r="594" spans="1:2">
      <c r="A594" s="56"/>
      <c r="B594" s="56"/>
    </row>
    <row r="595" spans="1:2">
      <c r="A595" s="56"/>
      <c r="B595" s="56"/>
    </row>
    <row r="596" spans="1:2">
      <c r="A596" s="56"/>
      <c r="B596" s="56"/>
    </row>
    <row r="597" spans="1:2">
      <c r="A597" s="56"/>
      <c r="B597" s="56"/>
    </row>
    <row r="598" spans="1:2">
      <c r="A598" s="56"/>
      <c r="B598" s="56"/>
    </row>
    <row r="599" spans="1:2">
      <c r="A599" s="56"/>
      <c r="B599" s="56"/>
    </row>
    <row r="600" spans="1:2">
      <c r="A600" s="56"/>
      <c r="B600" s="56"/>
    </row>
    <row r="601" spans="1:2">
      <c r="A601" s="56"/>
      <c r="B601" s="56"/>
    </row>
    <row r="602" spans="1:2">
      <c r="A602" s="56"/>
      <c r="B602" s="56"/>
    </row>
    <row r="603" spans="1:2">
      <c r="A603" s="56"/>
      <c r="B603" s="56"/>
    </row>
    <row r="604" spans="1:2">
      <c r="A604" s="56"/>
      <c r="B604" s="56"/>
    </row>
    <row r="605" spans="1:2">
      <c r="A605" s="56"/>
      <c r="B605" s="56"/>
    </row>
    <row r="606" spans="1:2">
      <c r="A606" s="56"/>
      <c r="B606" s="56"/>
    </row>
    <row r="607" spans="1:2">
      <c r="A607" s="56"/>
      <c r="B607" s="56"/>
    </row>
    <row r="608" spans="1:2">
      <c r="A608" s="56"/>
      <c r="B608" s="56"/>
    </row>
    <row r="609" spans="1:2">
      <c r="A609" s="56"/>
      <c r="B609" s="56"/>
    </row>
    <row r="610" spans="1:2">
      <c r="A610" s="56"/>
      <c r="B610" s="56"/>
    </row>
    <row r="611" spans="1:2">
      <c r="A611" s="56"/>
      <c r="B611" s="56"/>
    </row>
    <row r="612" spans="1:2">
      <c r="A612" s="56"/>
      <c r="B612" s="56"/>
    </row>
    <row r="613" spans="1:2">
      <c r="A613" s="56"/>
      <c r="B613" s="56"/>
    </row>
    <row r="614" spans="1:2">
      <c r="A614" s="56"/>
      <c r="B614" s="56"/>
    </row>
    <row r="615" spans="1:2">
      <c r="A615" s="56"/>
      <c r="B615" s="56"/>
    </row>
    <row r="616" spans="1:2">
      <c r="A616" s="56"/>
      <c r="B616" s="56"/>
    </row>
    <row r="617" spans="1:2">
      <c r="A617" s="56"/>
      <c r="B617" s="56"/>
    </row>
    <row r="618" spans="1:2">
      <c r="A618" s="56"/>
      <c r="B618" s="56"/>
    </row>
    <row r="619" spans="1:2">
      <c r="A619" s="56"/>
      <c r="B619" s="56"/>
    </row>
    <row r="620" spans="1:2">
      <c r="A620" s="56"/>
      <c r="B620" s="56"/>
    </row>
    <row r="621" spans="1:2">
      <c r="A621" s="56"/>
      <c r="B621" s="56"/>
    </row>
    <row r="622" spans="1:2">
      <c r="A622" s="56"/>
      <c r="B622" s="56"/>
    </row>
    <row r="623" spans="1:2">
      <c r="A623" s="56"/>
      <c r="B623" s="56"/>
    </row>
    <row r="624" spans="1:2">
      <c r="A624" s="56"/>
      <c r="B624" s="56"/>
    </row>
    <row r="625" spans="1:2">
      <c r="A625" s="56"/>
      <c r="B625" s="56"/>
    </row>
    <row r="626" spans="1:2">
      <c r="A626" s="56"/>
      <c r="B626" s="56"/>
    </row>
    <row r="627" spans="1:2">
      <c r="A627" s="56"/>
      <c r="B627" s="56"/>
    </row>
    <row r="628" spans="1:2">
      <c r="A628" s="56"/>
      <c r="B628" s="56"/>
    </row>
    <row r="629" spans="1:2">
      <c r="A629" s="56"/>
      <c r="B629" s="56"/>
    </row>
    <row r="630" spans="1:2">
      <c r="A630" s="56"/>
      <c r="B630" s="56"/>
    </row>
    <row r="631" spans="1:2">
      <c r="A631" s="56"/>
      <c r="B631" s="56"/>
    </row>
    <row r="632" spans="1:2">
      <c r="A632" s="56"/>
      <c r="B632" s="56"/>
    </row>
    <row r="633" spans="1:2">
      <c r="A633" s="56"/>
      <c r="B633" s="56"/>
    </row>
    <row r="634" spans="1:2">
      <c r="A634" s="56"/>
      <c r="B634" s="56"/>
    </row>
    <row r="635" spans="1:2">
      <c r="A635" s="56"/>
      <c r="B635" s="56"/>
    </row>
    <row r="636" spans="1:2">
      <c r="A636" s="56"/>
      <c r="B636" s="56"/>
    </row>
    <row r="637" spans="1:2">
      <c r="A637" s="56"/>
      <c r="B637" s="56"/>
    </row>
    <row r="638" spans="1:2">
      <c r="A638" s="56"/>
      <c r="B638" s="56"/>
    </row>
    <row r="639" spans="1:2">
      <c r="A639" s="56"/>
      <c r="B639" s="56"/>
    </row>
    <row r="640" spans="1:2">
      <c r="A640" s="56"/>
      <c r="B640" s="56"/>
    </row>
    <row r="641" spans="1:2">
      <c r="A641" s="56"/>
      <c r="B641" s="56"/>
    </row>
    <row r="642" spans="1:2">
      <c r="A642" s="56"/>
      <c r="B642" s="56"/>
    </row>
    <row r="643" spans="1:2">
      <c r="A643" s="56"/>
      <c r="B643" s="56"/>
    </row>
    <row r="644" spans="1:2">
      <c r="A644" s="56"/>
      <c r="B644" s="56"/>
    </row>
    <row r="645" spans="1:2">
      <c r="A645" s="56"/>
      <c r="B645" s="56"/>
    </row>
    <row r="646" spans="1:2">
      <c r="A646" s="56"/>
      <c r="B646" s="56"/>
    </row>
    <row r="647" spans="1:2">
      <c r="A647" s="56"/>
      <c r="B647" s="56"/>
    </row>
    <row r="648" spans="1:2">
      <c r="A648" s="56"/>
      <c r="B648" s="56"/>
    </row>
    <row r="649" spans="1:2">
      <c r="A649" s="56"/>
      <c r="B649" s="56"/>
    </row>
    <row r="650" spans="1:2">
      <c r="A650" s="56"/>
      <c r="B650" s="56"/>
    </row>
    <row r="651" spans="1:2">
      <c r="A651" s="56"/>
      <c r="B651" s="56"/>
    </row>
    <row r="652" spans="1:2">
      <c r="A652" s="56"/>
      <c r="B652" s="56"/>
    </row>
    <row r="653" spans="1:2">
      <c r="A653" s="56"/>
      <c r="B653" s="56"/>
    </row>
    <row r="654" spans="1:2">
      <c r="A654" s="56"/>
      <c r="B654" s="56"/>
    </row>
    <row r="655" spans="1:2">
      <c r="A655" s="56"/>
      <c r="B655" s="56"/>
    </row>
    <row r="656" spans="1:2">
      <c r="A656" s="56"/>
      <c r="B656" s="56"/>
    </row>
    <row r="657" spans="1:2">
      <c r="A657" s="56"/>
      <c r="B657" s="56"/>
    </row>
    <row r="658" spans="1:2">
      <c r="A658" s="56"/>
      <c r="B658" s="56"/>
    </row>
    <row r="659" spans="1:2">
      <c r="A659" s="56"/>
      <c r="B659" s="56"/>
    </row>
    <row r="660" spans="1:2">
      <c r="A660" s="56"/>
      <c r="B660" s="56"/>
    </row>
    <row r="661" spans="1:2">
      <c r="A661" s="56"/>
      <c r="B661" s="56"/>
    </row>
    <row r="662" spans="1:2">
      <c r="A662" s="56"/>
      <c r="B662" s="56"/>
    </row>
    <row r="663" spans="1:2">
      <c r="A663" s="56"/>
      <c r="B663" s="56"/>
    </row>
    <row r="664" spans="1:2">
      <c r="A664" s="56"/>
      <c r="B664" s="56"/>
    </row>
    <row r="665" spans="1:2">
      <c r="A665" s="56"/>
      <c r="B665" s="56"/>
    </row>
    <row r="666" spans="1:2">
      <c r="A666" s="56"/>
      <c r="B666" s="56"/>
    </row>
    <row r="667" spans="1:2">
      <c r="A667" s="56"/>
      <c r="B667" s="56"/>
    </row>
    <row r="668" spans="1:2">
      <c r="A668" s="56"/>
      <c r="B668" s="56"/>
    </row>
    <row r="669" spans="1:2">
      <c r="A669" s="56"/>
      <c r="B669" s="56"/>
    </row>
    <row r="670" spans="1:2">
      <c r="A670" s="56"/>
      <c r="B670" s="56"/>
    </row>
    <row r="671" spans="1:2">
      <c r="A671" s="56"/>
      <c r="B671" s="56"/>
    </row>
    <row r="672" spans="1:2">
      <c r="A672" s="56"/>
      <c r="B672" s="56"/>
    </row>
    <row r="673" spans="1:2">
      <c r="A673" s="56"/>
      <c r="B673" s="56"/>
    </row>
    <row r="674" spans="1:2">
      <c r="A674" s="56"/>
      <c r="B674" s="56"/>
    </row>
    <row r="675" spans="1:2">
      <c r="A675" s="56"/>
      <c r="B675" s="56"/>
    </row>
    <row r="676" spans="1:2">
      <c r="A676" s="56"/>
      <c r="B676" s="56"/>
    </row>
    <row r="677" spans="1:2">
      <c r="A677" s="56"/>
      <c r="B677" s="56"/>
    </row>
    <row r="678" spans="1:2">
      <c r="A678" s="56"/>
      <c r="B678" s="56"/>
    </row>
    <row r="679" spans="1:2">
      <c r="A679" s="56"/>
      <c r="B679" s="56"/>
    </row>
    <row r="680" spans="1:2">
      <c r="A680" s="56"/>
      <c r="B680" s="56"/>
    </row>
    <row r="681" spans="1:2">
      <c r="A681" s="56"/>
      <c r="B681" s="56"/>
    </row>
    <row r="682" spans="1:2">
      <c r="A682" s="56"/>
      <c r="B682" s="56"/>
    </row>
    <row r="683" spans="1:2">
      <c r="A683" s="56"/>
      <c r="B683" s="56"/>
    </row>
    <row r="684" spans="1:2">
      <c r="A684" s="56"/>
      <c r="B684" s="56"/>
    </row>
    <row r="685" spans="1:2">
      <c r="A685" s="56"/>
      <c r="B685" s="56"/>
    </row>
    <row r="686" spans="1:2">
      <c r="A686" s="56"/>
      <c r="B686" s="56"/>
    </row>
    <row r="687" spans="1:2">
      <c r="A687" s="56"/>
      <c r="B687" s="56"/>
    </row>
    <row r="688" spans="1:2">
      <c r="A688" s="56"/>
      <c r="B688" s="56"/>
    </row>
    <row r="689" spans="1:2">
      <c r="A689" s="56"/>
      <c r="B689" s="56"/>
    </row>
    <row r="690" spans="1:2">
      <c r="A690" s="56"/>
      <c r="B690" s="56"/>
    </row>
    <row r="691" spans="1:2">
      <c r="A691" s="56"/>
      <c r="B691" s="56"/>
    </row>
    <row r="692" spans="1:2">
      <c r="A692" s="56"/>
      <c r="B692" s="56"/>
    </row>
    <row r="693" spans="1:2">
      <c r="A693" s="56"/>
      <c r="B693" s="56"/>
    </row>
    <row r="694" spans="1:2">
      <c r="A694" s="56"/>
      <c r="B694" s="56"/>
    </row>
    <row r="695" spans="1:2">
      <c r="A695" s="56"/>
      <c r="B695" s="56"/>
    </row>
    <row r="696" spans="1:2">
      <c r="A696" s="56"/>
      <c r="B696" s="56"/>
    </row>
    <row r="697" spans="1:2">
      <c r="A697" s="56"/>
      <c r="B697" s="56"/>
    </row>
    <row r="698" spans="1:2">
      <c r="A698" s="56"/>
      <c r="B698" s="56"/>
    </row>
    <row r="699" spans="1:2">
      <c r="A699" s="56"/>
      <c r="B699" s="56"/>
    </row>
    <row r="700" spans="1:2">
      <c r="A700" s="56"/>
      <c r="B700" s="56"/>
    </row>
    <row r="701" spans="1:2">
      <c r="A701" s="56"/>
      <c r="B701" s="56"/>
    </row>
    <row r="702" spans="1:2">
      <c r="A702" s="56"/>
      <c r="B702" s="56"/>
    </row>
    <row r="703" spans="1:2">
      <c r="A703" s="56"/>
      <c r="B703" s="56"/>
    </row>
    <row r="704" spans="1:2">
      <c r="A704" s="56"/>
      <c r="B704" s="56"/>
    </row>
    <row r="705" spans="1:2">
      <c r="A705" s="56"/>
      <c r="B705" s="56"/>
    </row>
    <row r="706" spans="1:2">
      <c r="A706" s="56"/>
      <c r="B706" s="56"/>
    </row>
    <row r="707" spans="1:2">
      <c r="A707" s="56"/>
      <c r="B707" s="56"/>
    </row>
    <row r="708" spans="1:2">
      <c r="A708" s="56"/>
      <c r="B708" s="56"/>
    </row>
    <row r="709" spans="1:2">
      <c r="A709" s="56"/>
      <c r="B709" s="56"/>
    </row>
    <row r="710" spans="1:2">
      <c r="A710" s="56"/>
      <c r="B710" s="56"/>
    </row>
    <row r="711" spans="1:2">
      <c r="A711" s="56"/>
      <c r="B711" s="56"/>
    </row>
    <row r="712" spans="1:2">
      <c r="A712" s="56"/>
      <c r="B712" s="56"/>
    </row>
    <row r="713" spans="1:2">
      <c r="A713" s="56"/>
      <c r="B713" s="56"/>
    </row>
    <row r="714" spans="1:2">
      <c r="A714" s="56"/>
      <c r="B714" s="56"/>
    </row>
    <row r="715" spans="1:2">
      <c r="A715" s="56"/>
      <c r="B715" s="56"/>
    </row>
    <row r="716" spans="1:2">
      <c r="A716" s="56"/>
      <c r="B716" s="56"/>
    </row>
    <row r="717" spans="1:2">
      <c r="A717" s="56"/>
      <c r="B717" s="56"/>
    </row>
    <row r="718" spans="1:2">
      <c r="A718" s="56"/>
      <c r="B718" s="56"/>
    </row>
    <row r="719" spans="1:2">
      <c r="A719" s="56"/>
      <c r="B719" s="56"/>
    </row>
    <row r="720" spans="1:2">
      <c r="A720" s="56"/>
      <c r="B720" s="56"/>
    </row>
    <row r="721" spans="1:2">
      <c r="A721" s="56"/>
      <c r="B721" s="56"/>
    </row>
    <row r="722" spans="1:2">
      <c r="A722" s="56"/>
      <c r="B722" s="56"/>
    </row>
    <row r="723" spans="1:2">
      <c r="A723" s="56"/>
      <c r="B723" s="56"/>
    </row>
    <row r="724" spans="1:2">
      <c r="A724" s="56"/>
      <c r="B724" s="56"/>
    </row>
    <row r="725" spans="1:2">
      <c r="A725" s="56"/>
      <c r="B725" s="56"/>
    </row>
    <row r="726" spans="1:2">
      <c r="A726" s="56"/>
      <c r="B726" s="56"/>
    </row>
    <row r="727" spans="1:2">
      <c r="A727" s="56"/>
      <c r="B727" s="56"/>
    </row>
    <row r="728" spans="1:2">
      <c r="A728" s="56"/>
      <c r="B728" s="56"/>
    </row>
    <row r="729" spans="1:2">
      <c r="A729" s="56"/>
      <c r="B729" s="56"/>
    </row>
    <row r="730" spans="1:2">
      <c r="A730" s="56"/>
      <c r="B730" s="56"/>
    </row>
    <row r="731" spans="1:2">
      <c r="A731" s="56"/>
      <c r="B731" s="56"/>
    </row>
    <row r="732" spans="1:2">
      <c r="A732" s="56"/>
      <c r="B732" s="56"/>
    </row>
    <row r="733" spans="1:2">
      <c r="A733" s="56"/>
      <c r="B733" s="56"/>
    </row>
    <row r="734" spans="1:2">
      <c r="A734" s="56"/>
      <c r="B734" s="56"/>
    </row>
    <row r="735" spans="1:2">
      <c r="A735" s="56"/>
      <c r="B735" s="56"/>
    </row>
    <row r="736" spans="1:2">
      <c r="A736" s="56"/>
      <c r="B736" s="56"/>
    </row>
    <row r="737" spans="1:2">
      <c r="A737" s="56"/>
      <c r="B737" s="56"/>
    </row>
    <row r="738" spans="1:2">
      <c r="A738" s="56"/>
      <c r="B738" s="56"/>
    </row>
    <row r="739" spans="1:2">
      <c r="A739" s="56"/>
      <c r="B739" s="56"/>
    </row>
    <row r="740" spans="1:2">
      <c r="A740" s="56"/>
      <c r="B740" s="56"/>
    </row>
    <row r="741" spans="1:2">
      <c r="A741" s="56"/>
      <c r="B741" s="56"/>
    </row>
    <row r="742" spans="1:2">
      <c r="A742" s="56"/>
      <c r="B742" s="56"/>
    </row>
    <row r="743" spans="1:2">
      <c r="A743" s="56"/>
      <c r="B743" s="56"/>
    </row>
    <row r="744" spans="1:2">
      <c r="A744" s="56"/>
      <c r="B744" s="56"/>
    </row>
    <row r="745" spans="1:2">
      <c r="A745" s="56"/>
      <c r="B745" s="56"/>
    </row>
    <row r="746" spans="1:2">
      <c r="A746" s="56"/>
      <c r="B746" s="56"/>
    </row>
    <row r="747" spans="1:2">
      <c r="A747" s="56"/>
      <c r="B747" s="56"/>
    </row>
    <row r="748" spans="1:2">
      <c r="A748" s="56"/>
      <c r="B748" s="56"/>
    </row>
    <row r="749" spans="1:2">
      <c r="A749" s="56"/>
      <c r="B749" s="56"/>
    </row>
    <row r="750" spans="1:2">
      <c r="A750" s="56"/>
      <c r="B750" s="56"/>
    </row>
    <row r="751" spans="1:2">
      <c r="A751" s="56"/>
      <c r="B751" s="56"/>
    </row>
    <row r="752" spans="1:2">
      <c r="A752" s="56"/>
      <c r="B752" s="56"/>
    </row>
    <row r="753" spans="1:2">
      <c r="A753" s="56"/>
      <c r="B753" s="56"/>
    </row>
    <row r="754" spans="1:2">
      <c r="A754" s="56"/>
      <c r="B754" s="56"/>
    </row>
    <row r="755" spans="1:2">
      <c r="A755" s="56"/>
      <c r="B755" s="56"/>
    </row>
    <row r="756" spans="1:2">
      <c r="A756" s="56"/>
      <c r="B756" s="56"/>
    </row>
    <row r="757" spans="1:2">
      <c r="A757" s="56"/>
      <c r="B757" s="56"/>
    </row>
    <row r="758" spans="1:2">
      <c r="A758" s="56"/>
      <c r="B758" s="56"/>
    </row>
    <row r="759" spans="1:2">
      <c r="A759" s="56"/>
      <c r="B759" s="56"/>
    </row>
    <row r="760" spans="1:2">
      <c r="A760" s="56"/>
      <c r="B760" s="56"/>
    </row>
    <row r="761" spans="1:2">
      <c r="A761" s="56"/>
      <c r="B761" s="56"/>
    </row>
    <row r="762" spans="1:2">
      <c r="A762" s="56"/>
      <c r="B762" s="56"/>
    </row>
    <row r="763" spans="1:2">
      <c r="A763" s="56"/>
      <c r="B763" s="56"/>
    </row>
    <row r="764" spans="1:2">
      <c r="A764" s="56"/>
      <c r="B764" s="56"/>
    </row>
    <row r="765" spans="1:2">
      <c r="A765" s="56"/>
      <c r="B765" s="56"/>
    </row>
    <row r="766" spans="1:2">
      <c r="A766" s="56"/>
      <c r="B766" s="56"/>
    </row>
    <row r="767" spans="1:2">
      <c r="A767" s="56"/>
      <c r="B767" s="56"/>
    </row>
    <row r="768" spans="1:2">
      <c r="A768" s="56"/>
      <c r="B768" s="56"/>
    </row>
  </sheetData>
  <mergeCells count="5">
    <mergeCell ref="A133:C133"/>
    <mergeCell ref="A73:B73"/>
    <mergeCell ref="A1:C1"/>
    <mergeCell ref="A2:B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D122"/>
  <sheetViews>
    <sheetView zoomScaleNormal="10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82.28515625" defaultRowHeight="15"/>
  <cols>
    <col min="1" max="1" width="4.85546875" style="58" bestFit="1" customWidth="1"/>
    <col min="2" max="2" width="113.42578125" style="58" customWidth="1"/>
    <col min="3" max="3" width="19.42578125" style="58" customWidth="1"/>
    <col min="4" max="4" width="11.140625" style="130" customWidth="1"/>
    <col min="5" max="65" width="8.28515625" style="58" customWidth="1"/>
    <col min="66" max="16384" width="82.28515625" style="58"/>
  </cols>
  <sheetData>
    <row r="1" spans="1:4" ht="33.75" customHeight="1">
      <c r="A1" s="169" t="s">
        <v>660</v>
      </c>
      <c r="B1" s="169"/>
      <c r="C1" s="169"/>
    </row>
    <row r="2" spans="1:4" ht="47.25">
      <c r="A2" s="170"/>
      <c r="B2" s="171"/>
      <c r="C2" s="59" t="s">
        <v>378</v>
      </c>
      <c r="D2" s="131"/>
    </row>
    <row r="3" spans="1:4" ht="15.75">
      <c r="A3" s="172">
        <v>1</v>
      </c>
      <c r="B3" s="173"/>
      <c r="C3" s="60">
        <v>2</v>
      </c>
    </row>
    <row r="4" spans="1:4" ht="15.75">
      <c r="A4" s="61" t="s">
        <v>379</v>
      </c>
      <c r="B4" s="62" t="s">
        <v>380</v>
      </c>
      <c r="C4" s="63"/>
    </row>
    <row r="5" spans="1:4" ht="15.75">
      <c r="A5" s="64" t="s">
        <v>2</v>
      </c>
      <c r="B5" s="65" t="s">
        <v>381</v>
      </c>
      <c r="C5" s="66"/>
    </row>
    <row r="6" spans="1:4" ht="15.75">
      <c r="A6" s="67" t="s">
        <v>382</v>
      </c>
      <c r="B6" s="65" t="s">
        <v>383</v>
      </c>
      <c r="C6" s="48">
        <v>18855.154620000001</v>
      </c>
      <c r="D6" s="132"/>
    </row>
    <row r="7" spans="1:4" ht="31.5">
      <c r="A7" s="67"/>
      <c r="B7" s="65" t="s">
        <v>475</v>
      </c>
      <c r="C7" s="48">
        <v>-40.980980000000002</v>
      </c>
    </row>
    <row r="8" spans="1:4" ht="15.75">
      <c r="A8" s="67" t="s">
        <v>384</v>
      </c>
      <c r="B8" s="65" t="s">
        <v>385</v>
      </c>
      <c r="C8" s="48">
        <v>-2224.9978734524425</v>
      </c>
    </row>
    <row r="9" spans="1:4" ht="15.75">
      <c r="A9" s="67" t="s">
        <v>386</v>
      </c>
      <c r="B9" s="65" t="s">
        <v>387</v>
      </c>
      <c r="C9" s="48">
        <v>-4889.2974318040388</v>
      </c>
    </row>
    <row r="10" spans="1:4" ht="15.75">
      <c r="A10" s="67"/>
      <c r="B10" s="65" t="s">
        <v>388</v>
      </c>
      <c r="C10" s="48">
        <v>0</v>
      </c>
    </row>
    <row r="11" spans="1:4" ht="15.75">
      <c r="A11" s="67" t="s">
        <v>389</v>
      </c>
      <c r="B11" s="65" t="s">
        <v>390</v>
      </c>
      <c r="C11" s="48">
        <v>825.46297271858714</v>
      </c>
    </row>
    <row r="12" spans="1:4" ht="15.75">
      <c r="A12" s="68"/>
      <c r="B12" s="69" t="s">
        <v>391</v>
      </c>
      <c r="C12" s="48">
        <v>12566.322287462106</v>
      </c>
      <c r="D12" s="132"/>
    </row>
    <row r="13" spans="1:4" ht="15.75">
      <c r="A13" s="60" t="s">
        <v>3</v>
      </c>
      <c r="B13" s="70" t="s">
        <v>611</v>
      </c>
      <c r="C13" s="48">
        <v>72</v>
      </c>
      <c r="D13" s="132"/>
    </row>
    <row r="14" spans="1:4" ht="15.75">
      <c r="A14" s="60" t="s">
        <v>4</v>
      </c>
      <c r="B14" s="65" t="s">
        <v>392</v>
      </c>
      <c r="C14" s="48">
        <v>68.796000000000006</v>
      </c>
    </row>
    <row r="15" spans="1:4" ht="15.75">
      <c r="A15" s="64" t="s">
        <v>5</v>
      </c>
      <c r="B15" s="65" t="s">
        <v>393</v>
      </c>
      <c r="C15" s="48"/>
    </row>
    <row r="16" spans="1:4" ht="15.75">
      <c r="A16" s="67" t="s">
        <v>382</v>
      </c>
      <c r="B16" s="65" t="s">
        <v>394</v>
      </c>
      <c r="C16" s="48"/>
    </row>
    <row r="17" spans="1:4" ht="15.75">
      <c r="A17" s="67" t="s">
        <v>395</v>
      </c>
      <c r="B17" s="65" t="s">
        <v>396</v>
      </c>
      <c r="C17" s="48">
        <v>-4874.3279600000005</v>
      </c>
    </row>
    <row r="18" spans="1:4" ht="15.75">
      <c r="A18" s="67" t="s">
        <v>397</v>
      </c>
      <c r="B18" s="65" t="s">
        <v>398</v>
      </c>
      <c r="C18" s="48">
        <v>58.694000000000003</v>
      </c>
    </row>
    <row r="19" spans="1:4" ht="15.75">
      <c r="A19" s="68"/>
      <c r="B19" s="67" t="s">
        <v>399</v>
      </c>
      <c r="C19" s="48">
        <v>-4815.6339600000001</v>
      </c>
      <c r="D19" s="132"/>
    </row>
    <row r="20" spans="1:4" ht="15.75">
      <c r="A20" s="67" t="s">
        <v>384</v>
      </c>
      <c r="B20" s="65" t="s">
        <v>400</v>
      </c>
      <c r="C20" s="48">
        <v>79.694648840818118</v>
      </c>
    </row>
    <row r="21" spans="1:4" ht="15.75">
      <c r="A21" s="67" t="s">
        <v>386</v>
      </c>
      <c r="B21" s="65" t="s">
        <v>476</v>
      </c>
      <c r="C21" s="48">
        <v>4</v>
      </c>
    </row>
    <row r="22" spans="1:4" ht="15.75">
      <c r="A22" s="68"/>
      <c r="B22" s="69" t="s">
        <v>401</v>
      </c>
      <c r="C22" s="48">
        <v>-4731.9393111591817</v>
      </c>
      <c r="D22" s="132"/>
    </row>
    <row r="23" spans="1:4" ht="15.75">
      <c r="A23" s="64" t="s">
        <v>6</v>
      </c>
      <c r="B23" s="65" t="s">
        <v>402</v>
      </c>
      <c r="C23" s="48"/>
    </row>
    <row r="24" spans="1:4" ht="15.75">
      <c r="A24" s="67" t="s">
        <v>382</v>
      </c>
      <c r="B24" s="65" t="s">
        <v>403</v>
      </c>
      <c r="C24" s="48">
        <v>0</v>
      </c>
    </row>
    <row r="25" spans="1:4" ht="15.75">
      <c r="A25" s="67" t="s">
        <v>384</v>
      </c>
      <c r="B25" s="65" t="s">
        <v>404</v>
      </c>
      <c r="C25" s="48">
        <v>0</v>
      </c>
    </row>
    <row r="26" spans="1:4" ht="15.75">
      <c r="A26" s="64"/>
      <c r="B26" s="69" t="s">
        <v>405</v>
      </c>
      <c r="C26" s="48">
        <v>0</v>
      </c>
      <c r="D26" s="132"/>
    </row>
    <row r="27" spans="1:4" ht="15.75">
      <c r="A27" s="64" t="s">
        <v>7</v>
      </c>
      <c r="B27" s="65" t="s">
        <v>406</v>
      </c>
      <c r="C27" s="48">
        <v>-27</v>
      </c>
    </row>
    <row r="28" spans="1:4" ht="15.75">
      <c r="A28" s="64" t="s">
        <v>8</v>
      </c>
      <c r="B28" s="65" t="s">
        <v>407</v>
      </c>
      <c r="C28" s="48"/>
    </row>
    <row r="29" spans="1:4" ht="15.75">
      <c r="A29" s="67" t="s">
        <v>382</v>
      </c>
      <c r="B29" s="65" t="s">
        <v>408</v>
      </c>
      <c r="C29" s="48">
        <v>-3276.2070874358214</v>
      </c>
    </row>
    <row r="30" spans="1:4" ht="15.75">
      <c r="A30" s="67" t="s">
        <v>384</v>
      </c>
      <c r="B30" s="65" t="s">
        <v>409</v>
      </c>
      <c r="C30" s="48">
        <v>152.80984304747807</v>
      </c>
    </row>
    <row r="31" spans="1:4" ht="15.75">
      <c r="A31" s="67" t="s">
        <v>386</v>
      </c>
      <c r="B31" s="65" t="s">
        <v>410</v>
      </c>
      <c r="C31" s="48">
        <v>-1912.8852630079798</v>
      </c>
    </row>
    <row r="32" spans="1:4" ht="15.75">
      <c r="A32" s="67" t="s">
        <v>389</v>
      </c>
      <c r="B32" s="65" t="s">
        <v>411</v>
      </c>
      <c r="C32" s="48">
        <v>188.34108000000001</v>
      </c>
    </row>
    <row r="33" spans="1:4" ht="15.75">
      <c r="A33" s="71"/>
      <c r="B33" s="69" t="s">
        <v>412</v>
      </c>
      <c r="C33" s="48">
        <v>-4847.9414273963239</v>
      </c>
      <c r="D33" s="132"/>
    </row>
    <row r="34" spans="1:4" ht="15.75">
      <c r="A34" s="64" t="s">
        <v>64</v>
      </c>
      <c r="B34" s="65" t="s">
        <v>413</v>
      </c>
      <c r="C34" s="48">
        <v>-971.86904808721761</v>
      </c>
    </row>
    <row r="35" spans="1:4" ht="31.5">
      <c r="A35" s="64"/>
      <c r="B35" s="65" t="s">
        <v>477</v>
      </c>
      <c r="C35" s="48">
        <v>-821.24991</v>
      </c>
    </row>
    <row r="36" spans="1:4" ht="15.75">
      <c r="A36" s="64" t="s">
        <v>62</v>
      </c>
      <c r="B36" s="65" t="s">
        <v>414</v>
      </c>
      <c r="C36" s="48">
        <v>0</v>
      </c>
    </row>
    <row r="37" spans="1:4" ht="15.75">
      <c r="A37" s="64" t="s">
        <v>65</v>
      </c>
      <c r="B37" s="65" t="s">
        <v>415</v>
      </c>
      <c r="C37" s="48">
        <v>2128.3685008193829</v>
      </c>
      <c r="D37" s="132"/>
    </row>
    <row r="38" spans="1:4" ht="15.75">
      <c r="A38" s="72" t="s">
        <v>9</v>
      </c>
      <c r="B38" s="62" t="s">
        <v>416</v>
      </c>
      <c r="C38" s="48"/>
    </row>
    <row r="39" spans="1:4" ht="15.75">
      <c r="A39" s="64" t="s">
        <v>2</v>
      </c>
      <c r="B39" s="65" t="s">
        <v>381</v>
      </c>
      <c r="C39" s="48"/>
    </row>
    <row r="40" spans="1:4" ht="15.75">
      <c r="A40" s="67" t="s">
        <v>382</v>
      </c>
      <c r="B40" s="65" t="s">
        <v>383</v>
      </c>
      <c r="C40" s="48">
        <v>50428.893260000004</v>
      </c>
    </row>
    <row r="41" spans="1:4" ht="31.5">
      <c r="A41" s="67"/>
      <c r="B41" s="65" t="s">
        <v>475</v>
      </c>
      <c r="C41" s="48">
        <v>-244.50339000000002</v>
      </c>
    </row>
    <row r="42" spans="1:4" ht="15.75">
      <c r="A42" s="67" t="s">
        <v>384</v>
      </c>
      <c r="B42" s="65" t="s">
        <v>385</v>
      </c>
      <c r="C42" s="48">
        <v>-2189.987166547558</v>
      </c>
    </row>
    <row r="43" spans="1:4" ht="15.75">
      <c r="A43" s="67" t="s">
        <v>386</v>
      </c>
      <c r="B43" s="65" t="s">
        <v>387</v>
      </c>
      <c r="C43" s="48">
        <v>3105.5797154255524</v>
      </c>
    </row>
    <row r="44" spans="1:4" ht="15.75">
      <c r="A44" s="67" t="s">
        <v>389</v>
      </c>
      <c r="B44" s="65" t="s">
        <v>390</v>
      </c>
      <c r="C44" s="48">
        <v>491.65169817794953</v>
      </c>
    </row>
    <row r="45" spans="1:4" ht="15.75">
      <c r="A45" s="68"/>
      <c r="B45" s="69" t="s">
        <v>417</v>
      </c>
      <c r="C45" s="48">
        <v>51836.137507055944</v>
      </c>
      <c r="D45" s="132"/>
    </row>
    <row r="46" spans="1:4" ht="15.75">
      <c r="A46" s="71" t="s">
        <v>3</v>
      </c>
      <c r="B46" s="65" t="s">
        <v>418</v>
      </c>
      <c r="C46" s="48"/>
    </row>
    <row r="47" spans="1:4" ht="15.75">
      <c r="A47" s="67" t="s">
        <v>382</v>
      </c>
      <c r="B47" s="65" t="s">
        <v>419</v>
      </c>
      <c r="C47" s="48">
        <v>42.591999999999999</v>
      </c>
    </row>
    <row r="48" spans="1:4" ht="15.75">
      <c r="A48" s="68"/>
      <c r="B48" s="65" t="s">
        <v>420</v>
      </c>
      <c r="C48" s="48">
        <v>0</v>
      </c>
    </row>
    <row r="49" spans="1:4" ht="15.75">
      <c r="A49" s="68" t="s">
        <v>384</v>
      </c>
      <c r="B49" s="65" t="s">
        <v>421</v>
      </c>
      <c r="C49" s="48"/>
    </row>
    <row r="50" spans="1:4" ht="15.75">
      <c r="A50" s="68"/>
      <c r="B50" s="65" t="s">
        <v>420</v>
      </c>
      <c r="C50" s="48">
        <v>0</v>
      </c>
    </row>
    <row r="51" spans="1:4" ht="15.75">
      <c r="A51" s="73" t="s">
        <v>422</v>
      </c>
      <c r="B51" s="65" t="s">
        <v>423</v>
      </c>
      <c r="C51" s="48">
        <v>233.92185000000001</v>
      </c>
    </row>
    <row r="52" spans="1:4" ht="15.75">
      <c r="A52" s="73" t="s">
        <v>424</v>
      </c>
      <c r="B52" s="65" t="s">
        <v>425</v>
      </c>
      <c r="C52" s="48">
        <v>3647.80141</v>
      </c>
    </row>
    <row r="53" spans="1:4" ht="15.75">
      <c r="A53" s="74"/>
      <c r="B53" s="67" t="s">
        <v>426</v>
      </c>
      <c r="C53" s="48">
        <v>3881.7232599999998</v>
      </c>
      <c r="D53" s="132"/>
    </row>
    <row r="54" spans="1:4" ht="15.75">
      <c r="A54" s="68" t="s">
        <v>386</v>
      </c>
      <c r="B54" s="65" t="s">
        <v>427</v>
      </c>
      <c r="C54" s="48">
        <v>2493.3708799999999</v>
      </c>
    </row>
    <row r="55" spans="1:4" ht="15.75">
      <c r="A55" s="68" t="s">
        <v>389</v>
      </c>
      <c r="B55" s="65" t="s">
        <v>428</v>
      </c>
      <c r="C55" s="48">
        <v>188.46666999999999</v>
      </c>
    </row>
    <row r="56" spans="1:4" ht="15.75">
      <c r="A56" s="61"/>
      <c r="B56" s="69" t="s">
        <v>429</v>
      </c>
      <c r="C56" s="48">
        <v>6606.1528099999996</v>
      </c>
      <c r="D56" s="132"/>
    </row>
    <row r="57" spans="1:4" ht="15.75">
      <c r="A57" s="71" t="s">
        <v>4</v>
      </c>
      <c r="B57" s="74" t="s">
        <v>392</v>
      </c>
      <c r="C57" s="48">
        <v>1032.1810700000001</v>
      </c>
    </row>
    <row r="58" spans="1:4" ht="15.75">
      <c r="A58" s="64" t="s">
        <v>5</v>
      </c>
      <c r="B58" s="65" t="s">
        <v>430</v>
      </c>
      <c r="C58" s="48"/>
    </row>
    <row r="59" spans="1:4" ht="15.75">
      <c r="A59" s="67" t="s">
        <v>382</v>
      </c>
      <c r="B59" s="65" t="s">
        <v>431</v>
      </c>
      <c r="C59" s="48"/>
    </row>
    <row r="60" spans="1:4" ht="15.75">
      <c r="A60" s="67" t="s">
        <v>395</v>
      </c>
      <c r="B60" s="65" t="s">
        <v>396</v>
      </c>
      <c r="C60" s="48">
        <v>-26908.226350000001</v>
      </c>
    </row>
    <row r="61" spans="1:4" ht="15.75">
      <c r="A61" s="67" t="s">
        <v>397</v>
      </c>
      <c r="B61" s="65" t="s">
        <v>398</v>
      </c>
      <c r="C61" s="48">
        <v>1183.7849000000001</v>
      </c>
    </row>
    <row r="62" spans="1:4" ht="15.75">
      <c r="A62" s="68"/>
      <c r="B62" s="67" t="s">
        <v>432</v>
      </c>
      <c r="C62" s="48">
        <v>-25724.441449999998</v>
      </c>
      <c r="D62" s="132"/>
    </row>
    <row r="63" spans="1:4" ht="15.75">
      <c r="A63" s="68" t="s">
        <v>384</v>
      </c>
      <c r="B63" s="65" t="s">
        <v>433</v>
      </c>
      <c r="C63" s="48"/>
    </row>
    <row r="64" spans="1:4" ht="15.75">
      <c r="A64" s="73" t="s">
        <v>422</v>
      </c>
      <c r="B64" s="65" t="s">
        <v>396</v>
      </c>
      <c r="C64" s="48">
        <v>1271.1426350659249</v>
      </c>
    </row>
    <row r="65" spans="1:4" ht="15.75">
      <c r="A65" s="73" t="s">
        <v>424</v>
      </c>
      <c r="B65" s="65" t="s">
        <v>398</v>
      </c>
      <c r="C65" s="48">
        <v>-779.32992000000002</v>
      </c>
    </row>
    <row r="66" spans="1:4" ht="15.75">
      <c r="A66" s="68"/>
      <c r="B66" s="67" t="s">
        <v>426</v>
      </c>
      <c r="C66" s="48">
        <v>491.81271506592486</v>
      </c>
      <c r="D66" s="132"/>
    </row>
    <row r="67" spans="1:4" ht="15.75">
      <c r="A67" s="71"/>
      <c r="B67" s="75" t="s">
        <v>401</v>
      </c>
      <c r="C67" s="48">
        <v>-25232.628734934078</v>
      </c>
      <c r="D67" s="132"/>
    </row>
    <row r="68" spans="1:4" ht="15.75">
      <c r="A68" s="64" t="s">
        <v>6</v>
      </c>
      <c r="B68" s="65" t="s">
        <v>434</v>
      </c>
      <c r="C68" s="48"/>
    </row>
    <row r="69" spans="1:4" ht="15.75">
      <c r="A69" s="67" t="s">
        <v>382</v>
      </c>
      <c r="B69" s="76" t="s">
        <v>435</v>
      </c>
      <c r="C69" s="48"/>
    </row>
    <row r="70" spans="1:4" ht="15.75">
      <c r="A70" s="67" t="s">
        <v>395</v>
      </c>
      <c r="B70" s="65" t="s">
        <v>396</v>
      </c>
      <c r="C70" s="48">
        <v>-10840.996379863316</v>
      </c>
    </row>
    <row r="71" spans="1:4" ht="15.75">
      <c r="A71" s="67" t="s">
        <v>397</v>
      </c>
      <c r="B71" s="65" t="s">
        <v>398</v>
      </c>
      <c r="C71" s="48">
        <v>-2</v>
      </c>
    </row>
    <row r="72" spans="1:4" ht="15.75">
      <c r="A72" s="68"/>
      <c r="B72" s="67" t="s">
        <v>432</v>
      </c>
      <c r="C72" s="48">
        <v>-10842.996379863316</v>
      </c>
      <c r="D72" s="132"/>
    </row>
    <row r="73" spans="1:4" ht="15.75">
      <c r="A73" s="68" t="s">
        <v>384</v>
      </c>
      <c r="B73" s="65" t="s">
        <v>436</v>
      </c>
      <c r="C73" s="48">
        <v>-106.08102578287985</v>
      </c>
    </row>
    <row r="74" spans="1:4" ht="15.75">
      <c r="A74" s="68"/>
      <c r="B74" s="69" t="s">
        <v>437</v>
      </c>
      <c r="C74" s="48">
        <v>-10949.077405646196</v>
      </c>
      <c r="D74" s="132"/>
    </row>
    <row r="75" spans="1:4" ht="15.75">
      <c r="A75" s="64" t="s">
        <v>7</v>
      </c>
      <c r="B75" s="65" t="s">
        <v>406</v>
      </c>
      <c r="C75" s="48">
        <v>69.477955543197282</v>
      </c>
    </row>
    <row r="76" spans="1:4" ht="15.75">
      <c r="A76" s="64" t="s">
        <v>8</v>
      </c>
      <c r="B76" s="65" t="s">
        <v>438</v>
      </c>
      <c r="C76" s="48"/>
    </row>
    <row r="77" spans="1:4" ht="15.75">
      <c r="A77" s="67" t="s">
        <v>382</v>
      </c>
      <c r="B77" s="65" t="s">
        <v>408</v>
      </c>
      <c r="C77" s="48">
        <v>-10413.195742564179</v>
      </c>
    </row>
    <row r="78" spans="1:4" ht="15.75">
      <c r="A78" s="67" t="s">
        <v>384</v>
      </c>
      <c r="B78" s="65" t="s">
        <v>409</v>
      </c>
      <c r="C78" s="48">
        <v>64.84204000000031</v>
      </c>
    </row>
    <row r="79" spans="1:4" ht="15.75">
      <c r="A79" s="67" t="s">
        <v>386</v>
      </c>
      <c r="B79" s="65" t="s">
        <v>410</v>
      </c>
      <c r="C79" s="48">
        <v>-4681.0733669920201</v>
      </c>
    </row>
    <row r="80" spans="1:4" ht="15.75">
      <c r="A80" s="67" t="s">
        <v>389</v>
      </c>
      <c r="B80" s="65" t="s">
        <v>439</v>
      </c>
      <c r="C80" s="48">
        <v>-103.32317999999999</v>
      </c>
    </row>
    <row r="81" spans="1:4" ht="15.75">
      <c r="A81" s="71"/>
      <c r="B81" s="69" t="s">
        <v>412</v>
      </c>
      <c r="C81" s="48">
        <v>-15132.750249556198</v>
      </c>
      <c r="D81" s="132"/>
    </row>
    <row r="82" spans="1:4" ht="15.75">
      <c r="A82" s="64" t="s">
        <v>64</v>
      </c>
      <c r="B82" s="65" t="s">
        <v>440</v>
      </c>
      <c r="C82" s="48"/>
    </row>
    <row r="83" spans="1:4" ht="15.75">
      <c r="A83" s="67" t="s">
        <v>382</v>
      </c>
      <c r="B83" s="65" t="s">
        <v>441</v>
      </c>
      <c r="C83" s="48">
        <v>-105.39046999999999</v>
      </c>
    </row>
    <row r="84" spans="1:4" ht="15.75">
      <c r="A84" s="67" t="s">
        <v>384</v>
      </c>
      <c r="B84" s="65" t="s">
        <v>442</v>
      </c>
      <c r="C84" s="48">
        <v>-5382.8735699999997</v>
      </c>
    </row>
    <row r="85" spans="1:4" ht="15.75">
      <c r="A85" s="67" t="s">
        <v>386</v>
      </c>
      <c r="B85" s="65" t="s">
        <v>443</v>
      </c>
      <c r="C85" s="48">
        <v>-126.16387</v>
      </c>
    </row>
    <row r="86" spans="1:4" ht="15.75">
      <c r="A86" s="67"/>
      <c r="B86" s="69" t="s">
        <v>444</v>
      </c>
      <c r="C86" s="48">
        <v>-5614.4279100000003</v>
      </c>
      <c r="D86" s="132"/>
    </row>
    <row r="87" spans="1:4" ht="15.75">
      <c r="A87" s="64" t="s">
        <v>62</v>
      </c>
      <c r="B87" s="65" t="s">
        <v>413</v>
      </c>
      <c r="C87" s="48">
        <v>-3309.9031219127824</v>
      </c>
    </row>
    <row r="88" spans="1:4" ht="31.5">
      <c r="A88" s="64"/>
      <c r="B88" s="65" t="s">
        <v>477</v>
      </c>
      <c r="C88" s="48">
        <v>-2879.5358999999999</v>
      </c>
    </row>
    <row r="89" spans="1:4" ht="15.75">
      <c r="A89" s="64" t="s">
        <v>65</v>
      </c>
      <c r="B89" s="65" t="s">
        <v>612</v>
      </c>
      <c r="C89" s="48">
        <v>-39</v>
      </c>
    </row>
    <row r="90" spans="1:4" ht="15.75">
      <c r="A90" s="64" t="s">
        <v>478</v>
      </c>
      <c r="B90" s="65" t="s">
        <v>465</v>
      </c>
      <c r="C90" s="48">
        <v>0</v>
      </c>
    </row>
    <row r="91" spans="1:4" ht="15.75">
      <c r="A91" s="64" t="s">
        <v>66</v>
      </c>
      <c r="B91" s="65" t="s">
        <v>445</v>
      </c>
      <c r="C91" s="48">
        <v>-733.83807945011199</v>
      </c>
      <c r="D91" s="133"/>
    </row>
    <row r="92" spans="1:4" ht="15.75">
      <c r="A92" s="61" t="s">
        <v>446</v>
      </c>
      <c r="B92" s="62" t="s">
        <v>447</v>
      </c>
      <c r="C92" s="48"/>
    </row>
    <row r="93" spans="1:4" ht="15.75">
      <c r="A93" s="64" t="s">
        <v>2</v>
      </c>
      <c r="B93" s="65" t="s">
        <v>613</v>
      </c>
      <c r="C93" s="48">
        <v>2128.3685008193829</v>
      </c>
      <c r="D93" s="132"/>
    </row>
    <row r="94" spans="1:4" ht="15.75">
      <c r="A94" s="64" t="s">
        <v>3</v>
      </c>
      <c r="B94" s="65" t="s">
        <v>614</v>
      </c>
      <c r="C94" s="48">
        <v>-733.83807945011199</v>
      </c>
      <c r="D94" s="132"/>
    </row>
    <row r="95" spans="1:4" ht="15.75">
      <c r="A95" s="71" t="s">
        <v>4</v>
      </c>
      <c r="B95" s="65" t="s">
        <v>448</v>
      </c>
      <c r="C95" s="48"/>
    </row>
    <row r="96" spans="1:4" ht="15.75">
      <c r="A96" s="67" t="s">
        <v>382</v>
      </c>
      <c r="B96" s="65" t="s">
        <v>419</v>
      </c>
      <c r="C96" s="48">
        <v>21.256</v>
      </c>
    </row>
    <row r="97" spans="1:4" ht="15.75">
      <c r="A97" s="68"/>
      <c r="B97" s="65" t="s">
        <v>420</v>
      </c>
      <c r="C97" s="48">
        <v>0</v>
      </c>
    </row>
    <row r="98" spans="1:4" ht="15.75">
      <c r="A98" s="68" t="s">
        <v>384</v>
      </c>
      <c r="B98" s="65" t="s">
        <v>421</v>
      </c>
      <c r="C98" s="48">
        <v>91</v>
      </c>
    </row>
    <row r="99" spans="1:4" ht="15.75">
      <c r="A99" s="68"/>
      <c r="B99" s="65" t="s">
        <v>420</v>
      </c>
      <c r="C99" s="48">
        <v>0</v>
      </c>
    </row>
    <row r="100" spans="1:4" ht="15.75">
      <c r="A100" s="73" t="s">
        <v>422</v>
      </c>
      <c r="B100" s="65" t="s">
        <v>423</v>
      </c>
      <c r="C100" s="48">
        <v>0</v>
      </c>
    </row>
    <row r="101" spans="1:4" ht="15.75">
      <c r="A101" s="73" t="s">
        <v>424</v>
      </c>
      <c r="B101" s="65" t="s">
        <v>425</v>
      </c>
      <c r="C101" s="48">
        <v>690.29512</v>
      </c>
    </row>
    <row r="102" spans="1:4" ht="15.75">
      <c r="A102" s="74"/>
      <c r="B102" s="67" t="s">
        <v>426</v>
      </c>
      <c r="C102" s="48">
        <v>690.29512</v>
      </c>
    </row>
    <row r="103" spans="1:4" ht="15.75">
      <c r="A103" s="68" t="s">
        <v>386</v>
      </c>
      <c r="B103" s="65" t="s">
        <v>427</v>
      </c>
      <c r="C103" s="48">
        <v>28.814</v>
      </c>
    </row>
    <row r="104" spans="1:4" ht="15.75">
      <c r="A104" s="68" t="s">
        <v>389</v>
      </c>
      <c r="B104" s="65" t="s">
        <v>428</v>
      </c>
      <c r="C104" s="48">
        <v>13.704000000000001</v>
      </c>
    </row>
    <row r="105" spans="1:4" ht="15.75">
      <c r="A105" s="61"/>
      <c r="B105" s="69" t="s">
        <v>449</v>
      </c>
      <c r="C105" s="48">
        <v>754.06912</v>
      </c>
    </row>
    <row r="106" spans="1:4" ht="15.75">
      <c r="A106" s="71" t="s">
        <v>5</v>
      </c>
      <c r="B106" s="65" t="s">
        <v>615</v>
      </c>
      <c r="C106" s="48">
        <v>6</v>
      </c>
      <c r="D106" s="132"/>
    </row>
    <row r="107" spans="1:4" ht="15.75">
      <c r="A107" s="64" t="s">
        <v>6</v>
      </c>
      <c r="B107" s="65" t="s">
        <v>440</v>
      </c>
      <c r="C107" s="48"/>
    </row>
    <row r="108" spans="1:4" ht="15.75">
      <c r="A108" s="67" t="s">
        <v>382</v>
      </c>
      <c r="B108" s="65" t="s">
        <v>450</v>
      </c>
      <c r="C108" s="48">
        <v>-353.61099999999999</v>
      </c>
    </row>
    <row r="109" spans="1:4" ht="15.75">
      <c r="A109" s="67" t="s">
        <v>384</v>
      </c>
      <c r="B109" s="65" t="s">
        <v>442</v>
      </c>
      <c r="C109" s="48">
        <v>0</v>
      </c>
    </row>
    <row r="110" spans="1:4" ht="15.75">
      <c r="A110" s="67" t="s">
        <v>386</v>
      </c>
      <c r="B110" s="65" t="s">
        <v>451</v>
      </c>
      <c r="C110" s="48">
        <v>-56.043870000000005</v>
      </c>
    </row>
    <row r="111" spans="1:4" ht="15.75">
      <c r="A111" s="67"/>
      <c r="B111" s="69" t="s">
        <v>437</v>
      </c>
      <c r="C111" s="48">
        <v>-409.65486999999996</v>
      </c>
      <c r="D111" s="132"/>
    </row>
    <row r="112" spans="1:4" ht="15.75">
      <c r="A112" s="71" t="s">
        <v>7</v>
      </c>
      <c r="B112" s="65" t="s">
        <v>616</v>
      </c>
      <c r="C112" s="48">
        <v>-39</v>
      </c>
      <c r="D112" s="132"/>
    </row>
    <row r="113" spans="1:4" ht="15.75">
      <c r="A113" s="71" t="s">
        <v>8</v>
      </c>
      <c r="B113" s="65" t="s">
        <v>452</v>
      </c>
      <c r="C113" s="48">
        <v>133.15172999999999</v>
      </c>
    </row>
    <row r="114" spans="1:4" ht="15.75">
      <c r="A114" s="71" t="s">
        <v>64</v>
      </c>
      <c r="B114" s="65" t="s">
        <v>453</v>
      </c>
      <c r="C114" s="48">
        <v>-50.499849999999995</v>
      </c>
    </row>
    <row r="115" spans="1:4" ht="15.75">
      <c r="A115" s="71" t="s">
        <v>62</v>
      </c>
      <c r="B115" s="65" t="s">
        <v>454</v>
      </c>
      <c r="C115" s="48">
        <v>1788.5965513692713</v>
      </c>
      <c r="D115" s="132"/>
    </row>
    <row r="116" spans="1:4" ht="15.75">
      <c r="A116" s="71" t="s">
        <v>65</v>
      </c>
      <c r="B116" s="65" t="s">
        <v>455</v>
      </c>
      <c r="C116" s="48">
        <v>2.2186300000000001</v>
      </c>
    </row>
    <row r="117" spans="1:4" ht="15.75">
      <c r="A117" s="71" t="s">
        <v>66</v>
      </c>
      <c r="B117" s="65" t="s">
        <v>456</v>
      </c>
      <c r="C117" s="48">
        <v>-4.5799999999999999E-3</v>
      </c>
    </row>
    <row r="118" spans="1:4" ht="15.75">
      <c r="A118" s="71" t="s">
        <v>457</v>
      </c>
      <c r="B118" s="65" t="s">
        <v>458</v>
      </c>
      <c r="C118" s="48">
        <v>2.2140500000000003</v>
      </c>
      <c r="D118" s="132"/>
    </row>
    <row r="119" spans="1:4" ht="15.75">
      <c r="A119" s="71" t="s">
        <v>459</v>
      </c>
      <c r="B119" s="65" t="s">
        <v>460</v>
      </c>
      <c r="C119" s="48">
        <v>-204.50531000000001</v>
      </c>
    </row>
    <row r="120" spans="1:4" ht="15.75">
      <c r="A120" s="71" t="s">
        <v>461</v>
      </c>
      <c r="B120" s="65" t="s">
        <v>462</v>
      </c>
      <c r="C120" s="48">
        <v>0</v>
      </c>
    </row>
    <row r="121" spans="1:4" ht="15.75">
      <c r="A121" s="71" t="s">
        <v>463</v>
      </c>
      <c r="B121" s="65" t="s">
        <v>464</v>
      </c>
      <c r="C121" s="48">
        <v>1586.3052913692709</v>
      </c>
      <c r="D121" s="132"/>
    </row>
    <row r="122" spans="1:4" ht="28.5" customHeight="1">
      <c r="A122" s="164" t="s">
        <v>642</v>
      </c>
      <c r="B122" s="164"/>
      <c r="C122" s="164"/>
      <c r="D122" s="106"/>
    </row>
  </sheetData>
  <mergeCells count="4">
    <mergeCell ref="A1:C1"/>
    <mergeCell ref="A2:B2"/>
    <mergeCell ref="A3:B3"/>
    <mergeCell ref="A122:C122"/>
  </mergeCells>
  <conditionalFormatting sqref="D122">
    <cfRule type="cellIs" dxfId="26" priority="53" operator="notEqual">
      <formula>0</formula>
    </cfRule>
  </conditionalFormatting>
  <conditionalFormatting sqref="D6">
    <cfRule type="cellIs" dxfId="25" priority="27" operator="notEqual">
      <formula>0</formula>
    </cfRule>
  </conditionalFormatting>
  <conditionalFormatting sqref="D12">
    <cfRule type="cellIs" dxfId="24" priority="26" operator="notEqual">
      <formula>0</formula>
    </cfRule>
  </conditionalFormatting>
  <conditionalFormatting sqref="D19">
    <cfRule type="cellIs" dxfId="23" priority="25" operator="notEqual">
      <formula>0</formula>
    </cfRule>
  </conditionalFormatting>
  <conditionalFormatting sqref="D22">
    <cfRule type="cellIs" dxfId="22" priority="24" operator="notEqual">
      <formula>0</formula>
    </cfRule>
  </conditionalFormatting>
  <conditionalFormatting sqref="D26">
    <cfRule type="cellIs" dxfId="21" priority="23" operator="notEqual">
      <formula>0</formula>
    </cfRule>
  </conditionalFormatting>
  <conditionalFormatting sqref="D33">
    <cfRule type="cellIs" dxfId="20" priority="22" operator="notEqual">
      <formula>0</formula>
    </cfRule>
  </conditionalFormatting>
  <conditionalFormatting sqref="D37">
    <cfRule type="cellIs" dxfId="19" priority="21" operator="notEqual">
      <formula>0</formula>
    </cfRule>
  </conditionalFormatting>
  <conditionalFormatting sqref="D45">
    <cfRule type="cellIs" dxfId="18" priority="20" operator="notEqual">
      <formula>0</formula>
    </cfRule>
  </conditionalFormatting>
  <conditionalFormatting sqref="D53">
    <cfRule type="cellIs" dxfId="17" priority="19" operator="notEqual">
      <formula>0</formula>
    </cfRule>
  </conditionalFormatting>
  <conditionalFormatting sqref="D56">
    <cfRule type="cellIs" dxfId="16" priority="18" operator="notEqual">
      <formula>0</formula>
    </cfRule>
  </conditionalFormatting>
  <conditionalFormatting sqref="D67">
    <cfRule type="cellIs" dxfId="15" priority="17" operator="notEqual">
      <formula>0</formula>
    </cfRule>
  </conditionalFormatting>
  <conditionalFormatting sqref="D66">
    <cfRule type="cellIs" dxfId="14" priority="16" operator="notEqual">
      <formula>0</formula>
    </cfRule>
  </conditionalFormatting>
  <conditionalFormatting sqref="D62">
    <cfRule type="cellIs" dxfId="13" priority="15" operator="notEqual">
      <formula>0</formula>
    </cfRule>
  </conditionalFormatting>
  <conditionalFormatting sqref="D72">
    <cfRule type="cellIs" dxfId="12" priority="14" operator="notEqual">
      <formula>0</formula>
    </cfRule>
  </conditionalFormatting>
  <conditionalFormatting sqref="D74">
    <cfRule type="cellIs" dxfId="11" priority="13" operator="notEqual">
      <formula>0</formula>
    </cfRule>
  </conditionalFormatting>
  <conditionalFormatting sqref="D81">
    <cfRule type="cellIs" dxfId="10" priority="12" operator="notEqual">
      <formula>0</formula>
    </cfRule>
  </conditionalFormatting>
  <conditionalFormatting sqref="D86">
    <cfRule type="cellIs" dxfId="9" priority="11" operator="notEqual">
      <formula>0</formula>
    </cfRule>
  </conditionalFormatting>
  <conditionalFormatting sqref="D91">
    <cfRule type="cellIs" dxfId="8" priority="10" operator="notEqual">
      <formula>0</formula>
    </cfRule>
  </conditionalFormatting>
  <conditionalFormatting sqref="D93:D94">
    <cfRule type="cellIs" dxfId="7" priority="9" operator="notEqual">
      <formula>0</formula>
    </cfRule>
  </conditionalFormatting>
  <conditionalFormatting sqref="D106">
    <cfRule type="cellIs" dxfId="6" priority="8" operator="notEqual">
      <formula>0</formula>
    </cfRule>
  </conditionalFormatting>
  <conditionalFormatting sqref="D111">
    <cfRule type="cellIs" dxfId="5" priority="7" operator="notEqual">
      <formula>0</formula>
    </cfRule>
  </conditionalFormatting>
  <conditionalFormatting sqref="D115">
    <cfRule type="cellIs" dxfId="4" priority="6" operator="notEqual">
      <formula>0</formula>
    </cfRule>
  </conditionalFormatting>
  <conditionalFormatting sqref="D112">
    <cfRule type="cellIs" dxfId="3" priority="5" operator="notEqual">
      <formula>0</formula>
    </cfRule>
  </conditionalFormatting>
  <conditionalFormatting sqref="D13">
    <cfRule type="cellIs" dxfId="2" priority="4" operator="notEqual">
      <formula>0</formula>
    </cfRule>
  </conditionalFormatting>
  <conditionalFormatting sqref="D118">
    <cfRule type="cellIs" dxfId="1" priority="3" operator="notEqual">
      <formula>0</formula>
    </cfRule>
  </conditionalFormatting>
  <conditionalFormatting sqref="D121">
    <cfRule type="cellIs" dxfId="0" priority="2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75</v>
      </c>
      <c r="B1" s="12" t="s">
        <v>134</v>
      </c>
      <c r="C1" s="12" t="s">
        <v>135</v>
      </c>
    </row>
    <row r="2" spans="1:3" ht="33">
      <c r="A2" s="14">
        <v>1</v>
      </c>
      <c r="B2" s="15" t="s">
        <v>140</v>
      </c>
      <c r="C2" s="16" t="s">
        <v>141</v>
      </c>
    </row>
    <row r="3" spans="1:3" ht="33">
      <c r="A3" s="17">
        <v>2</v>
      </c>
      <c r="B3" s="18" t="s">
        <v>190</v>
      </c>
      <c r="C3" s="19" t="s">
        <v>191</v>
      </c>
    </row>
    <row r="4" spans="1:3" ht="33">
      <c r="A4" s="14">
        <v>3</v>
      </c>
      <c r="B4" s="18" t="s">
        <v>186</v>
      </c>
      <c r="C4" s="19" t="s">
        <v>187</v>
      </c>
    </row>
    <row r="5" spans="1:3" ht="33">
      <c r="A5" s="17">
        <v>4</v>
      </c>
      <c r="B5" s="18" t="s">
        <v>142</v>
      </c>
      <c r="C5" s="19" t="s">
        <v>143</v>
      </c>
    </row>
    <row r="6" spans="1:3" ht="33">
      <c r="A6" s="14">
        <v>5</v>
      </c>
      <c r="B6" s="18" t="s">
        <v>154</v>
      </c>
      <c r="C6" s="19" t="s">
        <v>155</v>
      </c>
    </row>
    <row r="7" spans="1:3" ht="33">
      <c r="A7" s="17">
        <v>6</v>
      </c>
      <c r="B7" s="18" t="s">
        <v>136</v>
      </c>
      <c r="C7" s="20" t="s">
        <v>137</v>
      </c>
    </row>
    <row r="8" spans="1:3" ht="33">
      <c r="A8" s="14">
        <v>7</v>
      </c>
      <c r="B8" s="18" t="s">
        <v>198</v>
      </c>
      <c r="C8" s="20" t="s">
        <v>199</v>
      </c>
    </row>
    <row r="9" spans="1:3" ht="33">
      <c r="A9" s="17">
        <v>8</v>
      </c>
      <c r="B9" s="18" t="s">
        <v>152</v>
      </c>
      <c r="C9" s="20" t="s">
        <v>153</v>
      </c>
    </row>
    <row r="10" spans="1:3" ht="33">
      <c r="A10" s="14">
        <v>9</v>
      </c>
      <c r="B10" s="21" t="s">
        <v>210</v>
      </c>
      <c r="C10" s="22" t="s">
        <v>16</v>
      </c>
    </row>
    <row r="11" spans="1:3" ht="33">
      <c r="A11" s="17">
        <v>10</v>
      </c>
      <c r="B11" s="18" t="s">
        <v>138</v>
      </c>
      <c r="C11" s="20" t="s">
        <v>139</v>
      </c>
    </row>
    <row r="12" spans="1:3" ht="33">
      <c r="A12" s="17">
        <v>11</v>
      </c>
      <c r="B12" s="18" t="s">
        <v>479</v>
      </c>
      <c r="C12" s="20" t="s">
        <v>480</v>
      </c>
    </row>
    <row r="13" spans="1:3" ht="33">
      <c r="A13" s="14">
        <v>12</v>
      </c>
      <c r="B13" s="18" t="s">
        <v>481</v>
      </c>
      <c r="C13" s="20" t="s">
        <v>482</v>
      </c>
    </row>
    <row r="14" spans="1:3" ht="33">
      <c r="A14" s="17">
        <v>13</v>
      </c>
      <c r="B14" s="18" t="s">
        <v>200</v>
      </c>
      <c r="C14" s="20" t="s">
        <v>201</v>
      </c>
    </row>
    <row r="15" spans="1:3" ht="33">
      <c r="A15" s="17">
        <v>14</v>
      </c>
      <c r="B15" s="18" t="s">
        <v>158</v>
      </c>
      <c r="C15" s="20" t="s">
        <v>159</v>
      </c>
    </row>
    <row r="16" spans="1:3" ht="33">
      <c r="A16" s="14">
        <v>15</v>
      </c>
      <c r="B16" s="18" t="s">
        <v>144</v>
      </c>
      <c r="C16" s="20" t="s">
        <v>145</v>
      </c>
    </row>
    <row r="17" spans="1:3" ht="33">
      <c r="A17" s="17">
        <v>16</v>
      </c>
      <c r="B17" s="18" t="s">
        <v>148</v>
      </c>
      <c r="C17" s="20" t="s">
        <v>149</v>
      </c>
    </row>
    <row r="18" spans="1:3" ht="33">
      <c r="A18" s="17">
        <v>17</v>
      </c>
      <c r="B18" s="18" t="s">
        <v>196</v>
      </c>
      <c r="C18" s="20" t="s">
        <v>197</v>
      </c>
    </row>
    <row r="19" spans="1:3" ht="33">
      <c r="A19" s="14">
        <v>18</v>
      </c>
      <c r="B19" s="18" t="s">
        <v>202</v>
      </c>
      <c r="C19" s="20" t="s">
        <v>203</v>
      </c>
    </row>
    <row r="20" spans="1:3" ht="33">
      <c r="A20" s="17">
        <v>19</v>
      </c>
      <c r="B20" s="18" t="s">
        <v>188</v>
      </c>
      <c r="C20" s="20" t="s">
        <v>189</v>
      </c>
    </row>
    <row r="21" spans="1:3" ht="33">
      <c r="A21" s="17">
        <v>20</v>
      </c>
      <c r="B21" s="18" t="s">
        <v>164</v>
      </c>
      <c r="C21" s="20" t="s">
        <v>165</v>
      </c>
    </row>
    <row r="22" spans="1:3" ht="33">
      <c r="A22" s="14">
        <v>21</v>
      </c>
      <c r="B22" s="18" t="s">
        <v>170</v>
      </c>
      <c r="C22" s="20" t="s">
        <v>483</v>
      </c>
    </row>
    <row r="23" spans="1:3" ht="33">
      <c r="A23" s="17">
        <v>22</v>
      </c>
      <c r="B23" s="18" t="s">
        <v>175</v>
      </c>
      <c r="C23" s="20" t="s">
        <v>484</v>
      </c>
    </row>
    <row r="24" spans="1:3" ht="33">
      <c r="A24" s="17">
        <v>23</v>
      </c>
      <c r="B24" s="18" t="s">
        <v>192</v>
      </c>
      <c r="C24" s="20" t="s">
        <v>193</v>
      </c>
    </row>
    <row r="25" spans="1:3" ht="33">
      <c r="A25" s="14">
        <v>24</v>
      </c>
      <c r="B25" s="18" t="s">
        <v>166</v>
      </c>
      <c r="C25" s="20" t="s">
        <v>167</v>
      </c>
    </row>
    <row r="26" spans="1:3" ht="33">
      <c r="A26" s="17">
        <v>25</v>
      </c>
      <c r="B26" s="18" t="s">
        <v>168</v>
      </c>
      <c r="C26" s="20" t="s">
        <v>169</v>
      </c>
    </row>
    <row r="27" spans="1:3" ht="33">
      <c r="A27" s="17">
        <v>26</v>
      </c>
      <c r="B27" s="18" t="s">
        <v>180</v>
      </c>
      <c r="C27" s="20" t="s">
        <v>181</v>
      </c>
    </row>
    <row r="28" spans="1:3" ht="33">
      <c r="A28" s="14">
        <v>27</v>
      </c>
      <c r="B28" s="18" t="s">
        <v>173</v>
      </c>
      <c r="C28" s="20" t="s">
        <v>174</v>
      </c>
    </row>
    <row r="29" spans="1:3" ht="33">
      <c r="A29" s="17">
        <v>28</v>
      </c>
      <c r="B29" s="18" t="s">
        <v>204</v>
      </c>
      <c r="C29" s="20" t="s">
        <v>205</v>
      </c>
    </row>
    <row r="30" spans="1:3" ht="33">
      <c r="A30" s="17">
        <v>29</v>
      </c>
      <c r="B30" s="18" t="s">
        <v>206</v>
      </c>
      <c r="C30" s="20" t="s">
        <v>207</v>
      </c>
    </row>
    <row r="31" spans="1:3" ht="33">
      <c r="A31" s="14">
        <v>30</v>
      </c>
      <c r="B31" s="18" t="s">
        <v>194</v>
      </c>
      <c r="C31" s="20" t="s">
        <v>195</v>
      </c>
    </row>
    <row r="32" spans="1:3" ht="33">
      <c r="A32" s="17">
        <v>31</v>
      </c>
      <c r="B32" s="18" t="s">
        <v>156</v>
      </c>
      <c r="C32" s="20" t="s">
        <v>157</v>
      </c>
    </row>
    <row r="33" spans="1:3" ht="33">
      <c r="A33" s="17">
        <v>32</v>
      </c>
      <c r="B33" s="18" t="s">
        <v>485</v>
      </c>
      <c r="C33" s="20" t="s">
        <v>208</v>
      </c>
    </row>
    <row r="34" spans="1:3" ht="33">
      <c r="A34" s="14">
        <v>33</v>
      </c>
      <c r="B34" s="18" t="s">
        <v>486</v>
      </c>
      <c r="C34" s="20" t="s">
        <v>209</v>
      </c>
    </row>
    <row r="35" spans="1:3" ht="33">
      <c r="A35" s="17">
        <v>34</v>
      </c>
      <c r="B35" s="18" t="s">
        <v>182</v>
      </c>
      <c r="C35" s="20" t="s">
        <v>183</v>
      </c>
    </row>
    <row r="36" spans="1:3" ht="33">
      <c r="A36" s="17">
        <v>35</v>
      </c>
      <c r="B36" s="18" t="s">
        <v>150</v>
      </c>
      <c r="C36" s="20" t="s">
        <v>151</v>
      </c>
    </row>
    <row r="37" spans="1:3" ht="33">
      <c r="A37" s="14">
        <v>36</v>
      </c>
      <c r="B37" s="18" t="s">
        <v>184</v>
      </c>
      <c r="C37" s="20" t="s">
        <v>185</v>
      </c>
    </row>
    <row r="38" spans="1:3" ht="33">
      <c r="A38" s="17">
        <v>37</v>
      </c>
      <c r="B38" s="18" t="s">
        <v>171</v>
      </c>
      <c r="C38" s="20" t="s">
        <v>172</v>
      </c>
    </row>
    <row r="39" spans="1:3" ht="33">
      <c r="A39" s="17">
        <v>38</v>
      </c>
      <c r="B39" s="18" t="s">
        <v>146</v>
      </c>
      <c r="C39" s="20" t="s">
        <v>147</v>
      </c>
    </row>
    <row r="40" spans="1:3" ht="33">
      <c r="A40" s="14">
        <v>39</v>
      </c>
      <c r="B40" s="18" t="s">
        <v>176</v>
      </c>
      <c r="C40" s="20" t="s">
        <v>177</v>
      </c>
    </row>
    <row r="41" spans="1:3" ht="33">
      <c r="A41" s="17">
        <v>40</v>
      </c>
      <c r="B41" s="18" t="s">
        <v>178</v>
      </c>
      <c r="C41" s="20" t="s">
        <v>179</v>
      </c>
    </row>
    <row r="42" spans="1:3" ht="33">
      <c r="A42" s="17">
        <v>41</v>
      </c>
      <c r="B42" s="18" t="s">
        <v>162</v>
      </c>
      <c r="C42" s="20" t="s">
        <v>163</v>
      </c>
    </row>
    <row r="43" spans="1:3" ht="33">
      <c r="A43" s="17">
        <v>42</v>
      </c>
      <c r="B43" s="18" t="s">
        <v>160</v>
      </c>
      <c r="C43" s="20" t="s">
        <v>161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75</v>
      </c>
      <c r="B1" s="24" t="s">
        <v>487</v>
      </c>
      <c r="C1" s="25" t="s">
        <v>488</v>
      </c>
    </row>
    <row r="2" spans="1:3" ht="17.25" customHeight="1">
      <c r="A2" s="17">
        <v>1</v>
      </c>
      <c r="B2" s="21" t="s">
        <v>489</v>
      </c>
      <c r="C2" s="27" t="s">
        <v>490</v>
      </c>
    </row>
    <row r="3" spans="1:3" ht="17.25" customHeight="1">
      <c r="A3" s="17">
        <v>2</v>
      </c>
      <c r="B3" s="21" t="s">
        <v>491</v>
      </c>
      <c r="C3" s="27" t="s">
        <v>492</v>
      </c>
    </row>
    <row r="4" spans="1:3" ht="17.25" customHeight="1">
      <c r="A4" s="17">
        <v>3</v>
      </c>
      <c r="B4" s="21" t="s">
        <v>493</v>
      </c>
      <c r="C4" s="27" t="s">
        <v>494</v>
      </c>
    </row>
    <row r="5" spans="1:3" ht="17.25" customHeight="1">
      <c r="A5" s="17">
        <v>4</v>
      </c>
      <c r="B5" s="21" t="s">
        <v>495</v>
      </c>
      <c r="C5" s="27" t="s">
        <v>496</v>
      </c>
    </row>
    <row r="6" spans="1:3" ht="17.25" customHeight="1">
      <c r="A6" s="17">
        <v>5</v>
      </c>
      <c r="B6" s="21" t="s">
        <v>497</v>
      </c>
      <c r="C6" s="27" t="s">
        <v>498</v>
      </c>
    </row>
    <row r="7" spans="1:3" ht="17.25" customHeight="1">
      <c r="A7" s="17">
        <v>6</v>
      </c>
      <c r="B7" s="21" t="s">
        <v>499</v>
      </c>
      <c r="C7" s="27" t="s">
        <v>500</v>
      </c>
    </row>
    <row r="8" spans="1:3" ht="17.25" customHeight="1">
      <c r="A8" s="17">
        <v>7</v>
      </c>
      <c r="B8" s="21" t="s">
        <v>501</v>
      </c>
      <c r="C8" s="27" t="s">
        <v>502</v>
      </c>
    </row>
    <row r="9" spans="1:3" ht="17.25" customHeight="1">
      <c r="A9" s="17">
        <v>8</v>
      </c>
      <c r="B9" s="21" t="s">
        <v>503</v>
      </c>
      <c r="C9" s="27" t="s">
        <v>504</v>
      </c>
    </row>
    <row r="10" spans="1:3" ht="17.25" customHeight="1">
      <c r="A10" s="17">
        <v>9</v>
      </c>
      <c r="B10" s="21" t="s">
        <v>505</v>
      </c>
      <c r="C10" s="27" t="s">
        <v>506</v>
      </c>
    </row>
    <row r="11" spans="1:3" ht="17.25" customHeight="1">
      <c r="A11" s="17">
        <v>10</v>
      </c>
      <c r="B11" s="21" t="s">
        <v>507</v>
      </c>
      <c r="C11" s="27" t="s">
        <v>508</v>
      </c>
    </row>
    <row r="12" spans="1:3" ht="17.25" customHeight="1">
      <c r="A12" s="17">
        <v>11</v>
      </c>
      <c r="B12" s="21" t="s">
        <v>509</v>
      </c>
      <c r="C12" s="27" t="s">
        <v>510</v>
      </c>
    </row>
    <row r="13" spans="1:3" ht="17.25" customHeight="1">
      <c r="A13" s="17">
        <v>12</v>
      </c>
      <c r="B13" s="21" t="s">
        <v>511</v>
      </c>
      <c r="C13" s="27" t="s">
        <v>512</v>
      </c>
    </row>
    <row r="14" spans="1:3" ht="17.25" customHeight="1">
      <c r="A14" s="17">
        <v>13</v>
      </c>
      <c r="B14" s="21" t="s">
        <v>513</v>
      </c>
      <c r="C14" s="27" t="s">
        <v>514</v>
      </c>
    </row>
    <row r="15" spans="1:3" ht="17.25" customHeight="1">
      <c r="A15" s="17">
        <v>14</v>
      </c>
      <c r="B15" s="21" t="s">
        <v>515</v>
      </c>
      <c r="C15" s="27" t="s">
        <v>516</v>
      </c>
    </row>
    <row r="16" spans="1:3" ht="17.25" customHeight="1">
      <c r="A16" s="17">
        <v>15</v>
      </c>
      <c r="B16" s="21" t="s">
        <v>517</v>
      </c>
      <c r="C16" s="27" t="s">
        <v>518</v>
      </c>
    </row>
    <row r="17" spans="1:3" ht="17.25" customHeight="1">
      <c r="A17" s="17">
        <v>16</v>
      </c>
      <c r="B17" s="21" t="s">
        <v>519</v>
      </c>
      <c r="C17" s="27" t="s">
        <v>520</v>
      </c>
    </row>
    <row r="18" spans="1:3" ht="17.25" customHeight="1">
      <c r="A18" s="17">
        <v>17</v>
      </c>
      <c r="B18" s="21" t="s">
        <v>521</v>
      </c>
      <c r="C18" s="27" t="s">
        <v>522</v>
      </c>
    </row>
    <row r="19" spans="1:3" ht="17.25" customHeight="1">
      <c r="A19" s="17">
        <v>18</v>
      </c>
      <c r="B19" s="21" t="s">
        <v>523</v>
      </c>
      <c r="C19" s="27" t="s">
        <v>524</v>
      </c>
    </row>
    <row r="20" spans="1:3" ht="17.25" customHeight="1">
      <c r="A20" s="17">
        <v>19</v>
      </c>
      <c r="B20" s="21" t="s">
        <v>525</v>
      </c>
      <c r="C20" s="27" t="s">
        <v>526</v>
      </c>
    </row>
    <row r="21" spans="1:3" ht="17.25" customHeight="1">
      <c r="A21" s="17">
        <v>20</v>
      </c>
      <c r="B21" s="21" t="s">
        <v>527</v>
      </c>
      <c r="C21" s="27" t="s">
        <v>528</v>
      </c>
    </row>
    <row r="22" spans="1:3" ht="17.25" customHeight="1">
      <c r="A22" s="17">
        <v>21</v>
      </c>
      <c r="B22" s="21" t="s">
        <v>529</v>
      </c>
      <c r="C22" s="27" t="s">
        <v>530</v>
      </c>
    </row>
    <row r="23" spans="1:3" ht="17.25" customHeight="1">
      <c r="A23" s="17">
        <v>22</v>
      </c>
      <c r="B23" s="21" t="s">
        <v>531</v>
      </c>
      <c r="C23" s="27" t="s">
        <v>532</v>
      </c>
    </row>
    <row r="24" spans="1:3" ht="17.25" customHeight="1">
      <c r="A24" s="17">
        <v>23</v>
      </c>
      <c r="B24" s="21" t="s">
        <v>533</v>
      </c>
      <c r="C24" s="27" t="s">
        <v>534</v>
      </c>
    </row>
    <row r="25" spans="1:3" ht="17.25" customHeight="1">
      <c r="A25" s="17">
        <v>24</v>
      </c>
      <c r="B25" s="21" t="s">
        <v>535</v>
      </c>
      <c r="C25" s="27" t="s">
        <v>536</v>
      </c>
    </row>
    <row r="26" spans="1:3" ht="17.25" customHeight="1">
      <c r="A26" s="17">
        <v>25</v>
      </c>
      <c r="B26" s="21" t="s">
        <v>537</v>
      </c>
      <c r="C26" s="27" t="s">
        <v>538</v>
      </c>
    </row>
    <row r="27" spans="1:3" ht="17.25" customHeight="1">
      <c r="A27" s="17">
        <v>26</v>
      </c>
      <c r="B27" s="21" t="s">
        <v>539</v>
      </c>
      <c r="C27" s="27" t="s">
        <v>540</v>
      </c>
    </row>
    <row r="28" spans="1:3" ht="17.25" customHeight="1">
      <c r="A28" s="17">
        <v>27</v>
      </c>
      <c r="B28" s="21" t="s">
        <v>541</v>
      </c>
      <c r="C28" s="27" t="s">
        <v>542</v>
      </c>
    </row>
    <row r="29" spans="1:3" ht="17.25" customHeight="1">
      <c r="A29" s="17">
        <v>28</v>
      </c>
      <c r="B29" s="21" t="s">
        <v>543</v>
      </c>
      <c r="C29" s="27" t="s">
        <v>544</v>
      </c>
    </row>
    <row r="30" spans="1:3">
      <c r="A30" s="17">
        <v>29</v>
      </c>
      <c r="B30" s="21" t="s">
        <v>545</v>
      </c>
      <c r="C30" s="27" t="s">
        <v>546</v>
      </c>
    </row>
    <row r="31" spans="1:3">
      <c r="A31" s="17">
        <v>30</v>
      </c>
      <c r="B31" s="21" t="s">
        <v>547</v>
      </c>
      <c r="C31" s="27" t="s">
        <v>548</v>
      </c>
    </row>
    <row r="32" spans="1:3">
      <c r="A32" s="17">
        <v>31</v>
      </c>
      <c r="B32" s="21" t="s">
        <v>549</v>
      </c>
      <c r="C32" s="27" t="s">
        <v>550</v>
      </c>
    </row>
    <row r="33" spans="1:3">
      <c r="A33" s="17">
        <v>32</v>
      </c>
      <c r="B33" s="21" t="s">
        <v>551</v>
      </c>
      <c r="C33" s="27" t="s">
        <v>552</v>
      </c>
    </row>
    <row r="34" spans="1:3">
      <c r="A34" s="17">
        <v>33</v>
      </c>
      <c r="B34" s="21" t="s">
        <v>553</v>
      </c>
      <c r="C34" s="27" t="s">
        <v>554</v>
      </c>
    </row>
    <row r="35" spans="1:3">
      <c r="A35" s="17">
        <v>34</v>
      </c>
      <c r="B35" s="21" t="s">
        <v>555</v>
      </c>
      <c r="C35" s="27" t="s">
        <v>556</v>
      </c>
    </row>
    <row r="36" spans="1:3">
      <c r="A36" s="17">
        <v>35</v>
      </c>
      <c r="B36" s="21" t="s">
        <v>557</v>
      </c>
      <c r="C36" s="27" t="s">
        <v>558</v>
      </c>
    </row>
    <row r="37" spans="1:3">
      <c r="A37" s="28">
        <v>36</v>
      </c>
      <c r="B37" s="21" t="s">
        <v>559</v>
      </c>
      <c r="C37" s="27" t="s">
        <v>560</v>
      </c>
    </row>
    <row r="38" spans="1:3">
      <c r="A38" s="28">
        <v>37</v>
      </c>
      <c r="B38" s="21" t="s">
        <v>561</v>
      </c>
      <c r="C38" s="27" t="s">
        <v>562</v>
      </c>
    </row>
    <row r="39" spans="1:3">
      <c r="A39" s="28">
        <v>38</v>
      </c>
      <c r="B39" s="21" t="s">
        <v>563</v>
      </c>
      <c r="C39" s="27" t="s">
        <v>564</v>
      </c>
    </row>
    <row r="40" spans="1:3">
      <c r="A40" s="28">
        <v>39</v>
      </c>
      <c r="B40" s="21" t="s">
        <v>565</v>
      </c>
      <c r="C40" s="27" t="s">
        <v>566</v>
      </c>
    </row>
    <row r="41" spans="1:3">
      <c r="A41" s="21">
        <v>40</v>
      </c>
      <c r="B41" s="21" t="s">
        <v>567</v>
      </c>
      <c r="C41" s="27" t="s">
        <v>568</v>
      </c>
    </row>
    <row r="42" spans="1:3">
      <c r="A42" s="21">
        <v>41</v>
      </c>
      <c r="B42" s="21" t="s">
        <v>569</v>
      </c>
      <c r="C42" s="27" t="s">
        <v>570</v>
      </c>
    </row>
    <row r="43" spans="1:3">
      <c r="A43" s="21">
        <v>42</v>
      </c>
      <c r="B43" s="21" t="s">
        <v>571</v>
      </c>
      <c r="C43" s="27" t="s">
        <v>572</v>
      </c>
    </row>
    <row r="44" spans="1:3">
      <c r="A44" s="21">
        <v>43</v>
      </c>
      <c r="B44" s="21" t="s">
        <v>573</v>
      </c>
      <c r="C44" s="27" t="s">
        <v>574</v>
      </c>
    </row>
    <row r="45" spans="1:3">
      <c r="A45" s="21">
        <v>44</v>
      </c>
      <c r="B45" s="21" t="s">
        <v>575</v>
      </c>
      <c r="C45" s="27" t="s">
        <v>576</v>
      </c>
    </row>
    <row r="46" spans="1:3">
      <c r="A46" s="21">
        <v>45</v>
      </c>
      <c r="B46" s="21" t="s">
        <v>577</v>
      </c>
      <c r="C46" s="27" t="s">
        <v>578</v>
      </c>
    </row>
    <row r="47" spans="1:3">
      <c r="A47" s="21">
        <v>46</v>
      </c>
      <c r="B47" s="21" t="s">
        <v>579</v>
      </c>
      <c r="C47" s="27" t="s">
        <v>580</v>
      </c>
    </row>
    <row r="48" spans="1:3">
      <c r="A48" s="21">
        <v>47</v>
      </c>
      <c r="B48" s="21" t="s">
        <v>581</v>
      </c>
      <c r="C48" s="27" t="s">
        <v>582</v>
      </c>
    </row>
    <row r="49" spans="1:3">
      <c r="A49" s="21">
        <v>48</v>
      </c>
      <c r="B49" s="21" t="s">
        <v>583</v>
      </c>
      <c r="C49" s="27" t="s">
        <v>584</v>
      </c>
    </row>
    <row r="50" spans="1:3">
      <c r="A50" s="21">
        <v>49</v>
      </c>
      <c r="B50" s="21" t="s">
        <v>585</v>
      </c>
      <c r="C50" s="27" t="s">
        <v>586</v>
      </c>
    </row>
    <row r="51" spans="1:3">
      <c r="A51" s="21">
        <v>50</v>
      </c>
      <c r="B51" s="21" t="s">
        <v>587</v>
      </c>
      <c r="C51" s="27" t="s">
        <v>588</v>
      </c>
    </row>
    <row r="52" spans="1:3">
      <c r="A52" s="21">
        <v>51</v>
      </c>
      <c r="B52" s="21" t="s">
        <v>589</v>
      </c>
      <c r="C52" s="27" t="s">
        <v>590</v>
      </c>
    </row>
    <row r="53" spans="1:3">
      <c r="A53" s="21">
        <v>52</v>
      </c>
      <c r="B53" s="21" t="s">
        <v>591</v>
      </c>
      <c r="C53" s="27" t="s">
        <v>592</v>
      </c>
    </row>
    <row r="54" spans="1:3">
      <c r="A54" s="21">
        <v>53</v>
      </c>
      <c r="B54" s="21" t="s">
        <v>593</v>
      </c>
      <c r="C54" s="27" t="s">
        <v>594</v>
      </c>
    </row>
    <row r="55" spans="1:3">
      <c r="A55" s="21">
        <v>54</v>
      </c>
      <c r="B55" s="21" t="s">
        <v>595</v>
      </c>
      <c r="C55" s="27" t="s">
        <v>596</v>
      </c>
    </row>
    <row r="56" spans="1:3">
      <c r="A56" s="21">
        <v>55</v>
      </c>
      <c r="B56" s="21" t="s">
        <v>597</v>
      </c>
      <c r="C56" s="21" t="s">
        <v>598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75</v>
      </c>
      <c r="B1" s="1" t="s">
        <v>76</v>
      </c>
      <c r="C1" s="1" t="s">
        <v>77</v>
      </c>
    </row>
    <row r="2" spans="1:17" ht="15.75">
      <c r="A2" s="4">
        <v>1</v>
      </c>
      <c r="B2" s="5" t="s">
        <v>78</v>
      </c>
      <c r="C2" s="6" t="s">
        <v>229</v>
      </c>
    </row>
    <row r="3" spans="1:17" s="10" customFormat="1" ht="23.25" customHeight="1">
      <c r="A3" s="7">
        <v>2</v>
      </c>
      <c r="B3" s="5" t="s">
        <v>79</v>
      </c>
      <c r="C3" s="8" t="s">
        <v>230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80</v>
      </c>
      <c r="C4" s="8" t="s">
        <v>231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81</v>
      </c>
      <c r="C5" s="8" t="s">
        <v>232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82</v>
      </c>
      <c r="C6" s="8" t="s">
        <v>233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83</v>
      </c>
      <c r="C7" s="8" t="s">
        <v>234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84</v>
      </c>
      <c r="C8" s="8" t="s">
        <v>235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85</v>
      </c>
      <c r="C9" s="8" t="s">
        <v>236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86</v>
      </c>
      <c r="C10" s="8" t="s">
        <v>237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87</v>
      </c>
      <c r="C11" s="8" t="s">
        <v>238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88</v>
      </c>
      <c r="C12" s="8" t="s">
        <v>239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89</v>
      </c>
      <c r="C13" s="8" t="s">
        <v>240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90</v>
      </c>
      <c r="C14" s="8" t="s">
        <v>241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91</v>
      </c>
      <c r="C15" s="8" t="s">
        <v>242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92</v>
      </c>
      <c r="C16" s="8" t="s">
        <v>243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93</v>
      </c>
      <c r="C17" s="8" t="s">
        <v>244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94</v>
      </c>
      <c r="C18" s="8" t="s">
        <v>245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95</v>
      </c>
      <c r="C19" s="8" t="s">
        <v>246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96</v>
      </c>
      <c r="C20" s="8" t="s">
        <v>247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97</v>
      </c>
      <c r="C21" s="8" t="s">
        <v>248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98</v>
      </c>
      <c r="C22" s="8" t="s">
        <v>249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99</v>
      </c>
      <c r="C23" s="8" t="s">
        <v>250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100</v>
      </c>
      <c r="C24" s="8" t="s">
        <v>251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101</v>
      </c>
      <c r="C25" s="8" t="s">
        <v>252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102</v>
      </c>
      <c r="C26" s="8" t="s">
        <v>253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103</v>
      </c>
      <c r="C27" s="8" t="s">
        <v>254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104</v>
      </c>
      <c r="C28" s="8" t="s">
        <v>255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105</v>
      </c>
      <c r="C29" s="8" t="s">
        <v>256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106</v>
      </c>
      <c r="C30" s="8" t="s">
        <v>257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107</v>
      </c>
      <c r="C31" s="8" t="s">
        <v>258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108</v>
      </c>
      <c r="C32" s="8" t="s">
        <v>259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109</v>
      </c>
      <c r="C33" s="8" t="s">
        <v>260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110</v>
      </c>
      <c r="C34" s="8" t="s">
        <v>261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111</v>
      </c>
      <c r="C35" s="8" t="s">
        <v>262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112</v>
      </c>
      <c r="C36" s="8" t="s">
        <v>263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113</v>
      </c>
      <c r="C37" s="8" t="s">
        <v>264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114</v>
      </c>
      <c r="C38" s="8" t="s">
        <v>265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115</v>
      </c>
      <c r="C39" s="8" t="s">
        <v>266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116</v>
      </c>
      <c r="C40" s="8" t="s">
        <v>267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117</v>
      </c>
      <c r="C41" s="8" t="s">
        <v>268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118</v>
      </c>
      <c r="C42" s="8" t="s">
        <v>269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119</v>
      </c>
      <c r="C43" s="8" t="s">
        <v>270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120</v>
      </c>
      <c r="C44" s="8" t="s">
        <v>271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121</v>
      </c>
      <c r="C45" s="8" t="s">
        <v>272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122</v>
      </c>
      <c r="C46" s="8" t="s">
        <v>273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123</v>
      </c>
      <c r="C47" s="8" t="s">
        <v>274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124</v>
      </c>
      <c r="C48" s="8" t="s">
        <v>275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125</v>
      </c>
      <c r="C49" s="8" t="s">
        <v>276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126</v>
      </c>
      <c r="C50" s="8" t="s">
        <v>277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127</v>
      </c>
      <c r="C51" s="8" t="s">
        <v>278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128</v>
      </c>
      <c r="C52" s="8" t="s">
        <v>279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129</v>
      </c>
      <c r="C53" s="8" t="s">
        <v>280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130</v>
      </c>
      <c r="C54" s="8" t="s">
        <v>281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131</v>
      </c>
      <c r="C55" s="8" t="s">
        <v>282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132</v>
      </c>
      <c r="C56" s="8" t="s">
        <v>283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133</v>
      </c>
      <c r="C57" s="9" t="s">
        <v>16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75</v>
      </c>
      <c r="B1" s="30" t="s">
        <v>211</v>
      </c>
      <c r="D1" s="30" t="s">
        <v>212</v>
      </c>
    </row>
    <row r="2" spans="1:5">
      <c r="A2" s="30"/>
      <c r="B2" s="32" t="s">
        <v>213</v>
      </c>
      <c r="C2" s="30"/>
      <c r="D2" s="30"/>
    </row>
    <row r="3" spans="1:5">
      <c r="A3" s="17">
        <v>1</v>
      </c>
      <c r="B3" s="33" t="s">
        <v>214</v>
      </c>
      <c r="C3" s="34"/>
    </row>
    <row r="4" spans="1:5">
      <c r="A4" s="17">
        <v>2</v>
      </c>
      <c r="B4" s="33" t="s">
        <v>599</v>
      </c>
      <c r="C4" s="34"/>
    </row>
    <row r="5" spans="1:5">
      <c r="A5" s="17">
        <v>3</v>
      </c>
      <c r="B5" s="33" t="s">
        <v>215</v>
      </c>
      <c r="C5" s="34"/>
    </row>
    <row r="6" spans="1:5" ht="12.75" customHeight="1">
      <c r="A6" s="17">
        <v>4</v>
      </c>
      <c r="B6" s="33" t="s">
        <v>600</v>
      </c>
      <c r="C6" s="34"/>
    </row>
    <row r="7" spans="1:5">
      <c r="A7" s="17">
        <v>5</v>
      </c>
      <c r="B7" s="33" t="s">
        <v>216</v>
      </c>
      <c r="C7" s="34"/>
    </row>
    <row r="8" spans="1:5">
      <c r="A8" s="17">
        <v>6</v>
      </c>
      <c r="B8" s="33" t="s">
        <v>223</v>
      </c>
      <c r="C8" s="34"/>
    </row>
    <row r="9" spans="1:5">
      <c r="A9" s="17">
        <v>7</v>
      </c>
      <c r="B9" s="33" t="s">
        <v>217</v>
      </c>
      <c r="C9" s="34"/>
    </row>
    <row r="10" spans="1:5">
      <c r="A10" s="17">
        <v>8</v>
      </c>
      <c r="B10" s="33" t="s">
        <v>224</v>
      </c>
      <c r="C10" s="34"/>
    </row>
    <row r="11" spans="1:5">
      <c r="A11" s="17">
        <v>9</v>
      </c>
      <c r="B11" s="33" t="s">
        <v>228</v>
      </c>
      <c r="C11" s="34"/>
    </row>
    <row r="12" spans="1:5">
      <c r="A12" s="17">
        <v>10</v>
      </c>
      <c r="B12" s="33" t="s">
        <v>225</v>
      </c>
      <c r="C12" s="34"/>
    </row>
    <row r="13" spans="1:5">
      <c r="A13" s="17">
        <v>11</v>
      </c>
      <c r="B13" s="33" t="s">
        <v>218</v>
      </c>
      <c r="C13" s="34"/>
    </row>
    <row r="14" spans="1:5">
      <c r="A14" s="17">
        <v>12</v>
      </c>
      <c r="B14" s="33" t="s">
        <v>601</v>
      </c>
      <c r="C14" s="34"/>
    </row>
    <row r="15" spans="1:5">
      <c r="A15" s="17">
        <v>13</v>
      </c>
      <c r="B15" s="33" t="s">
        <v>602</v>
      </c>
      <c r="C15" s="34"/>
    </row>
    <row r="16" spans="1:5">
      <c r="A16" s="17">
        <v>14</v>
      </c>
      <c r="B16" s="33" t="s">
        <v>603</v>
      </c>
      <c r="C16" s="34"/>
      <c r="D16" s="34"/>
      <c r="E16" s="34"/>
    </row>
    <row r="17" spans="1:5">
      <c r="A17" s="17">
        <v>15</v>
      </c>
      <c r="B17" s="33" t="s">
        <v>219</v>
      </c>
      <c r="C17" s="34"/>
      <c r="D17" s="34"/>
      <c r="E17" s="34"/>
    </row>
    <row r="18" spans="1:5">
      <c r="A18" s="17">
        <v>16</v>
      </c>
      <c r="B18" s="33" t="s">
        <v>222</v>
      </c>
      <c r="C18" s="34"/>
      <c r="D18" s="34"/>
      <c r="E18" s="34"/>
    </row>
    <row r="19" spans="1:5">
      <c r="A19" s="17">
        <v>17</v>
      </c>
      <c r="B19" s="33" t="s">
        <v>220</v>
      </c>
      <c r="C19" s="34"/>
      <c r="D19" s="34"/>
      <c r="E19" s="34"/>
    </row>
    <row r="20" spans="1:5">
      <c r="A20" s="17">
        <v>18</v>
      </c>
      <c r="B20" s="33" t="s">
        <v>226</v>
      </c>
      <c r="C20" s="34"/>
      <c r="D20" s="34"/>
      <c r="E20" s="34"/>
    </row>
    <row r="21" spans="1:5">
      <c r="A21" s="17">
        <v>19</v>
      </c>
      <c r="B21" s="33" t="s">
        <v>604</v>
      </c>
      <c r="C21" s="34"/>
      <c r="D21" s="34"/>
      <c r="E21" s="34"/>
    </row>
    <row r="22" spans="1:5">
      <c r="A22" s="17">
        <v>20</v>
      </c>
      <c r="B22" s="33" t="s">
        <v>227</v>
      </c>
      <c r="C22" s="34"/>
      <c r="D22" s="34"/>
      <c r="E22" s="34"/>
    </row>
    <row r="23" spans="1:5">
      <c r="A23" s="17">
        <v>21</v>
      </c>
      <c r="B23" s="33" t="s">
        <v>221</v>
      </c>
      <c r="C23" s="34"/>
      <c r="D23" s="34"/>
      <c r="E23" s="34"/>
    </row>
    <row r="24" spans="1:5">
      <c r="A24" s="17">
        <v>22</v>
      </c>
      <c r="B24" s="33" t="s">
        <v>605</v>
      </c>
      <c r="C24" s="34"/>
      <c r="D24" s="34"/>
      <c r="E24" s="34"/>
    </row>
    <row r="25" spans="1:5">
      <c r="A25" s="17">
        <v>23</v>
      </c>
      <c r="B25" s="33" t="s">
        <v>606</v>
      </c>
      <c r="C25" s="34"/>
      <c r="D25" s="34"/>
      <c r="E25" s="34"/>
    </row>
    <row r="26" spans="1:5">
      <c r="A26" s="17">
        <v>24</v>
      </c>
      <c r="B26" s="33" t="s">
        <v>607</v>
      </c>
      <c r="C26" s="34"/>
      <c r="D26" s="34"/>
      <c r="E26" s="34"/>
    </row>
    <row r="27" spans="1:5">
      <c r="A27" s="17">
        <v>25</v>
      </c>
      <c r="B27" s="33" t="s">
        <v>608</v>
      </c>
      <c r="C27" s="34"/>
      <c r="D27" s="34"/>
      <c r="E27" s="34"/>
    </row>
    <row r="28" spans="1:5">
      <c r="A28" s="17">
        <v>26</v>
      </c>
      <c r="B28" s="33" t="s">
        <v>609</v>
      </c>
      <c r="C28" s="34"/>
    </row>
    <row r="29" spans="1:5">
      <c r="A29" s="17">
        <v>27</v>
      </c>
      <c r="B29" s="33" t="s">
        <v>610</v>
      </c>
      <c r="C29" s="34"/>
    </row>
    <row r="30" spans="1:5">
      <c r="A30" s="17">
        <v>28</v>
      </c>
      <c r="B30" s="33" t="s">
        <v>17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14</vt:i4>
      </vt:variant>
    </vt:vector>
  </HeadingPairs>
  <TitlesOfParts>
    <vt:vector size="19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2021-05-10T14:56:27Z</cp:lastPrinted>
  <dcterms:created xsi:type="dcterms:W3CDTF">2004-10-05T13:09:46Z</dcterms:created>
  <dcterms:modified xsi:type="dcterms:W3CDTF">2021-05-26T08:32:12Z</dcterms:modified>
</cp:coreProperties>
</file>