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ml.chartshap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hartsheets/sheet4.xml" ContentType="application/vnd.openxmlformats-officedocument.spreadsheetml.chartsheet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0" yWindow="0" windowWidth="15360" windowHeight="4650" tabRatio="940"/>
  </bookViews>
  <sheets>
    <sheet name="Таблица № 1-Д" sheetId="6" r:id="rId1"/>
    <sheet name="Таблица № 1.1-Д" sheetId="5" r:id="rId2"/>
    <sheet name="Таблица № 1.2-Д" sheetId="41" r:id="rId3"/>
    <sheet name="Таблица № 2-Д" sheetId="7" r:id="rId4"/>
    <sheet name="Таблица № 2.1-Д" sheetId="28" r:id="rId5"/>
    <sheet name="Таблица № 3 -Д" sheetId="10" r:id="rId6"/>
    <sheet name="Таблица № 3.1-Д" sheetId="18" r:id="rId7"/>
    <sheet name="Таблица № 4-Д" sheetId="11" r:id="rId8"/>
    <sheet name="Таблица № 4.1-Д" sheetId="19" r:id="rId9"/>
    <sheet name="Таблица № 5-Д" sheetId="20" r:id="rId10"/>
    <sheet name="Таблица №6-Д" sheetId="35" r:id="rId11"/>
    <sheet name="Таблица № 6.1-Д" sheetId="36" r:id="rId12"/>
    <sheet name="Таблица № 6.2-Д" sheetId="39" r:id="rId13"/>
    <sheet name="Таблица № 6.3-Д" sheetId="40" r:id="rId14"/>
    <sheet name="Графика № 1-Д" sheetId="29" r:id="rId15"/>
    <sheet name="Графика № 2-Д" sheetId="8" r:id="rId16"/>
    <sheet name="Графика № 3-Д" sheetId="34" r:id="rId17"/>
    <sheet name="Графика №4-Д" sheetId="43" r:id="rId18"/>
  </sheets>
  <definedNames>
    <definedName name="_xlnm.Print_Area" localSheetId="6">'Таблица № 3.1-Д'!$A$1:$G$18</definedName>
    <definedName name="_xlnm.Print_Area" localSheetId="7">'Таблица № 4-Д'!$A$1:$L$17</definedName>
    <definedName name="_xlnm.Print_Area" localSheetId="10">'Таблица №6-Д'!$A$1:$L$14</definedName>
  </definedNames>
  <calcPr calcId="124519"/>
</workbook>
</file>

<file path=xl/calcChain.xml><?xml version="1.0" encoding="utf-8"?>
<calcChain xmlns="http://schemas.openxmlformats.org/spreadsheetml/2006/main">
  <c r="D25" i="35"/>
  <c r="D26"/>
  <c r="D27"/>
  <c r="C27"/>
  <c r="C26"/>
  <c r="C25"/>
  <c r="C28" l="1"/>
  <c r="D28" l="1"/>
  <c r="A10" i="20"/>
  <c r="A11" i="18"/>
  <c r="A11" i="10"/>
  <c r="A10" i="28"/>
  <c r="A10" i="7"/>
</calcChain>
</file>

<file path=xl/sharedStrings.xml><?xml version="1.0" encoding="utf-8"?>
<sst xmlns="http://schemas.openxmlformats.org/spreadsheetml/2006/main" count="274" uniqueCount="111">
  <si>
    <t>ДПФ "ДОВЕРИЕ"</t>
  </si>
  <si>
    <t>ДПФ "СЪГЛАСИЕ"</t>
  </si>
  <si>
    <t>ДПФ "АЛИАНЦ БЪЛГАРИЯ"</t>
  </si>
  <si>
    <t>Инвестиционни инструменти</t>
  </si>
  <si>
    <t>Общински облигации</t>
  </si>
  <si>
    <t>ДПФ 
Показатели</t>
  </si>
  <si>
    <t>Общо</t>
  </si>
  <si>
    <t xml:space="preserve">№ </t>
  </si>
  <si>
    <t>ДПФ "ЦКБ-СИЛА"</t>
  </si>
  <si>
    <t>Инвестиционни имоти</t>
  </si>
  <si>
    <t>ДПФ                                        Година, месец</t>
  </si>
  <si>
    <t>ДПФ "ДСК -РОДИНА"</t>
  </si>
  <si>
    <t xml:space="preserve">месец </t>
  </si>
  <si>
    <t>Корпоративни облигации</t>
  </si>
  <si>
    <t>Среден размер за всички ДПФ</t>
  </si>
  <si>
    <t xml:space="preserve">    ДПФ                                     Година, месец</t>
  </si>
  <si>
    <t xml:space="preserve">                     ДПФ                                        Година, период</t>
  </si>
  <si>
    <t>ДПФ "ДСК-РОДИНА"</t>
  </si>
  <si>
    <t>ЗДПФ "АЛИАНЦ БЪЛГАРИЯ"</t>
  </si>
  <si>
    <t xml:space="preserve">  Пенсионери - общо</t>
  </si>
  <si>
    <t xml:space="preserve">  с лична пенсия за старост</t>
  </si>
  <si>
    <t xml:space="preserve">  1.1.</t>
  </si>
  <si>
    <t xml:space="preserve">   пожизнена</t>
  </si>
  <si>
    <t xml:space="preserve">  1.2.</t>
  </si>
  <si>
    <t xml:space="preserve">   срочна</t>
  </si>
  <si>
    <t xml:space="preserve">  с лична пенсия за инвалидност</t>
  </si>
  <si>
    <t xml:space="preserve">  2.1.</t>
  </si>
  <si>
    <t xml:space="preserve">  2.2.</t>
  </si>
  <si>
    <t xml:space="preserve">   с наследствена пенсия</t>
  </si>
  <si>
    <t xml:space="preserve">  3.1.</t>
  </si>
  <si>
    <t xml:space="preserve">  3.2.</t>
  </si>
  <si>
    <t>Пенсии</t>
  </si>
  <si>
    <t>Година</t>
  </si>
  <si>
    <t>ДПФ "ТОПЛИНА"</t>
  </si>
  <si>
    <t>Брутни постъпления от осигурителни вноски в ДПФ</t>
  </si>
  <si>
    <t>Среден размер на месечните постъпления от осигурителни вноски на едно осигурено лице в ДПФ*</t>
  </si>
  <si>
    <t>(брой лица)</t>
  </si>
  <si>
    <t>Парични средства</t>
  </si>
  <si>
    <t>Краткосрочни вземания</t>
  </si>
  <si>
    <t>ІІ.</t>
  </si>
  <si>
    <t>Брой на осигурените лица, размер на натрупаните средства и размер на постъпленията по договори с работодатели в ДПФ</t>
  </si>
  <si>
    <t>(%)</t>
  </si>
  <si>
    <t>Относителен дял</t>
  </si>
  <si>
    <t>Лични вноски</t>
  </si>
  <si>
    <t>Вноски от работодател</t>
  </si>
  <si>
    <t>Вноски от друг осигурител</t>
  </si>
  <si>
    <t>I.</t>
  </si>
  <si>
    <t>(хил.лв.)</t>
  </si>
  <si>
    <t>(лв.)</t>
  </si>
  <si>
    <t xml:space="preserve">Пазарен дял на ДПФ по размер на нетните им активи                                                                             </t>
  </si>
  <si>
    <t>Инвестиции общо</t>
  </si>
  <si>
    <t>Инвестиции общо, в т.ч.</t>
  </si>
  <si>
    <t>Балансови активи, в т.ч.</t>
  </si>
  <si>
    <t xml:space="preserve">                         </t>
  </si>
  <si>
    <t>Динамика на броя на осигурените лица в доброволните пенсионни фондове (ДПФ)</t>
  </si>
  <si>
    <t>"ДПФ - БЪДЕЩЕ"</t>
  </si>
  <si>
    <t>І.</t>
  </si>
  <si>
    <t>Месечни вноски</t>
  </si>
  <si>
    <t>Еднократни или за друг период</t>
  </si>
  <si>
    <t>Структура на постъпленията от вноски според осигурителя:</t>
  </si>
  <si>
    <t>Структура на постъпленията от вноски според периодичността им:</t>
  </si>
  <si>
    <t>Акции и права на АДСИЦ</t>
  </si>
  <si>
    <t>ДПФ 
Вид договор</t>
  </si>
  <si>
    <t>Осигурени лица - общо, в т.ч.</t>
  </si>
  <si>
    <t>Забележка:</t>
  </si>
  <si>
    <t xml:space="preserve"> *Едно лице може да се осигурява в ДПФ по повече от един договор.</t>
  </si>
  <si>
    <t xml:space="preserve">  Брой на осигурените лица по договори с лични вноски</t>
  </si>
  <si>
    <t xml:space="preserve">  Брой на осигурените лица по договори с работодател</t>
  </si>
  <si>
    <t xml:space="preserve">  Брой на осигурените лица по договори с друг осигурител</t>
  </si>
  <si>
    <t>Средства за еднократно или разсрочено изплащане на осигурени лица, придобили право на пенсия</t>
  </si>
  <si>
    <t>Изтеглени средства от осигурени лица</t>
  </si>
  <si>
    <t>С наследствена пенсия</t>
  </si>
  <si>
    <t>С лична пенсия за инвалидност</t>
  </si>
  <si>
    <t>С лична пенсия за старост</t>
  </si>
  <si>
    <t>ДПФ "ПЕНСИОНООСИГУРИТЕЛЕН ИНСТИТУТ"</t>
  </si>
  <si>
    <t>ДПФ "ПЕНСИОНО-ОСИГУРИТЕЛЕН ИНСТИТУТ"</t>
  </si>
  <si>
    <t>ДПФ                                      Година, месец</t>
  </si>
  <si>
    <t xml:space="preserve"> </t>
  </si>
  <si>
    <t>"ЕН ЕН  ДПФ"</t>
  </si>
  <si>
    <t>"ЕН EН  ДПФ"</t>
  </si>
  <si>
    <t>* Забележка: Средният размер на месечните постъпления от осигурителни вноски е изчислен на база броя осигурени лица, за които са правени осигурителни вноски през съответния месец.</t>
  </si>
  <si>
    <t xml:space="preserve">Среден размер*  на натрупаните средства на едно осигурено лице в ДПФ
(към края на съответния месец) </t>
  </si>
  <si>
    <t xml:space="preserve">* Индивидуалният размер на натрупаните средства по партидите на осигурените лица варира в широки граници и зависи от множество фактори като: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
</t>
  </si>
  <si>
    <t>1.</t>
  </si>
  <si>
    <t>Дългови ценни книжа, издадени или гарантирани от държави или техните централни банки, от ЕЦБ, ЕИБ или международни финансови организации</t>
  </si>
  <si>
    <t>2.</t>
  </si>
  <si>
    <t>3.</t>
  </si>
  <si>
    <t>4.</t>
  </si>
  <si>
    <t>Акции, права и варанти</t>
  </si>
  <si>
    <t>4.1</t>
  </si>
  <si>
    <t>4.2</t>
  </si>
  <si>
    <t>Акции и дялове на КИС и АИФ</t>
  </si>
  <si>
    <t>4.3</t>
  </si>
  <si>
    <t>Акции и права и варанти, различни от тези на АДСИЦ, КИС и АИФ</t>
  </si>
  <si>
    <t>5.</t>
  </si>
  <si>
    <t>Влогове в банки</t>
  </si>
  <si>
    <t>6.</t>
  </si>
  <si>
    <t>I трим.</t>
  </si>
  <si>
    <t xml:space="preserve">Пазарен дял на ДПФ по броя на осигурените в тях лица                                                              </t>
  </si>
  <si>
    <t>Средства за изплащане на наследници на осигурени лица</t>
  </si>
  <si>
    <t>Средства за изплащане на наследници на пенсионери</t>
  </si>
  <si>
    <t>Брой на осигурените лица* по видове договори в ДПФ към 31.03.2021 г.</t>
  </si>
  <si>
    <t>Динамика на нетните активи в ДПФ през 2021 г. (по месеци)</t>
  </si>
  <si>
    <t>Инвестиционен портфейл и балансови активи на ДПФ към 31.03.2021 г.</t>
  </si>
  <si>
    <t>Структура на инвестиционния портфейл и балансовите активи на ДПФ към 31.03.2021 г.</t>
  </si>
  <si>
    <t>Брой на пенсионерите в ДПФ към 31.03.2021 г.</t>
  </si>
  <si>
    <t>Натрупани средства по партидите на лицата с работодателски договори към 31.03.2021 г. (хил. лв.)</t>
  </si>
  <si>
    <t>Постъпления от осигурителни вноски по работодателски договори за първото тримесечие на 2021 г. (хил. лв.)</t>
  </si>
  <si>
    <t>Брой на осигурените лица по договор от работодател към 31.03.2021 г. (брой лица)</t>
  </si>
  <si>
    <t>Структура на осигурителните вноски в ДПФ за първото тримесечие на 2021 г.</t>
  </si>
  <si>
    <t xml:space="preserve">Начислени и изплатени суми на осигурени лица и пенсионери за периода 01.01.2021 г. - 31.03.2021 г. </t>
  </si>
</sst>
</file>

<file path=xl/styles.xml><?xml version="1.0" encoding="utf-8"?>
<styleSheet xmlns="http://schemas.openxmlformats.org/spreadsheetml/2006/main">
  <numFmts count="13">
    <numFmt numFmtId="164" formatCode="#,##0\ &quot;лв&quot;;\-#,##0\ &quot;лв&quot;"/>
    <numFmt numFmtId="165" formatCode="#,##0.00\ &quot;лв&quot;;\-#,##0.00\ &quot;лв&quot;"/>
    <numFmt numFmtId="166" formatCode="_-* #,##0\ _л_в_-;\-* #,##0\ _л_в_-;_-* &quot;-&quot;\ _л_в_-;_-@_-"/>
    <numFmt numFmtId="167" formatCode="_-* #,##0.00\ _л_в_-;\-* #,##0.00\ _л_в_-;_-* &quot;-&quot;??\ _л_в_-;_-@_-"/>
    <numFmt numFmtId="168" formatCode="_-* #,##0\ _л_в_-;\-* #,##0\ _л_в_-;_-* &quot;-&quot;??\ _л_в_-;_-@_-"/>
    <numFmt numFmtId="169" formatCode="_-* #,##0.00\ _ _-;\-* #,##0.00\ _ _-;_-* &quot;-&quot;??\ _ _-;_-@_-"/>
    <numFmt numFmtId="170" formatCode="#,##0_ ;\-#,##0\ "/>
    <numFmt numFmtId="171" formatCode="_-* #,##0.00\ _л_в_-;\-* #,##0.00\ _л_в_-;_-* &quot;-&quot;\ _л_в_-;_-@_-"/>
    <numFmt numFmtId="172" formatCode="0.00_ ;\-0.00\ "/>
    <numFmt numFmtId="173" formatCode="#,##0.000_ ;\-#,##0.000\ "/>
    <numFmt numFmtId="174" formatCode="_-* #,##0.000\ _л_в_-;\-* #,##0.000\ _л_в_-;_-* &quot;-&quot;??\ _л_в_-;_-@_-"/>
    <numFmt numFmtId="175" formatCode="0.000"/>
    <numFmt numFmtId="176" formatCode="0.0000"/>
  </numFmts>
  <fonts count="28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HebarU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sz val="8"/>
      <name val="Arial"/>
      <family val="2"/>
      <charset val="204"/>
    </font>
    <font>
      <sz val="12"/>
      <name val="Arial"/>
      <family val="2"/>
      <charset val="204"/>
    </font>
    <font>
      <sz val="10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17"/>
      <name val="Arial"/>
      <family val="2"/>
      <charset val="204"/>
    </font>
    <font>
      <sz val="10"/>
      <name val="Arial"/>
      <family val="2"/>
      <charset val="204"/>
    </font>
    <font>
      <sz val="7.5"/>
      <name val="Verdana"/>
      <family val="2"/>
      <charset val="204"/>
    </font>
    <font>
      <b/>
      <sz val="7.5"/>
      <name val="Verdana"/>
      <family val="2"/>
      <charset val="204"/>
    </font>
    <font>
      <sz val="12"/>
      <name val="Verdana"/>
      <family val="2"/>
      <charset val="204"/>
    </font>
    <font>
      <sz val="12"/>
      <color rgb="FFFF0000"/>
      <name val="Times New Roman"/>
      <family val="1"/>
    </font>
    <font>
      <sz val="10"/>
      <name val="Arial"/>
      <family val="2"/>
      <charset val="204"/>
    </font>
    <font>
      <sz val="10"/>
      <color rgb="FF08000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2"/>
      <color theme="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 diagonalDown="1">
      <left style="hair">
        <color indexed="64"/>
      </left>
      <right/>
      <top style="hair">
        <color indexed="64"/>
      </top>
      <bottom/>
      <diagonal style="hair">
        <color indexed="64"/>
      </diagonal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1">
    <xf numFmtId="0" fontId="0" fillId="0" borderId="0"/>
    <xf numFmtId="167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3" fillId="0" borderId="0"/>
    <xf numFmtId="0" fontId="4" fillId="0" borderId="0"/>
    <xf numFmtId="0" fontId="19" fillId="0" borderId="0"/>
    <xf numFmtId="9" fontId="2" fillId="0" borderId="0" applyFont="0" applyFill="0" applyBorder="0" applyAlignment="0" applyProtection="0"/>
    <xf numFmtId="167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1" fillId="0" borderId="0"/>
    <xf numFmtId="0" fontId="2" fillId="0" borderId="0"/>
  </cellStyleXfs>
  <cellXfs count="287">
    <xf numFmtId="0" fontId="0" fillId="0" borderId="0" xfId="0"/>
    <xf numFmtId="0" fontId="5" fillId="0" borderId="0" xfId="4" applyFont="1" applyBorder="1" applyAlignment="1">
      <alignment horizontal="center" vertical="center" wrapText="1"/>
    </xf>
    <xf numFmtId="0" fontId="5" fillId="0" borderId="0" xfId="4" applyFont="1" applyBorder="1" applyAlignment="1">
      <alignment vertical="center" wrapText="1"/>
    </xf>
    <xf numFmtId="0" fontId="5" fillId="0" borderId="1" xfId="4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2" xfId="3" applyFont="1" applyBorder="1" applyAlignment="1">
      <alignment horizontal="center" vertical="center" wrapText="1"/>
    </xf>
    <xf numFmtId="0" fontId="5" fillId="0" borderId="2" xfId="4" applyFont="1" applyBorder="1" applyAlignment="1">
      <alignment horizontal="center" vertical="center" wrapText="1"/>
    </xf>
    <xf numFmtId="167" fontId="5" fillId="0" borderId="2" xfId="1" applyFont="1" applyBorder="1" applyAlignment="1">
      <alignment horizontal="left" wrapText="1"/>
    </xf>
    <xf numFmtId="3" fontId="5" fillId="0" borderId="2" xfId="4" applyNumberFormat="1" applyFont="1" applyBorder="1" applyAlignment="1">
      <alignment horizontal="right" wrapText="1"/>
    </xf>
    <xf numFmtId="3" fontId="5" fillId="0" borderId="0" xfId="4" applyNumberFormat="1" applyFont="1" applyBorder="1" applyAlignment="1">
      <alignment horizontal="center" vertical="center" wrapText="1"/>
    </xf>
    <xf numFmtId="167" fontId="5" fillId="0" borderId="2" xfId="1" applyFont="1" applyFill="1" applyBorder="1" applyAlignment="1">
      <alignment horizontal="left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4" applyFont="1" applyBorder="1" applyAlignment="1">
      <alignment horizontal="right" vertical="center" wrapText="1"/>
    </xf>
    <xf numFmtId="4" fontId="6" fillId="2" borderId="2" xfId="6" applyNumberFormat="1" applyFont="1" applyFill="1" applyBorder="1" applyAlignment="1">
      <alignment horizontal="right" wrapText="1"/>
    </xf>
    <xf numFmtId="168" fontId="5" fillId="0" borderId="0" xfId="1" applyNumberFormat="1" applyFont="1" applyBorder="1" applyAlignment="1">
      <alignment horizontal="center" vertical="center" wrapText="1"/>
    </xf>
    <xf numFmtId="168" fontId="5" fillId="0" borderId="0" xfId="1" applyNumberFormat="1" applyFont="1" applyBorder="1" applyAlignment="1">
      <alignment vertical="center" wrapText="1"/>
    </xf>
    <xf numFmtId="168" fontId="5" fillId="0" borderId="0" xfId="1" applyNumberFormat="1" applyFont="1" applyBorder="1" applyAlignment="1">
      <alignment horizontal="right" vertical="center" wrapText="1"/>
    </xf>
    <xf numFmtId="0" fontId="5" fillId="0" borderId="0" xfId="0" applyFont="1" applyBorder="1" applyAlignment="1">
      <alignment horizontal="right" vertical="center" wrapText="1"/>
    </xf>
    <xf numFmtId="0" fontId="5" fillId="0" borderId="0" xfId="1" applyNumberFormat="1" applyFont="1" applyBorder="1" applyAlignment="1">
      <alignment horizontal="center" vertical="center" wrapText="1"/>
    </xf>
    <xf numFmtId="0" fontId="5" fillId="0" borderId="2" xfId="1" applyNumberFormat="1" applyFont="1" applyBorder="1" applyAlignment="1">
      <alignment horizontal="center" vertical="center" wrapText="1"/>
    </xf>
    <xf numFmtId="3" fontId="5" fillId="0" borderId="0" xfId="1" applyNumberFormat="1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4" fontId="5" fillId="0" borderId="2" xfId="1" applyNumberFormat="1" applyFont="1" applyBorder="1" applyAlignment="1">
      <alignment horizontal="right" wrapText="1"/>
    </xf>
    <xf numFmtId="0" fontId="5" fillId="0" borderId="0" xfId="3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5" fillId="0" borderId="0" xfId="3" applyFont="1"/>
    <xf numFmtId="0" fontId="5" fillId="0" borderId="0" xfId="0" applyFont="1" applyBorder="1" applyAlignment="1">
      <alignment horizontal="center"/>
    </xf>
    <xf numFmtId="0" fontId="5" fillId="0" borderId="0" xfId="3" applyFont="1" applyAlignment="1">
      <alignment horizontal="center"/>
    </xf>
    <xf numFmtId="0" fontId="5" fillId="0" borderId="0" xfId="0" applyFont="1" applyBorder="1" applyAlignment="1">
      <alignment horizontal="right"/>
    </xf>
    <xf numFmtId="3" fontId="5" fillId="0" borderId="2" xfId="3" applyNumberFormat="1" applyFont="1" applyBorder="1"/>
    <xf numFmtId="0" fontId="5" fillId="0" borderId="0" xfId="3" applyFont="1" applyBorder="1"/>
    <xf numFmtId="0" fontId="6" fillId="0" borderId="0" xfId="0" applyNumberFormat="1" applyFont="1" applyAlignment="1">
      <alignment horizontal="right" wrapText="1"/>
    </xf>
    <xf numFmtId="0" fontId="5" fillId="0" borderId="0" xfId="3" applyFont="1" applyBorder="1" applyAlignment="1">
      <alignment horizontal="left" wrapText="1"/>
    </xf>
    <xf numFmtId="0" fontId="5" fillId="0" borderId="0" xfId="3" applyFont="1" applyAlignment="1">
      <alignment horizontal="center" vertical="center" wrapText="1"/>
    </xf>
    <xf numFmtId="0" fontId="5" fillId="0" borderId="0" xfId="3" applyFont="1" applyBorder="1" applyAlignment="1">
      <alignment horizontal="right" wrapText="1"/>
    </xf>
    <xf numFmtId="0" fontId="5" fillId="0" borderId="1" xfId="0" applyFont="1" applyBorder="1" applyAlignment="1">
      <alignment horizontal="right"/>
    </xf>
    <xf numFmtId="0" fontId="5" fillId="0" borderId="0" xfId="3" applyFont="1" applyAlignment="1">
      <alignment horizontal="left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10" fontId="5" fillId="0" borderId="0" xfId="0" applyNumberFormat="1" applyFont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5" fillId="0" borderId="0" xfId="0" applyFont="1" applyAlignment="1">
      <alignment horizontal="center" vertical="center"/>
    </xf>
    <xf numFmtId="10" fontId="5" fillId="0" borderId="0" xfId="0" applyNumberFormat="1" applyFont="1" applyAlignment="1">
      <alignment horizontal="center" vertical="center"/>
    </xf>
    <xf numFmtId="2" fontId="7" fillId="0" borderId="0" xfId="0" applyNumberFormat="1" applyFont="1" applyAlignment="1">
      <alignment horizontal="center"/>
    </xf>
    <xf numFmtId="0" fontId="5" fillId="0" borderId="0" xfId="0" applyFont="1"/>
    <xf numFmtId="1" fontId="5" fillId="0" borderId="0" xfId="0" applyNumberFormat="1" applyFont="1" applyAlignment="1">
      <alignment horizontal="center"/>
    </xf>
    <xf numFmtId="0" fontId="5" fillId="0" borderId="0" xfId="0" applyFont="1" applyAlignment="1">
      <alignment horizontal="left"/>
    </xf>
    <xf numFmtId="3" fontId="5" fillId="0" borderId="0" xfId="0" applyNumberFormat="1" applyFont="1" applyAlignment="1">
      <alignment horizontal="center"/>
    </xf>
    <xf numFmtId="4" fontId="5" fillId="0" borderId="0" xfId="0" applyNumberFormat="1" applyFont="1" applyAlignment="1">
      <alignment horizontal="center"/>
    </xf>
    <xf numFmtId="3" fontId="8" fillId="0" borderId="0" xfId="0" applyNumberFormat="1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right" vertical="center" wrapText="1"/>
    </xf>
    <xf numFmtId="3" fontId="8" fillId="0" borderId="0" xfId="0" applyNumberFormat="1" applyFont="1" applyFill="1" applyBorder="1" applyAlignment="1">
      <alignment horizontal="right" vertical="center" wrapText="1"/>
    </xf>
    <xf numFmtId="3" fontId="8" fillId="0" borderId="0" xfId="0" applyNumberFormat="1" applyFont="1" applyFill="1" applyBorder="1" applyAlignment="1">
      <alignment horizontal="center"/>
    </xf>
    <xf numFmtId="3" fontId="9" fillId="0" borderId="1" xfId="0" applyNumberFormat="1" applyFont="1" applyBorder="1" applyAlignment="1"/>
    <xf numFmtId="3" fontId="8" fillId="0" borderId="2" xfId="0" applyNumberFormat="1" applyFont="1" applyFill="1" applyBorder="1" applyAlignment="1">
      <alignment horizontal="center" vertical="center" wrapText="1"/>
    </xf>
    <xf numFmtId="3" fontId="10" fillId="0" borderId="2" xfId="0" applyNumberFormat="1" applyFont="1" applyBorder="1" applyAlignment="1">
      <alignment horizontal="center" vertical="center" wrapText="1"/>
    </xf>
    <xf numFmtId="3" fontId="9" fillId="0" borderId="2" xfId="1" applyNumberFormat="1" applyFont="1" applyBorder="1" applyAlignment="1">
      <alignment horizontal="center" vertical="center" wrapText="1"/>
    </xf>
    <xf numFmtId="3" fontId="9" fillId="0" borderId="2" xfId="0" applyNumberFormat="1" applyFont="1" applyBorder="1" applyAlignment="1">
      <alignment horizontal="center" vertical="center"/>
    </xf>
    <xf numFmtId="1" fontId="8" fillId="0" borderId="2" xfId="0" applyNumberFormat="1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left" wrapText="1"/>
    </xf>
    <xf numFmtId="0" fontId="8" fillId="0" borderId="0" xfId="3" applyFont="1" applyAlignment="1">
      <alignment horizontal="center" vertical="center" wrapText="1"/>
    </xf>
    <xf numFmtId="0" fontId="8" fillId="0" borderId="0" xfId="3" applyFont="1" applyAlignment="1">
      <alignment horizontal="left" vertical="center" wrapText="1"/>
    </xf>
    <xf numFmtId="0" fontId="8" fillId="0" borderId="2" xfId="3" applyFont="1" applyBorder="1" applyAlignment="1">
      <alignment horizontal="center" vertical="center" wrapText="1"/>
    </xf>
    <xf numFmtId="167" fontId="8" fillId="0" borderId="3" xfId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10" fontId="8" fillId="0" borderId="0" xfId="3" applyNumberFormat="1" applyFont="1" applyAlignment="1">
      <alignment horizontal="center" vertical="center" wrapText="1"/>
    </xf>
    <xf numFmtId="0" fontId="8" fillId="0" borderId="2" xfId="3" applyFont="1" applyBorder="1" applyAlignment="1">
      <alignment horizontal="left" vertical="center" wrapText="1"/>
    </xf>
    <xf numFmtId="167" fontId="8" fillId="0" borderId="2" xfId="1" applyFont="1" applyFill="1" applyBorder="1" applyAlignment="1">
      <alignment horizontal="left" vertical="center" wrapText="1"/>
    </xf>
    <xf numFmtId="0" fontId="0" fillId="0" borderId="0" xfId="0" quotePrefix="1" applyNumberFormat="1"/>
    <xf numFmtId="165" fontId="0" fillId="0" borderId="0" xfId="0" applyNumberFormat="1"/>
    <xf numFmtId="0" fontId="5" fillId="0" borderId="0" xfId="3" applyFont="1" applyBorder="1" applyAlignment="1">
      <alignment horizontal="left"/>
    </xf>
    <xf numFmtId="0" fontId="5" fillId="0" borderId="0" xfId="3" applyFont="1" applyBorder="1" applyAlignment="1">
      <alignment horizontal="center"/>
    </xf>
    <xf numFmtId="167" fontId="5" fillId="0" borderId="0" xfId="1" applyFont="1" applyBorder="1" applyAlignment="1">
      <alignment horizontal="left" wrapText="1"/>
    </xf>
    <xf numFmtId="0" fontId="13" fillId="0" borderId="0" xfId="0" applyNumberFormat="1" applyFont="1" applyBorder="1" applyAlignment="1">
      <alignment horizontal="right" vertical="center" wrapText="1"/>
    </xf>
    <xf numFmtId="167" fontId="5" fillId="0" borderId="0" xfId="1" applyFont="1" applyFill="1" applyBorder="1" applyAlignment="1">
      <alignment horizontal="left" wrapText="1"/>
    </xf>
    <xf numFmtId="0" fontId="7" fillId="0" borderId="0" xfId="3" applyFont="1" applyBorder="1"/>
    <xf numFmtId="0" fontId="7" fillId="0" borderId="0" xfId="3" applyFont="1" applyBorder="1" applyAlignment="1">
      <alignment horizontal="center"/>
    </xf>
    <xf numFmtId="4" fontId="5" fillId="0" borderId="0" xfId="1" applyNumberFormat="1" applyFont="1" applyBorder="1" applyAlignment="1">
      <alignment vertical="center" wrapText="1"/>
    </xf>
    <xf numFmtId="3" fontId="8" fillId="0" borderId="2" xfId="0" applyNumberFormat="1" applyFont="1" applyBorder="1" applyAlignment="1">
      <alignment horizontal="center" vertical="center" wrapText="1"/>
    </xf>
    <xf numFmtId="3" fontId="8" fillId="0" borderId="2" xfId="0" applyNumberFormat="1" applyFont="1" applyBorder="1" applyAlignment="1">
      <alignment horizontal="left" wrapText="1"/>
    </xf>
    <xf numFmtId="0" fontId="5" fillId="0" borderId="2" xfId="0" applyFont="1" applyBorder="1" applyAlignment="1">
      <alignment horizontal="left" vertical="center" wrapText="1"/>
    </xf>
    <xf numFmtId="1" fontId="15" fillId="0" borderId="2" xfId="0" applyNumberFormat="1" applyFont="1" applyBorder="1" applyAlignment="1">
      <alignment horizontal="center"/>
    </xf>
    <xf numFmtId="0" fontId="15" fillId="0" borderId="2" xfId="0" applyFont="1" applyFill="1" applyBorder="1" applyAlignment="1">
      <alignment horizontal="left" wrapText="1"/>
    </xf>
    <xf numFmtId="10" fontId="15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3" fontId="9" fillId="0" borderId="0" xfId="0" applyNumberFormat="1" applyFont="1" applyBorder="1" applyAlignment="1"/>
    <xf numFmtId="3" fontId="5" fillId="0" borderId="0" xfId="0" applyNumberFormat="1" applyFont="1" applyAlignment="1">
      <alignment horizontal="right"/>
    </xf>
    <xf numFmtId="170" fontId="0" fillId="0" borderId="0" xfId="0" applyNumberFormat="1"/>
    <xf numFmtId="4" fontId="5" fillId="0" borderId="0" xfId="0" applyNumberFormat="1" applyFont="1" applyAlignment="1">
      <alignment horizontal="right"/>
    </xf>
    <xf numFmtId="2" fontId="15" fillId="0" borderId="0" xfId="3" applyNumberFormat="1" applyFont="1" applyAlignment="1">
      <alignment horizontal="center" vertical="center" wrapText="1"/>
    </xf>
    <xf numFmtId="0" fontId="18" fillId="0" borderId="0" xfId="0" applyNumberFormat="1" applyFont="1" applyAlignment="1">
      <alignment horizontal="right" vertical="center" wrapText="1"/>
    </xf>
    <xf numFmtId="0" fontId="8" fillId="0" borderId="0" xfId="0" applyFont="1" applyAlignment="1">
      <alignment horizontal="center"/>
    </xf>
    <xf numFmtId="10" fontId="8" fillId="0" borderId="0" xfId="0" applyNumberFormat="1" applyFont="1" applyAlignment="1">
      <alignment horizontal="center"/>
    </xf>
    <xf numFmtId="0" fontId="8" fillId="0" borderId="0" xfId="4" applyFont="1" applyBorder="1" applyAlignment="1">
      <alignment horizontal="right" vertical="center" wrapText="1"/>
    </xf>
    <xf numFmtId="0" fontId="8" fillId="0" borderId="0" xfId="0" applyFont="1" applyBorder="1" applyAlignment="1">
      <alignment horizontal="right" vertical="center" wrapText="1"/>
    </xf>
    <xf numFmtId="3" fontId="8" fillId="0" borderId="4" xfId="0" applyNumberFormat="1" applyFont="1" applyFill="1" applyBorder="1" applyAlignment="1">
      <alignment horizontal="center" vertical="center" wrapText="1"/>
    </xf>
    <xf numFmtId="167" fontId="8" fillId="0" borderId="5" xfId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10" fontId="8" fillId="0" borderId="0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justify" vertical="top" wrapText="1"/>
    </xf>
    <xf numFmtId="10" fontId="8" fillId="0" borderId="0" xfId="0" applyNumberFormat="1" applyFont="1" applyAlignment="1">
      <alignment horizontal="center" vertical="center"/>
    </xf>
    <xf numFmtId="2" fontId="8" fillId="0" borderId="0" xfId="0" applyNumberFormat="1" applyFont="1" applyAlignment="1">
      <alignment horizontal="center"/>
    </xf>
    <xf numFmtId="0" fontId="8" fillId="0" borderId="2" xfId="0" applyFont="1" applyBorder="1" applyAlignment="1">
      <alignment vertical="top" wrapText="1"/>
    </xf>
    <xf numFmtId="1" fontId="5" fillId="0" borderId="2" xfId="0" applyNumberFormat="1" applyFont="1" applyBorder="1" applyAlignment="1">
      <alignment horizontal="center"/>
    </xf>
    <xf numFmtId="0" fontId="5" fillId="0" borderId="2" xfId="0" applyFont="1" applyFill="1" applyBorder="1" applyAlignment="1">
      <alignment horizontal="left" wrapText="1"/>
    </xf>
    <xf numFmtId="10" fontId="5" fillId="0" borderId="0" xfId="6" applyNumberFormat="1" applyFont="1" applyAlignment="1">
      <alignment horizontal="center" vertical="center" wrapText="1"/>
    </xf>
    <xf numFmtId="10" fontId="15" fillId="0" borderId="0" xfId="6" applyNumberFormat="1" applyFont="1" applyAlignment="1">
      <alignment horizontal="center" vertical="center" wrapText="1"/>
    </xf>
    <xf numFmtId="3" fontId="15" fillId="0" borderId="4" xfId="0" applyNumberFormat="1" applyFont="1" applyFill="1" applyBorder="1" applyAlignment="1">
      <alignment horizontal="center" vertical="center" wrapText="1"/>
    </xf>
    <xf numFmtId="167" fontId="15" fillId="0" borderId="6" xfId="1" applyFont="1" applyFill="1" applyBorder="1" applyAlignment="1">
      <alignment horizontal="left" vertical="center" wrapText="1"/>
    </xf>
    <xf numFmtId="0" fontId="15" fillId="0" borderId="0" xfId="0" applyFont="1" applyBorder="1" applyAlignment="1">
      <alignment horizontal="center" vertical="center"/>
    </xf>
    <xf numFmtId="10" fontId="15" fillId="0" borderId="0" xfId="0" applyNumberFormat="1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2" xfId="0" applyFont="1" applyBorder="1" applyAlignment="1">
      <alignment horizontal="center" vertical="top" wrapText="1"/>
    </xf>
    <xf numFmtId="0" fontId="15" fillId="0" borderId="2" xfId="0" applyFont="1" applyBorder="1" applyAlignment="1">
      <alignment vertical="top" wrapText="1"/>
    </xf>
    <xf numFmtId="3" fontId="15" fillId="0" borderId="0" xfId="0" applyNumberFormat="1" applyFont="1" applyAlignment="1">
      <alignment horizontal="right"/>
    </xf>
    <xf numFmtId="0" fontId="5" fillId="0" borderId="2" xfId="0" applyFont="1" applyBorder="1" applyAlignment="1">
      <alignment horizontal="center"/>
    </xf>
    <xf numFmtId="0" fontId="5" fillId="0" borderId="2" xfId="0" applyFont="1" applyBorder="1" applyAlignment="1">
      <alignment horizontal="left"/>
    </xf>
    <xf numFmtId="3" fontId="5" fillId="0" borderId="2" xfId="4" applyNumberFormat="1" applyFont="1" applyFill="1" applyBorder="1" applyAlignment="1">
      <alignment horizontal="right" wrapText="1"/>
    </xf>
    <xf numFmtId="4" fontId="5" fillId="0" borderId="2" xfId="1" applyNumberFormat="1" applyFont="1" applyFill="1" applyBorder="1" applyAlignment="1">
      <alignment horizontal="right" wrapText="1"/>
    </xf>
    <xf numFmtId="1" fontId="16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center"/>
    </xf>
    <xf numFmtId="1" fontId="7" fillId="0" borderId="0" xfId="0" applyNumberFormat="1" applyFont="1" applyAlignment="1">
      <alignment horizontal="right"/>
    </xf>
    <xf numFmtId="3" fontId="10" fillId="0" borderId="2" xfId="0" applyNumberFormat="1" applyFont="1" applyFill="1" applyBorder="1" applyAlignment="1">
      <alignment horizontal="center" vertical="center" wrapText="1"/>
    </xf>
    <xf numFmtId="3" fontId="9" fillId="0" borderId="2" xfId="1" applyNumberFormat="1" applyFont="1" applyFill="1" applyBorder="1" applyAlignment="1">
      <alignment horizontal="center" vertical="center" wrapText="1"/>
    </xf>
    <xf numFmtId="3" fontId="9" fillId="0" borderId="2" xfId="0" applyNumberFormat="1" applyFont="1" applyFill="1" applyBorder="1" applyAlignment="1">
      <alignment horizontal="center" vertical="center" wrapText="1"/>
    </xf>
    <xf numFmtId="3" fontId="9" fillId="0" borderId="2" xfId="2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20" fillId="0" borderId="0" xfId="0" applyFont="1" applyBorder="1" applyAlignment="1">
      <alignment horizontal="right" wrapText="1"/>
    </xf>
    <xf numFmtId="0" fontId="21" fillId="0" borderId="0" xfId="0" applyFont="1" applyBorder="1" applyAlignment="1">
      <alignment horizontal="right" wrapText="1"/>
    </xf>
    <xf numFmtId="2" fontId="5" fillId="0" borderId="0" xfId="0" applyNumberFormat="1" applyFont="1" applyAlignment="1"/>
    <xf numFmtId="2" fontId="0" fillId="0" borderId="0" xfId="0" applyNumberFormat="1" applyAlignment="1"/>
    <xf numFmtId="1" fontId="5" fillId="0" borderId="0" xfId="0" applyNumberFormat="1" applyFont="1" applyAlignment="1"/>
    <xf numFmtId="164" fontId="0" fillId="0" borderId="0" xfId="0" applyNumberFormat="1"/>
    <xf numFmtId="4" fontId="8" fillId="0" borderId="0" xfId="0" applyNumberFormat="1" applyFont="1" applyAlignment="1">
      <alignment horizontal="center" vertical="center"/>
    </xf>
    <xf numFmtId="3" fontId="0" fillId="0" borderId="0" xfId="0" quotePrefix="1" applyNumberFormat="1" applyAlignment="1">
      <alignment horizontal="right"/>
    </xf>
    <xf numFmtId="3" fontId="0" fillId="0" borderId="0" xfId="0" applyNumberFormat="1" applyAlignment="1">
      <alignment horizontal="right"/>
    </xf>
    <xf numFmtId="3" fontId="5" fillId="0" borderId="0" xfId="3" applyNumberFormat="1" applyFont="1" applyAlignment="1">
      <alignment horizontal="right"/>
    </xf>
    <xf numFmtId="167" fontId="5" fillId="0" borderId="0" xfId="4" applyNumberFormat="1" applyFont="1" applyBorder="1" applyAlignment="1">
      <alignment horizontal="right" vertical="center" wrapText="1"/>
    </xf>
    <xf numFmtId="4" fontId="13" fillId="0" borderId="0" xfId="0" applyNumberFormat="1" applyFont="1" applyBorder="1" applyAlignment="1">
      <alignment horizontal="right" vertical="center" wrapText="1"/>
    </xf>
    <xf numFmtId="3" fontId="9" fillId="0" borderId="2" xfId="0" applyNumberFormat="1" applyFont="1" applyFill="1" applyBorder="1" applyAlignment="1">
      <alignment horizontal="center" vertical="center"/>
    </xf>
    <xf numFmtId="3" fontId="8" fillId="0" borderId="2" xfId="0" applyNumberFormat="1" applyFont="1" applyFill="1" applyBorder="1" applyAlignment="1">
      <alignment horizontal="right" vertical="center"/>
    </xf>
    <xf numFmtId="3" fontId="8" fillId="0" borderId="2" xfId="0" applyNumberFormat="1" applyFont="1" applyFill="1" applyBorder="1" applyAlignment="1">
      <alignment horizontal="left" wrapText="1"/>
    </xf>
    <xf numFmtId="2" fontId="2" fillId="0" borderId="0" xfId="0" applyNumberFormat="1" applyFont="1" applyAlignment="1">
      <alignment horizontal="right" vertical="center" wrapText="1"/>
    </xf>
    <xf numFmtId="2" fontId="0" fillId="0" borderId="0" xfId="0" applyNumberFormat="1"/>
    <xf numFmtId="3" fontId="0" fillId="0" borderId="0" xfId="0" applyNumberFormat="1"/>
    <xf numFmtId="172" fontId="0" fillId="0" borderId="0" xfId="0" applyNumberFormat="1"/>
    <xf numFmtId="0" fontId="6" fillId="0" borderId="0" xfId="0" applyFont="1" applyBorder="1" applyAlignment="1">
      <alignment horizontal="right" vertical="center" wrapText="1"/>
    </xf>
    <xf numFmtId="1" fontId="5" fillId="0" borderId="0" xfId="0" applyNumberFormat="1" applyFont="1" applyBorder="1" applyAlignment="1">
      <alignment horizontal="center"/>
    </xf>
    <xf numFmtId="1" fontId="22" fillId="0" borderId="0" xfId="0" applyNumberFormat="1" applyFont="1" applyBorder="1" applyAlignment="1">
      <alignment horizontal="right" wrapText="1"/>
    </xf>
    <xf numFmtId="4" fontId="5" fillId="0" borderId="2" xfId="1" applyNumberFormat="1" applyFont="1" applyFill="1" applyBorder="1" applyAlignment="1">
      <alignment horizontal="right" vertical="center" wrapText="1"/>
    </xf>
    <xf numFmtId="0" fontId="5" fillId="0" borderId="0" xfId="0" applyFont="1" applyBorder="1" applyAlignment="1">
      <alignment wrapText="1"/>
    </xf>
    <xf numFmtId="0" fontId="5" fillId="0" borderId="7" xfId="3" applyFont="1" applyBorder="1" applyAlignment="1">
      <alignment horizontal="center" vertical="center" wrapText="1"/>
    </xf>
    <xf numFmtId="0" fontId="5" fillId="0" borderId="7" xfId="4" applyFont="1" applyBorder="1" applyAlignment="1">
      <alignment horizontal="center" vertical="center" wrapText="1"/>
    </xf>
    <xf numFmtId="3" fontId="5" fillId="0" borderId="0" xfId="0" applyNumberFormat="1" applyFont="1" applyAlignment="1">
      <alignment horizontal="left"/>
    </xf>
    <xf numFmtId="0" fontId="8" fillId="0" borderId="0" xfId="3" applyFont="1" applyFill="1" applyAlignment="1">
      <alignment horizontal="center" vertical="center" wrapText="1"/>
    </xf>
    <xf numFmtId="2" fontId="13" fillId="0" borderId="0" xfId="0" applyNumberFormat="1" applyFont="1" applyBorder="1" applyAlignment="1">
      <alignment horizontal="right" vertical="center" wrapText="1"/>
    </xf>
    <xf numFmtId="3" fontId="8" fillId="0" borderId="0" xfId="3" applyNumberFormat="1" applyFont="1" applyAlignment="1">
      <alignment horizontal="left" vertical="center" wrapText="1"/>
    </xf>
    <xf numFmtId="0" fontId="8" fillId="0" borderId="0" xfId="3" applyFont="1" applyFill="1" applyAlignment="1">
      <alignment horizontal="right" vertical="center" wrapText="1"/>
    </xf>
    <xf numFmtId="3" fontId="5" fillId="0" borderId="0" xfId="4" applyNumberFormat="1" applyFont="1" applyFill="1" applyBorder="1" applyAlignment="1">
      <alignment horizontal="right" wrapText="1"/>
    </xf>
    <xf numFmtId="4" fontId="6" fillId="0" borderId="2" xfId="6" applyNumberFormat="1" applyFont="1" applyFill="1" applyBorder="1" applyAlignment="1">
      <alignment horizontal="right" wrapText="1"/>
    </xf>
    <xf numFmtId="2" fontId="0" fillId="0" borderId="0" xfId="0" applyNumberFormat="1" applyFill="1" applyAlignment="1"/>
    <xf numFmtId="166" fontId="5" fillId="0" borderId="2" xfId="0" applyNumberFormat="1" applyFont="1" applyFill="1" applyBorder="1" applyAlignment="1">
      <alignment horizontal="right" vertical="center" wrapText="1"/>
    </xf>
    <xf numFmtId="3" fontId="5" fillId="0" borderId="2" xfId="3" applyNumberFormat="1" applyFont="1" applyFill="1" applyBorder="1" applyAlignment="1">
      <alignment horizontal="right" vertical="center"/>
    </xf>
    <xf numFmtId="166" fontId="5" fillId="0" borderId="2" xfId="0" applyNumberFormat="1" applyFont="1" applyFill="1" applyBorder="1" applyAlignment="1">
      <alignment horizontal="right" wrapText="1"/>
    </xf>
    <xf numFmtId="3" fontId="5" fillId="0" borderId="2" xfId="4" applyNumberFormat="1" applyFont="1" applyFill="1" applyBorder="1" applyAlignment="1">
      <alignment horizontal="right" vertical="center" wrapText="1"/>
    </xf>
    <xf numFmtId="4" fontId="6" fillId="0" borderId="2" xfId="6" applyNumberFormat="1" applyFont="1" applyFill="1" applyBorder="1" applyAlignment="1">
      <alignment horizontal="right" vertical="center" wrapText="1"/>
    </xf>
    <xf numFmtId="3" fontId="5" fillId="0" borderId="8" xfId="0" applyNumberFormat="1" applyFont="1" applyFill="1" applyBorder="1" applyAlignment="1">
      <alignment horizontal="right"/>
    </xf>
    <xf numFmtId="3" fontId="8" fillId="0" borderId="2" xfId="0" applyNumberFormat="1" applyFont="1" applyFill="1" applyBorder="1" applyAlignment="1">
      <alignment horizontal="right" wrapText="1"/>
    </xf>
    <xf numFmtId="3" fontId="5" fillId="0" borderId="2" xfId="0" applyNumberFormat="1" applyFont="1" applyFill="1" applyBorder="1" applyAlignment="1">
      <alignment horizontal="right"/>
    </xf>
    <xf numFmtId="4" fontId="15" fillId="0" borderId="2" xfId="0" applyNumberFormat="1" applyFont="1" applyFill="1" applyBorder="1" applyAlignment="1">
      <alignment vertical="top" wrapText="1"/>
    </xf>
    <xf numFmtId="2" fontId="6" fillId="0" borderId="2" xfId="5" applyNumberFormat="1" applyFont="1" applyFill="1" applyBorder="1" applyAlignment="1">
      <alignment horizontal="right" wrapText="1"/>
    </xf>
    <xf numFmtId="2" fontId="6" fillId="0" borderId="2" xfId="5" applyNumberFormat="1" applyFont="1" applyFill="1" applyBorder="1" applyAlignment="1">
      <alignment horizontal="right" vertical="center" wrapText="1"/>
    </xf>
    <xf numFmtId="3" fontId="5" fillId="0" borderId="2" xfId="3" applyNumberFormat="1" applyFont="1" applyFill="1" applyBorder="1"/>
    <xf numFmtId="3" fontId="5" fillId="0" borderId="2" xfId="3" applyNumberFormat="1" applyFont="1" applyFill="1" applyBorder="1" applyAlignment="1">
      <alignment vertical="center"/>
    </xf>
    <xf numFmtId="168" fontId="5" fillId="0" borderId="2" xfId="1" applyNumberFormat="1" applyFont="1" applyFill="1" applyBorder="1" applyAlignment="1">
      <alignment horizontal="right" wrapText="1"/>
    </xf>
    <xf numFmtId="2" fontId="5" fillId="0" borderId="2" xfId="3" applyNumberFormat="1" applyFont="1" applyFill="1" applyBorder="1" applyAlignment="1">
      <alignment horizontal="right"/>
    </xf>
    <xf numFmtId="2" fontId="5" fillId="0" borderId="2" xfId="3" applyNumberFormat="1" applyFont="1" applyFill="1" applyBorder="1" applyAlignment="1">
      <alignment horizontal="right" vertical="center"/>
    </xf>
    <xf numFmtId="2" fontId="5" fillId="0" borderId="2" xfId="3" applyNumberFormat="1" applyFont="1" applyBorder="1" applyAlignment="1">
      <alignment horizontal="right"/>
    </xf>
    <xf numFmtId="2" fontId="5" fillId="0" borderId="0" xfId="3" applyNumberFormat="1" applyFont="1"/>
    <xf numFmtId="167" fontId="3" fillId="0" borderId="2" xfId="1" applyFont="1" applyBorder="1" applyAlignment="1">
      <alignment horizontal="left" wrapText="1"/>
    </xf>
    <xf numFmtId="0" fontId="23" fillId="0" borderId="0" xfId="3" applyFont="1" applyAlignment="1">
      <alignment horizontal="center" vertical="center" wrapText="1"/>
    </xf>
    <xf numFmtId="0" fontId="23" fillId="0" borderId="0" xfId="3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Alignment="1">
      <alignment horizontal="left"/>
    </xf>
    <xf numFmtId="0" fontId="5" fillId="0" borderId="1" xfId="0" applyFont="1" applyBorder="1" applyAlignment="1">
      <alignment horizontal="right" vertical="center" wrapText="1"/>
    </xf>
    <xf numFmtId="0" fontId="25" fillId="0" borderId="0" xfId="0" applyNumberFormat="1" applyFont="1" applyAlignment="1">
      <alignment horizontal="right" vertical="center" wrapText="1"/>
    </xf>
    <xf numFmtId="3" fontId="26" fillId="0" borderId="0" xfId="0" applyNumberFormat="1" applyFont="1"/>
    <xf numFmtId="3" fontId="14" fillId="0" borderId="0" xfId="0" applyNumberFormat="1" applyFont="1" applyAlignment="1">
      <alignment horizontal="right" vertical="center" wrapText="1"/>
    </xf>
    <xf numFmtId="3" fontId="6" fillId="0" borderId="2" xfId="0" applyNumberFormat="1" applyFont="1" applyFill="1" applyBorder="1" applyAlignment="1">
      <alignment horizontal="right" vertical="center" wrapText="1"/>
    </xf>
    <xf numFmtId="3" fontId="5" fillId="0" borderId="2" xfId="3" applyNumberFormat="1" applyFont="1" applyFill="1" applyBorder="1" applyAlignment="1">
      <alignment horizontal="right" vertical="center" wrapText="1"/>
    </xf>
    <xf numFmtId="166" fontId="6" fillId="0" borderId="2" xfId="0" applyNumberFormat="1" applyFont="1" applyFill="1" applyBorder="1" applyAlignment="1">
      <alignment horizontal="right" vertical="center" wrapText="1"/>
    </xf>
    <xf numFmtId="2" fontId="3" fillId="0" borderId="2" xfId="3" applyNumberFormat="1" applyFont="1" applyBorder="1" applyAlignment="1">
      <alignment horizontal="right"/>
    </xf>
    <xf numFmtId="1" fontId="3" fillId="0" borderId="0" xfId="0" applyNumberFormat="1" applyFont="1" applyAlignment="1"/>
    <xf numFmtId="4" fontId="5" fillId="0" borderId="0" xfId="0" applyNumberFormat="1" applyFont="1" applyFill="1" applyAlignment="1">
      <alignment horizontal="center"/>
    </xf>
    <xf numFmtId="3" fontId="8" fillId="0" borderId="2" xfId="0" applyNumberFormat="1" applyFont="1" applyFill="1" applyBorder="1" applyAlignment="1">
      <alignment horizontal="left" wrapText="1"/>
    </xf>
    <xf numFmtId="3" fontId="5" fillId="0" borderId="0" xfId="3" applyNumberFormat="1" applyFont="1"/>
    <xf numFmtId="3" fontId="8" fillId="0" borderId="2" xfId="3" applyNumberFormat="1" applyFont="1" applyFill="1" applyBorder="1" applyAlignment="1">
      <alignment vertical="center" wrapText="1"/>
    </xf>
    <xf numFmtId="3" fontId="8" fillId="0" borderId="2" xfId="3" applyNumberFormat="1" applyFont="1" applyFill="1" applyBorder="1" applyAlignment="1">
      <alignment horizontal="right" vertical="center" wrapText="1"/>
    </xf>
    <xf numFmtId="166" fontId="8" fillId="0" borderId="2" xfId="3" applyNumberFormat="1" applyFont="1" applyFill="1" applyBorder="1" applyAlignment="1">
      <alignment horizontal="right" vertical="center" wrapText="1"/>
    </xf>
    <xf numFmtId="173" fontId="5" fillId="0" borderId="0" xfId="1" applyNumberFormat="1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/>
    </xf>
    <xf numFmtId="0" fontId="5" fillId="0" borderId="0" xfId="0" applyFont="1" applyBorder="1" applyAlignment="1">
      <alignment horizontal="right"/>
    </xf>
    <xf numFmtId="3" fontId="5" fillId="0" borderId="2" xfId="4" applyNumberFormat="1" applyFont="1" applyFill="1" applyBorder="1" applyAlignment="1">
      <alignment horizontal="center" vertical="center" wrapText="1"/>
    </xf>
    <xf numFmtId="0" fontId="3" fillId="0" borderId="2" xfId="10" quotePrefix="1" applyFont="1" applyFill="1" applyBorder="1" applyAlignment="1">
      <alignment horizontal="right" vertical="center" wrapText="1" indent="1"/>
    </xf>
    <xf numFmtId="0" fontId="3" fillId="0" borderId="2" xfId="0" applyFont="1" applyBorder="1" applyAlignment="1">
      <alignment vertical="center" wrapText="1"/>
    </xf>
    <xf numFmtId="1" fontId="3" fillId="0" borderId="2" xfId="0" quotePrefix="1" applyNumberFormat="1" applyFont="1" applyBorder="1" applyAlignment="1">
      <alignment horizontal="right" vertical="center" wrapText="1" indent="1"/>
    </xf>
    <xf numFmtId="49" fontId="3" fillId="0" borderId="2" xfId="0" applyNumberFormat="1" applyFont="1" applyBorder="1" applyAlignment="1">
      <alignment horizontal="center" vertical="center" wrapText="1"/>
    </xf>
    <xf numFmtId="166" fontId="15" fillId="0" borderId="2" xfId="0" applyNumberFormat="1" applyFont="1" applyFill="1" applyBorder="1" applyAlignment="1">
      <alignment horizontal="right" wrapText="1"/>
    </xf>
    <xf numFmtId="3" fontId="15" fillId="0" borderId="2" xfId="3" applyNumberFormat="1" applyFont="1" applyFill="1" applyBorder="1" applyAlignment="1">
      <alignment horizontal="right"/>
    </xf>
    <xf numFmtId="37" fontId="5" fillId="0" borderId="2" xfId="0" applyNumberFormat="1" applyFont="1" applyFill="1" applyBorder="1" applyAlignment="1">
      <alignment horizontal="right" vertical="center" wrapText="1"/>
    </xf>
    <xf numFmtId="3" fontId="5" fillId="0" borderId="2" xfId="3" applyNumberFormat="1" applyFont="1" applyFill="1" applyBorder="1" applyAlignment="1">
      <alignment horizontal="right"/>
    </xf>
    <xf numFmtId="166" fontId="15" fillId="0" borderId="2" xfId="0" applyNumberFormat="1" applyFont="1" applyFill="1" applyBorder="1" applyAlignment="1">
      <alignment horizontal="right" vertical="center" wrapText="1"/>
    </xf>
    <xf numFmtId="166" fontId="8" fillId="0" borderId="2" xfId="0" applyNumberFormat="1" applyFont="1" applyFill="1" applyBorder="1" applyAlignment="1">
      <alignment horizontal="right" wrapText="1"/>
    </xf>
    <xf numFmtId="171" fontId="17" fillId="0" borderId="2" xfId="0" applyNumberFormat="1" applyFont="1" applyFill="1" applyBorder="1" applyAlignment="1">
      <alignment horizontal="right" vertical="center" wrapText="1"/>
    </xf>
    <xf numFmtId="171" fontId="6" fillId="0" borderId="2" xfId="0" applyNumberFormat="1" applyFont="1" applyFill="1" applyBorder="1" applyAlignment="1">
      <alignment horizontal="right" vertical="center" wrapText="1"/>
    </xf>
    <xf numFmtId="0" fontId="5" fillId="0" borderId="0" xfId="0" applyFont="1" applyBorder="1" applyAlignment="1">
      <alignment horizontal="right" vertical="center" wrapText="1"/>
    </xf>
    <xf numFmtId="0" fontId="5" fillId="0" borderId="0" xfId="3" applyFont="1" applyBorder="1" applyAlignment="1">
      <alignment horizontal="center" wrapText="1"/>
    </xf>
    <xf numFmtId="3" fontId="8" fillId="0" borderId="0" xfId="3" applyNumberFormat="1" applyFont="1" applyAlignment="1">
      <alignment horizontal="center" vertical="center" wrapText="1"/>
    </xf>
    <xf numFmtId="0" fontId="5" fillId="0" borderId="0" xfId="3" applyFont="1" applyBorder="1" applyAlignment="1">
      <alignment horizontal="center" wrapText="1"/>
    </xf>
    <xf numFmtId="166" fontId="8" fillId="0" borderId="2" xfId="0" applyNumberFormat="1" applyFont="1" applyFill="1" applyBorder="1" applyAlignment="1">
      <alignment horizontal="right" vertical="center" wrapText="1"/>
    </xf>
    <xf numFmtId="3" fontId="3" fillId="0" borderId="2" xfId="4" applyNumberFormat="1" applyFont="1" applyFill="1" applyBorder="1" applyAlignment="1">
      <alignment horizontal="right" wrapText="1"/>
    </xf>
    <xf numFmtId="166" fontId="3" fillId="0" borderId="2" xfId="0" applyNumberFormat="1" applyFont="1" applyFill="1" applyBorder="1" applyAlignment="1">
      <alignment horizontal="right" wrapText="1"/>
    </xf>
    <xf numFmtId="3" fontId="3" fillId="0" borderId="2" xfId="4" applyNumberFormat="1" applyFont="1" applyFill="1" applyBorder="1" applyAlignment="1">
      <alignment horizontal="right" vertical="center" wrapText="1"/>
    </xf>
    <xf numFmtId="168" fontId="3" fillId="0" borderId="2" xfId="1" applyNumberFormat="1" applyFont="1" applyFill="1" applyBorder="1" applyAlignment="1">
      <alignment horizontal="right" wrapText="1"/>
    </xf>
    <xf numFmtId="4" fontId="3" fillId="0" borderId="2" xfId="1" applyNumberFormat="1" applyFont="1" applyFill="1" applyBorder="1" applyAlignment="1">
      <alignment horizontal="right" wrapText="1"/>
    </xf>
    <xf numFmtId="4" fontId="3" fillId="0" borderId="2" xfId="1" applyNumberFormat="1" applyFont="1" applyFill="1" applyBorder="1" applyAlignment="1">
      <alignment horizontal="right" vertical="center" wrapText="1"/>
    </xf>
    <xf numFmtId="3" fontId="3" fillId="0" borderId="2" xfId="3" applyNumberFormat="1" applyFont="1" applyFill="1" applyBorder="1"/>
    <xf numFmtId="3" fontId="3" fillId="0" borderId="2" xfId="3" applyNumberFormat="1" applyFont="1" applyFill="1" applyBorder="1" applyAlignment="1">
      <alignment vertical="center"/>
    </xf>
    <xf numFmtId="2" fontId="3" fillId="0" borderId="2" xfId="3" applyNumberFormat="1" applyFont="1" applyFill="1" applyBorder="1" applyAlignment="1">
      <alignment horizontal="right" vertical="center"/>
    </xf>
    <xf numFmtId="1" fontId="8" fillId="0" borderId="0" xfId="3" applyNumberFormat="1" applyFont="1" applyAlignment="1">
      <alignment horizontal="center" vertical="center" wrapText="1"/>
    </xf>
    <xf numFmtId="2" fontId="3" fillId="0" borderId="2" xfId="3" applyNumberFormat="1" applyFont="1" applyBorder="1" applyAlignment="1">
      <alignment horizontal="right" vertical="center"/>
    </xf>
    <xf numFmtId="3" fontId="8" fillId="0" borderId="2" xfId="0" applyNumberFormat="1" applyFont="1" applyFill="1" applyBorder="1" applyAlignment="1">
      <alignment horizontal="right" vertical="center" wrapText="1"/>
    </xf>
    <xf numFmtId="174" fontId="5" fillId="0" borderId="0" xfId="1" applyNumberFormat="1" applyFont="1" applyBorder="1" applyAlignment="1">
      <alignment vertical="center" wrapText="1"/>
    </xf>
    <xf numFmtId="175" fontId="0" fillId="0" borderId="0" xfId="0" applyNumberFormat="1" applyFill="1" applyAlignment="1"/>
    <xf numFmtId="2" fontId="3" fillId="0" borderId="2" xfId="3" applyNumberFormat="1" applyFont="1" applyFill="1" applyBorder="1" applyAlignment="1">
      <alignment horizontal="right"/>
    </xf>
    <xf numFmtId="3" fontId="3" fillId="0" borderId="2" xfId="4" applyNumberFormat="1" applyFont="1" applyBorder="1" applyAlignment="1">
      <alignment horizontal="right" wrapText="1"/>
    </xf>
    <xf numFmtId="4" fontId="5" fillId="0" borderId="7" xfId="0" applyNumberFormat="1" applyFont="1" applyFill="1" applyBorder="1" applyAlignment="1">
      <alignment horizontal="right" wrapText="1"/>
    </xf>
    <xf numFmtId="0" fontId="8" fillId="3" borderId="0" xfId="3" applyFont="1" applyFill="1" applyAlignment="1">
      <alignment horizontal="left" vertical="center" wrapText="1"/>
    </xf>
    <xf numFmtId="0" fontId="8" fillId="3" borderId="0" xfId="3" applyFont="1" applyFill="1" applyAlignment="1">
      <alignment horizontal="center" vertical="center" wrapText="1"/>
    </xf>
    <xf numFmtId="0" fontId="27" fillId="0" borderId="0" xfId="0" applyFont="1" applyFill="1" applyBorder="1" applyAlignment="1">
      <alignment horizontal="left" vertical="center" wrapText="1"/>
    </xf>
    <xf numFmtId="176" fontId="27" fillId="0" borderId="0" xfId="6" applyNumberFormat="1" applyFont="1" applyFill="1" applyAlignment="1">
      <alignment horizontal="center" vertical="center" wrapText="1"/>
    </xf>
    <xf numFmtId="10" fontId="27" fillId="0" borderId="0" xfId="3" applyNumberFormat="1" applyFont="1" applyFill="1" applyAlignment="1">
      <alignment horizontal="center" vertical="center" wrapText="1"/>
    </xf>
    <xf numFmtId="0" fontId="27" fillId="0" borderId="0" xfId="3" applyFont="1" applyFill="1" applyAlignment="1">
      <alignment horizontal="center" vertical="center" wrapText="1"/>
    </xf>
    <xf numFmtId="0" fontId="27" fillId="0" borderId="0" xfId="3" applyFont="1" applyFill="1" applyAlignment="1">
      <alignment horizontal="left" vertical="center" wrapText="1"/>
    </xf>
    <xf numFmtId="0" fontId="3" fillId="0" borderId="0" xfId="4" applyFont="1" applyBorder="1" applyAlignment="1">
      <alignment horizontal="left" vertical="center" wrapText="1"/>
    </xf>
    <xf numFmtId="0" fontId="5" fillId="0" borderId="9" xfId="0" applyFont="1" applyBorder="1" applyAlignment="1">
      <alignment horizontal="right" vertical="center"/>
    </xf>
    <xf numFmtId="0" fontId="5" fillId="0" borderId="10" xfId="0" applyFont="1" applyBorder="1" applyAlignment="1">
      <alignment horizontal="right" vertical="center"/>
    </xf>
    <xf numFmtId="0" fontId="5" fillId="0" borderId="11" xfId="4" applyFont="1" applyBorder="1" applyAlignment="1">
      <alignment horizontal="center" vertical="center" wrapText="1"/>
    </xf>
    <xf numFmtId="0" fontId="5" fillId="0" borderId="12" xfId="4" applyFont="1" applyBorder="1" applyAlignment="1">
      <alignment horizontal="center" vertical="center" wrapText="1"/>
    </xf>
    <xf numFmtId="0" fontId="5" fillId="0" borderId="8" xfId="4" applyFont="1" applyBorder="1" applyAlignment="1">
      <alignment horizontal="center" vertical="center" wrapText="1"/>
    </xf>
    <xf numFmtId="0" fontId="3" fillId="0" borderId="0" xfId="4" applyFont="1" applyFill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3" fillId="0" borderId="0" xfId="4" applyFont="1" applyBorder="1" applyAlignment="1">
      <alignment horizontal="center" vertical="center" wrapText="1"/>
    </xf>
    <xf numFmtId="0" fontId="5" fillId="0" borderId="0" xfId="4" applyFont="1" applyBorder="1" applyAlignment="1">
      <alignment horizontal="center" vertical="center" wrapText="1"/>
    </xf>
    <xf numFmtId="3" fontId="8" fillId="0" borderId="0" xfId="0" applyNumberFormat="1" applyFont="1" applyFill="1" applyBorder="1" applyAlignment="1">
      <alignment horizontal="center" vertical="center" wrapText="1"/>
    </xf>
    <xf numFmtId="168" fontId="3" fillId="0" borderId="0" xfId="1" applyNumberFormat="1" applyFont="1" applyBorder="1" applyAlignment="1">
      <alignment horizontal="center" vertical="center" wrapText="1"/>
    </xf>
    <xf numFmtId="3" fontId="5" fillId="0" borderId="0" xfId="1" applyNumberFormat="1" applyFont="1" applyBorder="1" applyAlignment="1">
      <alignment vertical="center" wrapText="1"/>
    </xf>
    <xf numFmtId="168" fontId="5" fillId="0" borderId="0" xfId="1" applyNumberFormat="1" applyFont="1" applyBorder="1" applyAlignment="1">
      <alignment horizontal="center" vertical="center" wrapText="1"/>
    </xf>
    <xf numFmtId="0" fontId="5" fillId="0" borderId="2" xfId="4" applyFont="1" applyBorder="1" applyAlignment="1">
      <alignment horizontal="center" vertical="center" wrapText="1"/>
    </xf>
    <xf numFmtId="0" fontId="3" fillId="0" borderId="0" xfId="3" applyFont="1" applyBorder="1" applyAlignment="1">
      <alignment horizontal="center" wrapText="1"/>
    </xf>
    <xf numFmtId="0" fontId="5" fillId="0" borderId="0" xfId="3" applyFont="1" applyBorder="1" applyAlignment="1">
      <alignment horizontal="center" wrapText="1"/>
    </xf>
    <xf numFmtId="0" fontId="5" fillId="0" borderId="3" xfId="0" applyFont="1" applyBorder="1" applyAlignment="1">
      <alignment horizontal="right" vertical="center"/>
    </xf>
    <xf numFmtId="0" fontId="3" fillId="0" borderId="4" xfId="3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11" xfId="3" applyFont="1" applyBorder="1" applyAlignment="1">
      <alignment horizontal="center" vertical="center" wrapText="1"/>
    </xf>
    <xf numFmtId="0" fontId="5" fillId="0" borderId="12" xfId="3" applyFont="1" applyBorder="1" applyAlignment="1">
      <alignment horizontal="center" vertical="center" wrapText="1"/>
    </xf>
    <xf numFmtId="0" fontId="3" fillId="0" borderId="0" xfId="3" applyFont="1" applyAlignment="1">
      <alignment horizontal="left" wrapText="1"/>
    </xf>
    <xf numFmtId="0" fontId="5" fillId="0" borderId="0" xfId="3" applyFont="1" applyAlignment="1">
      <alignment horizontal="left" wrapText="1"/>
    </xf>
    <xf numFmtId="0" fontId="5" fillId="0" borderId="3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right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3" fillId="0" borderId="0" xfId="0" applyFont="1" applyBorder="1" applyAlignment="1">
      <alignment horizontal="left" vertical="top" wrapText="1"/>
    </xf>
    <xf numFmtId="0" fontId="3" fillId="0" borderId="0" xfId="3" applyFont="1" applyFill="1" applyAlignment="1">
      <alignment horizontal="center" vertical="center" wrapText="1"/>
    </xf>
    <xf numFmtId="0" fontId="5" fillId="0" borderId="0" xfId="3" applyFont="1" applyFill="1" applyAlignment="1">
      <alignment horizontal="center" vertical="center" wrapText="1"/>
    </xf>
    <xf numFmtId="0" fontId="5" fillId="0" borderId="0" xfId="0" applyFont="1" applyBorder="1" applyAlignment="1">
      <alignment horizontal="right"/>
    </xf>
    <xf numFmtId="0" fontId="12" fillId="0" borderId="0" xfId="0" applyFont="1" applyBorder="1" applyAlignment="1"/>
    <xf numFmtId="0" fontId="8" fillId="0" borderId="0" xfId="3" applyFont="1" applyFill="1" applyAlignment="1">
      <alignment horizontal="center" vertical="center" wrapText="1"/>
    </xf>
  </cellXfs>
  <cellStyles count="11">
    <cellStyle name="Comma" xfId="1" builtinId="3"/>
    <cellStyle name="Comma 2" xfId="7"/>
    <cellStyle name="Comma_DPF_Q2_2005_bul" xfId="2"/>
    <cellStyle name="Normal" xfId="0" builtinId="0"/>
    <cellStyle name="Normal 2" xfId="9"/>
    <cellStyle name="Normal_DPF" xfId="3"/>
    <cellStyle name="Normal_Gragh_02_U" xfId="4"/>
    <cellStyle name="Normal_Spr_06_04" xfId="10"/>
    <cellStyle name="Normal_Таблица №1-У" xfId="5"/>
    <cellStyle name="Percent" xfId="6" builtinId="5"/>
    <cellStyle name="Percent 2" xfId="8"/>
  </cellStyles>
  <dxfs count="0"/>
  <tableStyles count="0" defaultTableStyle="TableStyleMedium9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hartsheet" Target="chartsheets/sheet4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hartsheet" Target="chartsheets/sheet3.xml"/><Relationship Id="rId2" Type="http://schemas.openxmlformats.org/officeDocument/2006/relationships/worksheet" Target="worksheets/sheet2.xml"/><Relationship Id="rId16" Type="http://schemas.openxmlformats.org/officeDocument/2006/relationships/chartsheet" Target="chartsheets/sheet2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spPr>
        <a:noFill/>
        <a:ln w="25400">
          <a:noFill/>
        </a:ln>
      </c:spPr>
    </c:title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en-US"/>
                </a:p>
              </c:txPr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en-US"/>
              </a:p>
            </c:txPr>
            <c:showPercent val="1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val>
            <c:numRef>
              <c:f>'Таблица № 2-Д'!#REF!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2-Д'!#REF!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9AED-4B6B-9951-85319C1DBEF7}"/>
            </c:ext>
          </c:extLst>
        </c:ser>
        <c:firstSliceAng val="0"/>
      </c:pieChart>
      <c:spPr>
        <a:noFill/>
        <a:ln w="25400">
          <a:noFill/>
        </a:ln>
      </c:spPr>
    </c:plotArea>
    <c:legend>
      <c:legendPos val="r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en-US"/>
        </a:p>
      </c:txPr>
    </c:legend>
    <c:plotVisOnly val="1"/>
    <c:dispBlanksAs val="zero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en-US"/>
    </a:p>
  </c:txPr>
  <c:printSettings>
    <c:headerFooter alignWithMargins="0"/>
    <c:pageMargins b="1" l="0.750000000000002" r="0.750000000000002" t="1" header="0.5" footer="0.5"/>
    <c:pageSetup paperSize="9" orientation="landscape" horizontalDpi="-3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spPr>
        <a:noFill/>
        <a:ln w="25400">
          <a:noFill/>
        </a:ln>
      </c:spPr>
    </c:title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en-US"/>
                </a:p>
              </c:txPr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en-US"/>
              </a:p>
            </c:txPr>
            <c:showPercent val="1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val>
            <c:numRef>
              <c:f>'Таблица № 2.1-Д'!#REF!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2.1-Д'!#REF!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434-4D9B-B2B0-64FB9C50044B}"/>
            </c:ext>
          </c:extLst>
        </c:ser>
        <c:firstSliceAng val="0"/>
      </c:pieChart>
      <c:spPr>
        <a:noFill/>
        <a:ln w="25400">
          <a:noFill/>
        </a:ln>
      </c:spPr>
    </c:plotArea>
    <c:legend>
      <c:legendPos val="r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en-US"/>
        </a:p>
      </c:txPr>
    </c:legend>
    <c:plotVisOnly val="1"/>
    <c:dispBlanksAs val="zero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en-US"/>
    </a:p>
  </c:txPr>
  <c:printSettings>
    <c:headerFooter alignWithMargins="0"/>
    <c:pageMargins b="1" l="0.750000000000002" r="0.750000000000002" t="1" header="0.5" footer="0.5"/>
    <c:pageSetup paperSize="9" orientation="landscape" horizontalDpi="-3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spPr>
        <a:noFill/>
        <a:ln w="25400">
          <a:noFill/>
        </a:ln>
      </c:spPr>
    </c:title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en-US"/>
                </a:p>
              </c:txPr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en-US"/>
              </a:p>
            </c:txPr>
            <c:showPercent val="1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val>
            <c:numRef>
              <c:f>'Таблица № 5-Д'!#REF!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5-Д'!#REF!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276F-4CE3-B18C-D63B263B639A}"/>
            </c:ext>
          </c:extLst>
        </c:ser>
        <c:firstSliceAng val="0"/>
      </c:pieChart>
      <c:spPr>
        <a:noFill/>
        <a:ln w="25400">
          <a:noFill/>
        </a:ln>
      </c:spPr>
    </c:plotArea>
    <c:legend>
      <c:legendPos val="r"/>
      <c:spPr>
        <a:solidFill>
          <a:srgbClr val="FFFFFF"/>
        </a:solidFill>
        <a:ln w="25400">
          <a:noFill/>
        </a:ln>
      </c:spPr>
      <c:txPr>
        <a:bodyPr/>
        <a:lstStyle/>
        <a:p>
          <a:pPr rtl="0"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en-US"/>
        </a:p>
      </c:txPr>
    </c:legend>
    <c:plotVisOnly val="1"/>
    <c:dispBlanksAs val="zero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en-US"/>
    </a:p>
  </c:txPr>
  <c:printSettings>
    <c:headerFooter alignWithMargins="0"/>
    <c:pageMargins b="1" l="0.750000000000002" r="0.750000000000002" t="1" header="0.5" footer="0.5"/>
    <c:pageSetup paperSize="9" orientation="landscape" horizontalDpi="-3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view3D>
      <c:rotY val="180"/>
      <c:perspective val="0"/>
    </c:view3D>
    <c:plotArea>
      <c:layout>
        <c:manualLayout>
          <c:layoutTarget val="inner"/>
          <c:xMode val="edge"/>
          <c:yMode val="edge"/>
          <c:x val="0.28005919348871622"/>
          <c:y val="0.3135593220338983"/>
          <c:w val="0.44839067702552732"/>
          <c:h val="0.27068790420805339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15"/>
          <c:dPt>
            <c:idx val="1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CF1C-4DFA-AD6A-607A82E404D0}"/>
              </c:ext>
            </c:extLst>
          </c:dPt>
          <c:dPt>
            <c:idx val="2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2-CF1C-4DFA-AD6A-607A82E404D0}"/>
              </c:ext>
            </c:extLst>
          </c:dPt>
          <c:dPt>
            <c:idx val="3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CF1C-4DFA-AD6A-607A82E404D0}"/>
              </c:ext>
            </c:extLst>
          </c:dPt>
          <c:dPt>
            <c:idx val="4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4-CF1C-4DFA-AD6A-607A82E404D0}"/>
              </c:ext>
            </c:extLst>
          </c:dPt>
          <c:dPt>
            <c:idx val="5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CF1C-4DFA-AD6A-607A82E404D0}"/>
              </c:ext>
            </c:extLst>
          </c:dPt>
          <c:dPt>
            <c:idx val="6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6-CF1C-4DFA-AD6A-607A82E404D0}"/>
              </c:ext>
            </c:extLst>
          </c:dPt>
          <c:dPt>
            <c:idx val="7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CF1C-4DFA-AD6A-607A82E404D0}"/>
              </c:ext>
            </c:extLst>
          </c:dPt>
          <c:dPt>
            <c:idx val="8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8-CF1C-4DFA-AD6A-607A82E404D0}"/>
              </c:ext>
            </c:extLst>
          </c:dPt>
          <c:dLbls>
            <c:dLbl>
              <c:idx val="0"/>
              <c:layout>
                <c:manualLayout>
                  <c:x val="-0.1144823804987148"/>
                  <c:y val="-4.311526313448109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CF1C-4DFA-AD6A-607A82E404D0}"/>
                </c:ext>
              </c:extLst>
            </c:dLbl>
            <c:dLbl>
              <c:idx val="1"/>
              <c:layout>
                <c:manualLayout>
                  <c:x val="-3.0906638221411591E-2"/>
                  <c:y val="-0.11185088304639849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CF1C-4DFA-AD6A-607A82E404D0}"/>
                </c:ext>
              </c:extLst>
            </c:dLbl>
            <c:dLbl>
              <c:idx val="2"/>
              <c:layout>
                <c:manualLayout>
                  <c:x val="0.14669543763079324"/>
                  <c:y val="-0.12397259664575815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CF1C-4DFA-AD6A-607A82E404D0}"/>
                </c:ext>
              </c:extLst>
            </c:dLbl>
            <c:dLbl>
              <c:idx val="3"/>
              <c:layout>
                <c:manualLayout>
                  <c:x val="3.0469536706050342E-2"/>
                  <c:y val="-0.12503937007874016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CF1C-4DFA-AD6A-607A82E404D0}"/>
                </c:ext>
              </c:extLst>
            </c:dLbl>
            <c:dLbl>
              <c:idx val="4"/>
              <c:layout>
                <c:manualLayout>
                  <c:x val="0.10194345148428367"/>
                  <c:y val="-6.759517772142890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CF1C-4DFA-AD6A-607A82E404D0}"/>
                </c:ext>
              </c:extLst>
            </c:dLbl>
            <c:dLbl>
              <c:idx val="5"/>
              <c:layout>
                <c:manualLayout>
                  <c:x val="0.14997695608628081"/>
                  <c:y val="4.0780461764313422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CF1C-4DFA-AD6A-607A82E404D0}"/>
                </c:ext>
              </c:extLst>
            </c:dLbl>
            <c:dLbl>
              <c:idx val="6"/>
              <c:layout>
                <c:manualLayout>
                  <c:x val="8.0220830720875547E-2"/>
                  <c:y val="0.10790124115841494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CF1C-4DFA-AD6A-607A82E404D0}"/>
                </c:ext>
              </c:extLst>
            </c:dLbl>
            <c:dLbl>
              <c:idx val="7"/>
              <c:layout>
                <c:manualLayout>
                  <c:x val="-5.2642721624636908E-2"/>
                  <c:y val="0.1433227456737398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CF1C-4DFA-AD6A-607A82E404D0}"/>
                </c:ext>
              </c:extLst>
            </c:dLbl>
            <c:dLbl>
              <c:idx val="8"/>
              <c:layout>
                <c:manualLayout>
                  <c:x val="-0.21880448501331398"/>
                  <c:y val="5.5752124204813638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CF1C-4DFA-AD6A-607A82E404D0}"/>
                </c:ext>
              </c:extLst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F1C-4DFA-AD6A-607A82E404D0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75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CatName val="1"/>
            <c:showPercent val="1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('Таблица № 1.1-Д'!$A$6:$A$11,'Таблица № 1.1-Д'!$A$12:$A$14)</c:f>
              <c:strCache>
                <c:ptCount val="9"/>
                <c:pt idx="0">
                  <c:v>ДПФ "ДОВЕРИЕ"</c:v>
                </c:pt>
                <c:pt idx="1">
                  <c:v>ДПФ "СЪГЛАСИЕ"</c:v>
                </c:pt>
                <c:pt idx="2">
                  <c:v>ДПФ "ДСК -РОДИНА"</c:v>
                </c:pt>
                <c:pt idx="3">
                  <c:v>ДПФ "АЛИАНЦ БЪЛГАРИЯ"</c:v>
                </c:pt>
                <c:pt idx="4">
                  <c:v>"ЕН ЕН  ДПФ"</c:v>
                </c:pt>
                <c:pt idx="5">
                  <c:v>ДПФ "ЦКБ-СИЛА"</c:v>
                </c:pt>
                <c:pt idx="6">
                  <c:v>"ДПФ - БЪДЕЩЕ"</c:v>
                </c:pt>
                <c:pt idx="7">
                  <c:v>ДПФ "ТОПЛИНА"</c:v>
                </c:pt>
                <c:pt idx="8">
                  <c:v>ДПФ "ПЕНСИОНООСИГУРИТЕЛЕН ИНСТИТУТ"</c:v>
                </c:pt>
              </c:strCache>
            </c:strRef>
          </c:cat>
          <c:val>
            <c:numRef>
              <c:f>'Таблица № 1.1-Д'!$E$6:$E$14</c:f>
              <c:numCache>
                <c:formatCode>#,##0.00</c:formatCode>
                <c:ptCount val="9"/>
                <c:pt idx="0">
                  <c:v>22.3</c:v>
                </c:pt>
                <c:pt idx="1">
                  <c:v>7.89</c:v>
                </c:pt>
                <c:pt idx="2">
                  <c:v>19.25</c:v>
                </c:pt>
                <c:pt idx="3">
                  <c:v>33.020000000000003</c:v>
                </c:pt>
                <c:pt idx="4">
                  <c:v>6.53</c:v>
                </c:pt>
                <c:pt idx="5">
                  <c:v>8.67</c:v>
                </c:pt>
                <c:pt idx="6">
                  <c:v>0.6</c:v>
                </c:pt>
                <c:pt idx="7">
                  <c:v>1.67</c:v>
                </c:pt>
                <c:pt idx="8">
                  <c:v>7.0000000000000007E-2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CF1C-4DFA-AD6A-607A82E404D0}"/>
            </c:ext>
          </c:extLst>
        </c:ser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Пазарен дял на ДПФ по размер на нетните им активи към 3</a:t>
            </a:r>
            <a:r>
              <a:rPr lang="en-US"/>
              <a:t>1</a:t>
            </a:r>
            <a:r>
              <a:rPr lang="bg-BG"/>
              <a:t>.03.20</a:t>
            </a:r>
            <a:r>
              <a:rPr lang="en-US"/>
              <a:t>2</a:t>
            </a:r>
            <a:r>
              <a:rPr lang="bg-BG"/>
              <a:t>1 г. 
</a:t>
            </a:r>
          </a:p>
        </c:rich>
      </c:tx>
      <c:layout>
        <c:manualLayout>
          <c:xMode val="edge"/>
          <c:yMode val="edge"/>
          <c:x val="0.26680451292090274"/>
          <c:y val="1.5254369799519761E-2"/>
        </c:manualLayout>
      </c:layout>
      <c:spPr>
        <a:noFill/>
        <a:ln w="25400">
          <a:noFill/>
        </a:ln>
      </c:spPr>
    </c:title>
    <c:view3D>
      <c:rotY val="180"/>
      <c:perspective val="0"/>
    </c:view3D>
    <c:plotArea>
      <c:layout>
        <c:manualLayout>
          <c:layoutTarget val="inner"/>
          <c:xMode val="edge"/>
          <c:yMode val="edge"/>
          <c:x val="0.29744728079911231"/>
          <c:y val="0.29322033898305178"/>
          <c:w val="0.44839067702552732"/>
          <c:h val="0.27099604366148178"/>
        </c:manualLayout>
      </c:layout>
      <c:pie3DChart>
        <c:varyColors val="1"/>
        <c:ser>
          <c:idx val="2"/>
          <c:order val="0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explosion val="23"/>
          <c:dPt>
            <c:idx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0-2D6E-485E-AE1C-6CD993FA894F}"/>
              </c:ext>
            </c:extLst>
          </c:dPt>
          <c:dPt>
            <c:idx val="1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2D6E-485E-AE1C-6CD993FA894F}"/>
              </c:ext>
            </c:extLst>
          </c:dPt>
          <c:dPt>
            <c:idx val="3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2D6E-485E-AE1C-6CD993FA894F}"/>
              </c:ext>
            </c:extLst>
          </c:dPt>
          <c:dPt>
            <c:idx val="4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4-2D6E-485E-AE1C-6CD993FA894F}"/>
              </c:ext>
            </c:extLst>
          </c:dPt>
          <c:dPt>
            <c:idx val="5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2D6E-485E-AE1C-6CD993FA894F}"/>
              </c:ext>
            </c:extLst>
          </c:dPt>
          <c:dPt>
            <c:idx val="6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6-2D6E-485E-AE1C-6CD993FA894F}"/>
              </c:ext>
            </c:extLst>
          </c:dPt>
          <c:dPt>
            <c:idx val="7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2D6E-485E-AE1C-6CD993FA894F}"/>
              </c:ext>
            </c:extLst>
          </c:dPt>
          <c:dPt>
            <c:idx val="8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8-2D6E-485E-AE1C-6CD993FA894F}"/>
              </c:ext>
            </c:extLst>
          </c:dPt>
          <c:dLbls>
            <c:dLbl>
              <c:idx val="0"/>
              <c:layout>
                <c:manualLayout>
                  <c:x val="-0.14937417724542446"/>
                  <c:y val="4.1359491080564095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D6E-485E-AE1C-6CD993FA894F}"/>
                </c:ext>
              </c:extLst>
            </c:dLbl>
            <c:dLbl>
              <c:idx val="1"/>
              <c:layout>
                <c:manualLayout>
                  <c:x val="-6.9016874441884132E-2"/>
                  <c:y val="-3.579056007829531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2D6E-485E-AE1C-6CD993FA894F}"/>
                </c:ext>
              </c:extLst>
            </c:dLbl>
            <c:dLbl>
              <c:idx val="2"/>
              <c:layout>
                <c:manualLayout>
                  <c:x val="-2.9606881825676352E-2"/>
                  <c:y val="-0.10792152675830809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2D6E-485E-AE1C-6CD993FA894F}"/>
                </c:ext>
              </c:extLst>
            </c:dLbl>
            <c:dLbl>
              <c:idx val="3"/>
              <c:layout>
                <c:manualLayout>
                  <c:x val="-7.972034572260038E-2"/>
                  <c:y val="-7.947648916766759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2D6E-485E-AE1C-6CD993FA894F}"/>
                </c:ext>
              </c:extLst>
            </c:dLbl>
            <c:dLbl>
              <c:idx val="4"/>
              <c:layout>
                <c:manualLayout>
                  <c:x val="6.6269301652701854E-2"/>
                  <c:y val="-0.108245028693447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2D6E-485E-AE1C-6CD993FA894F}"/>
                </c:ext>
              </c:extLst>
            </c:dLbl>
            <c:dLbl>
              <c:idx val="5"/>
              <c:layout>
                <c:manualLayout>
                  <c:x val="0.15791654791858353"/>
                  <c:y val="1.271195337870908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2D6E-485E-AE1C-6CD993FA894F}"/>
                </c:ext>
              </c:extLst>
            </c:dLbl>
            <c:dLbl>
              <c:idx val="6"/>
              <c:layout>
                <c:manualLayout>
                  <c:x val="0.10243440355891427"/>
                  <c:y val="8.0161039192134978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2D6E-485E-AE1C-6CD993FA894F}"/>
                </c:ext>
              </c:extLst>
            </c:dLbl>
            <c:dLbl>
              <c:idx val="7"/>
              <c:layout>
                <c:manualLayout>
                  <c:x val="-1.0342347330678811E-2"/>
                  <c:y val="0.1276186663107788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2D6E-485E-AE1C-6CD993FA894F}"/>
                </c:ext>
              </c:extLst>
            </c:dLbl>
            <c:dLbl>
              <c:idx val="8"/>
              <c:layout>
                <c:manualLayout>
                  <c:x val="-0.19777573304888077"/>
                  <c:y val="8.355086970061038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2D6E-485E-AE1C-6CD993FA894F}"/>
                </c:ext>
              </c:extLst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D6E-485E-AE1C-6CD993FA894F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75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CatName val="1"/>
            <c:showPercent val="1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('Таблица № 2.1-Д'!$A$6:$A$11,'Таблица № 2.1-Д'!$A$12:$A$14)</c:f>
              <c:strCache>
                <c:ptCount val="9"/>
                <c:pt idx="0">
                  <c:v>ДПФ "ДОВЕРИЕ"</c:v>
                </c:pt>
                <c:pt idx="1">
                  <c:v>ДПФ "СЪГЛАСИЕ"</c:v>
                </c:pt>
                <c:pt idx="2">
                  <c:v>ДПФ "ДСК -РОДИНА"</c:v>
                </c:pt>
                <c:pt idx="3">
                  <c:v>ДПФ "АЛИАНЦ БЪЛГАРИЯ"</c:v>
                </c:pt>
                <c:pt idx="4">
                  <c:v> "ЕН ЕН  ДПФ" </c:v>
                </c:pt>
                <c:pt idx="5">
                  <c:v>ДПФ "ЦКБ-СИЛА"</c:v>
                </c:pt>
                <c:pt idx="6">
                  <c:v>"ДПФ - БЪДЕЩЕ"</c:v>
                </c:pt>
                <c:pt idx="7">
                  <c:v>ДПФ "ТОПЛИНА"</c:v>
                </c:pt>
                <c:pt idx="8">
                  <c:v>ДПФ "ПЕНСИОНООСИГУРИТЕЛЕН ИНСТИТУТ"</c:v>
                </c:pt>
              </c:strCache>
            </c:strRef>
          </c:cat>
          <c:val>
            <c:numRef>
              <c:f>'Таблица № 2.1-Д'!$E$6:$E$14</c:f>
              <c:numCache>
                <c:formatCode>#,##0.00</c:formatCode>
                <c:ptCount val="9"/>
                <c:pt idx="0">
                  <c:v>13.45</c:v>
                </c:pt>
                <c:pt idx="1">
                  <c:v>7.21</c:v>
                </c:pt>
                <c:pt idx="2">
                  <c:v>10.59</c:v>
                </c:pt>
                <c:pt idx="3">
                  <c:v>45.42</c:v>
                </c:pt>
                <c:pt idx="4">
                  <c:v>14.19</c:v>
                </c:pt>
                <c:pt idx="5">
                  <c:v>7.87</c:v>
                </c:pt>
                <c:pt idx="6">
                  <c:v>0.2</c:v>
                </c:pt>
                <c:pt idx="7">
                  <c:v>1</c:v>
                </c:pt>
                <c:pt idx="8">
                  <c:v>7.0000000000000007E-2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2D6E-485E-AE1C-6CD993FA894F}"/>
            </c:ext>
          </c:extLst>
        </c:ser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Инвестиционен портфейл на ДПФ към 3</a:t>
            </a:r>
            <a:r>
              <a:rPr lang="en-US"/>
              <a:t>1</a:t>
            </a:r>
            <a:r>
              <a:rPr lang="bg-BG"/>
              <a:t>.03.20</a:t>
            </a:r>
            <a:r>
              <a:rPr lang="en-US"/>
              <a:t>2</a:t>
            </a:r>
            <a:r>
              <a:rPr lang="bg-BG"/>
              <a:t>1 г.</a:t>
            </a:r>
          </a:p>
        </c:rich>
      </c:tx>
      <c:layout>
        <c:manualLayout>
          <c:xMode val="edge"/>
          <c:yMode val="edge"/>
          <c:x val="0.306793607320825"/>
          <c:y val="2.0339031225157782E-2"/>
        </c:manualLayout>
      </c:layout>
      <c:spPr>
        <a:noFill/>
        <a:ln w="25400">
          <a:noFill/>
        </a:ln>
      </c:spPr>
    </c:title>
    <c:view3D>
      <c:rotY val="30"/>
      <c:perspective val="0"/>
    </c:view3D>
    <c:plotArea>
      <c:layout>
        <c:manualLayout>
          <c:layoutTarget val="inner"/>
          <c:xMode val="edge"/>
          <c:yMode val="edge"/>
          <c:x val="0.28748707342295926"/>
          <c:y val="0.40677966101695023"/>
          <c:w val="0.42502585315408614"/>
          <c:h val="0.27627118644067794"/>
        </c:manualLayout>
      </c:layout>
      <c:pie3DChart>
        <c:varyColors val="1"/>
        <c:ser>
          <c:idx val="0"/>
          <c:order val="0"/>
          <c:spPr>
            <a:solidFill>
              <a:srgbClr val="FFC000"/>
            </a:solidFill>
            <a:ln w="12700">
              <a:solidFill>
                <a:sysClr val="windowText" lastClr="000000"/>
              </a:solidFill>
              <a:prstDash val="solid"/>
            </a:ln>
          </c:spPr>
          <c:explosion val="9"/>
          <c:dPt>
            <c:idx val="0"/>
            <c:spPr>
              <a:solidFill>
                <a:srgbClr val="7030A0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0-79DC-483D-91D7-80273DFAAB46}"/>
              </c:ext>
            </c:extLst>
          </c:dPt>
          <c:dPt>
            <c:idx val="1"/>
            <c:spPr>
              <a:solidFill>
                <a:srgbClr val="0070C0"/>
              </a:solidFill>
              <a:ln w="12700">
                <a:solidFill>
                  <a:sysClr val="windowText" lastClr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79DC-483D-91D7-80273DFAAB46}"/>
              </c:ext>
            </c:extLst>
          </c:dPt>
          <c:dPt>
            <c:idx val="2"/>
            <c:spPr>
              <a:solidFill>
                <a:srgbClr val="FF0000"/>
              </a:solidFill>
              <a:ln w="12700">
                <a:solidFill>
                  <a:sysClr val="windowText" lastClr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2-79DC-483D-91D7-80273DFAAB46}"/>
              </c:ext>
            </c:extLst>
          </c:dPt>
          <c:dPt>
            <c:idx val="4"/>
            <c:spPr>
              <a:solidFill>
                <a:srgbClr val="92D050"/>
              </a:solidFill>
              <a:ln w="12700">
                <a:solidFill>
                  <a:sysClr val="windowText" lastClr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4-79DC-483D-91D7-80273DFAAB46}"/>
              </c:ext>
            </c:extLst>
          </c:dPt>
          <c:dPt>
            <c:idx val="5"/>
            <c:spPr>
              <a:solidFill>
                <a:schemeClr val="accent6">
                  <a:lumMod val="75000"/>
                </a:schemeClr>
              </a:solidFill>
              <a:ln w="12700">
                <a:solidFill>
                  <a:sysClr val="windowText" lastClr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79DC-483D-91D7-80273DFAAB46}"/>
              </c:ext>
            </c:extLst>
          </c:dPt>
          <c:dLbls>
            <c:dLbl>
              <c:idx val="0"/>
              <c:layout>
                <c:manualLayout>
                  <c:x val="4.6654669717474381E-2"/>
                  <c:y val="1.1783798211664235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79DC-483D-91D7-80273DFAAB46}"/>
                </c:ext>
              </c:extLst>
            </c:dLbl>
            <c:dLbl>
              <c:idx val="1"/>
              <c:layout>
                <c:manualLayout>
                  <c:x val="4.4894388201474943E-3"/>
                  <c:y val="0.1581516971395525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79DC-483D-91D7-80273DFAAB46}"/>
                </c:ext>
              </c:extLst>
            </c:dLbl>
            <c:dLbl>
              <c:idx val="2"/>
              <c:layout>
                <c:manualLayout>
                  <c:x val="-4.0116072447465803E-2"/>
                  <c:y val="5.02420926197784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79DC-483D-91D7-80273DFAAB46}"/>
                </c:ext>
              </c:extLst>
            </c:dLbl>
            <c:dLbl>
              <c:idx val="3"/>
              <c:layout>
                <c:manualLayout>
                  <c:x val="-0.11170799302261132"/>
                  <c:y val="-4.8306575891211907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79DC-483D-91D7-80273DFAAB46}"/>
                </c:ext>
              </c:extLst>
            </c:dLbl>
            <c:dLbl>
              <c:idx val="4"/>
              <c:layout>
                <c:manualLayout>
                  <c:x val="-0.15395716839742965"/>
                  <c:y val="-0.1062021308250177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79DC-483D-91D7-80273DFAAB46}"/>
                </c:ext>
              </c:extLst>
            </c:dLbl>
            <c:dLbl>
              <c:idx val="5"/>
              <c:layout>
                <c:manualLayout>
                  <c:x val="1.9941529047999555E-2"/>
                  <c:y val="-0.1367675233489215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79DC-483D-91D7-80273DFAAB46}"/>
                </c:ext>
              </c:extLst>
            </c:dLbl>
            <c:dLbl>
              <c:idx val="6"/>
              <c:layout>
                <c:manualLayout>
                  <c:x val="1.7838974885119711E-2"/>
                  <c:y val="-0.1426830375016684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79DC-483D-91D7-80273DFAAB46}"/>
                </c:ext>
              </c:extLst>
            </c:dLbl>
            <c:dLbl>
              <c:idx val="7"/>
              <c:layout>
                <c:manualLayout>
                  <c:xMode val="edge"/>
                  <c:yMode val="edge"/>
                  <c:x val="0.35573940020682521"/>
                  <c:y val="0.15423728813559426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9DC-483D-91D7-80273DFAAB46}"/>
                </c:ext>
              </c:extLst>
            </c:dLbl>
            <c:dLbl>
              <c:idx val="8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79DC-483D-91D7-80273DFAAB46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CatName val="1"/>
            <c:showPercent val="1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('Таблица № 4.1-Д'!$B$6:$B$7,'Таблица № 4.1-Д'!$B$8:$B$9,'Таблица № 4.1-Д'!$B$13:$B$14)</c:f>
              <c:strCache>
                <c:ptCount val="6"/>
                <c:pt idx="0">
                  <c:v>Дългови ценни книжа, издадени или гарантирани от държави или техните централни банки, от ЕЦБ, ЕИБ или международни финансови организации</c:v>
                </c:pt>
                <c:pt idx="1">
                  <c:v>Корпоративни облигации</c:v>
                </c:pt>
                <c:pt idx="2">
                  <c:v>Общински облигации</c:v>
                </c:pt>
                <c:pt idx="3">
                  <c:v>Акции, права и варанти</c:v>
                </c:pt>
                <c:pt idx="4">
                  <c:v>Влогове в банки</c:v>
                </c:pt>
                <c:pt idx="5">
                  <c:v>Инвестиционни имоти</c:v>
                </c:pt>
              </c:strCache>
            </c:strRef>
          </c:cat>
          <c:val>
            <c:numRef>
              <c:f>('Таблица № 4.1-Д'!$L$6:$L$7,'Таблица № 4.1-Д'!$L$8:$L$9,'Таблица № 4.1-Д'!$L$13:$L$14)</c:f>
              <c:numCache>
                <c:formatCode>_-* #,##0.00\ _л_в_-;\-* #,##0.00\ _л_в_-;_-* "-"\ _л_в_-;_-@_-</c:formatCode>
                <c:ptCount val="6"/>
                <c:pt idx="0">
                  <c:v>50.61</c:v>
                </c:pt>
                <c:pt idx="1">
                  <c:v>7.91</c:v>
                </c:pt>
                <c:pt idx="2">
                  <c:v>0.01</c:v>
                </c:pt>
                <c:pt idx="3">
                  <c:v>38.32</c:v>
                </c:pt>
                <c:pt idx="4">
                  <c:v>0.8</c:v>
                </c:pt>
                <c:pt idx="5">
                  <c:v>2.35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9-79DC-483D-91D7-80273DFAAB46}"/>
            </c:ext>
          </c:extLst>
        </c:ser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Структура на пенсионерите в ДПФ към 3</a:t>
            </a:r>
            <a:r>
              <a:rPr lang="en-US"/>
              <a:t>1</a:t>
            </a:r>
            <a:r>
              <a:rPr lang="bg-BG"/>
              <a:t>.03.20</a:t>
            </a:r>
            <a:r>
              <a:rPr lang="en-US"/>
              <a:t>2</a:t>
            </a:r>
            <a:r>
              <a:rPr lang="bg-BG"/>
              <a:t>1 г.</a:t>
            </a:r>
          </a:p>
        </c:rich>
      </c:tx>
      <c:layout>
        <c:manualLayout>
          <c:xMode val="edge"/>
          <c:yMode val="edge"/>
          <c:x val="0.30196486308776893"/>
          <c:y val="2.0339031225157782E-2"/>
        </c:manualLayout>
      </c:layout>
      <c:spPr>
        <a:noFill/>
        <a:ln w="25400">
          <a:noFill/>
        </a:ln>
      </c:spPr>
    </c:title>
    <c:view3D>
      <c:rotY val="250"/>
      <c:perspective val="0"/>
    </c:view3D>
    <c:plotArea>
      <c:layout>
        <c:manualLayout>
          <c:layoutTarget val="inner"/>
          <c:xMode val="edge"/>
          <c:yMode val="edge"/>
          <c:x val="0.23578076525336092"/>
          <c:y val="0.30847457627118763"/>
          <c:w val="0.48707342295760214"/>
          <c:h val="0.31694915254237283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8"/>
          <c:dPt>
            <c:idx val="1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8BCF-4B3D-884F-DD73E44FCDE3}"/>
              </c:ext>
            </c:extLst>
          </c:dPt>
          <c:dPt>
            <c:idx val="2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2-8BCF-4B3D-884F-DD73E44FCDE3}"/>
              </c:ext>
            </c:extLst>
          </c:dPt>
          <c:dLbls>
            <c:dLbl>
              <c:idx val="0"/>
              <c:layout>
                <c:manualLayout>
                  <c:x val="-0.15185944569751991"/>
                  <c:y val="-0.1324459273099337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BCF-4B3D-884F-DD73E44FCDE3}"/>
                </c:ext>
              </c:extLst>
            </c:dLbl>
            <c:dLbl>
              <c:idx val="1"/>
              <c:layout>
                <c:manualLayout>
                  <c:x val="0.11039256080580408"/>
                  <c:y val="5.238524845411269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8BCF-4B3D-884F-DD73E44FCDE3}"/>
                </c:ext>
              </c:extLst>
            </c:dLbl>
            <c:dLbl>
              <c:idx val="2"/>
              <c:layout>
                <c:manualLayout>
                  <c:x val="-3.6434571841911692E-2"/>
                  <c:y val="9.8904399661907227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8BCF-4B3D-884F-DD73E44FCDE3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CatName val="1"/>
            <c:showPercent val="1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'Таблица №6-Д'!$B$25:$B$27</c:f>
              <c:strCache>
                <c:ptCount val="3"/>
                <c:pt idx="0">
                  <c:v>С лична пенсия за старост</c:v>
                </c:pt>
                <c:pt idx="1">
                  <c:v>С лична пенсия за инвалидност</c:v>
                </c:pt>
                <c:pt idx="2">
                  <c:v>С наследствена пенсия</c:v>
                </c:pt>
              </c:strCache>
            </c:strRef>
          </c:cat>
          <c:val>
            <c:numRef>
              <c:f>'Таблица №6-Д'!$D$25:$D$27</c:f>
              <c:numCache>
                <c:formatCode>0.00%</c:formatCode>
                <c:ptCount val="3"/>
                <c:pt idx="0">
                  <c:v>0.74111889632341599</c:v>
                </c:pt>
                <c:pt idx="1">
                  <c:v>3.7383046472807871E-3</c:v>
                </c:pt>
                <c:pt idx="2">
                  <c:v>0.25513929217691372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8BCF-4B3D-884F-DD73E44FCDE3}"/>
            </c:ext>
          </c:extLst>
        </c:ser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5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6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7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8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2"/>
  <sheetViews>
    <sheetView workbookViewId="0"/>
  </sheetViews>
  <pageMargins left="0.75" right="0.75" top="1" bottom="1" header="0.5" footer="0.5"/>
  <pageSetup orientation="landscape" r:id="rId1"/>
  <headerFooter alignWithMargins="0">
    <oddHeader>&amp;R&amp;"Times New Roman,Regular"&amp;12Графика №1-Д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3"/>
  <sheetViews>
    <sheetView workbookViewId="0"/>
  </sheetViews>
  <pageMargins left="0.75" right="0.75" top="1" bottom="1" header="0.5" footer="0.5"/>
  <pageSetup orientation="landscape" r:id="rId1"/>
  <headerFooter alignWithMargins="0">
    <oddHeader>&amp;R&amp;"Times New Roman,Regular"&amp;12Графика №2-Д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3"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Roman,Regular"&amp;12Графика №3-Д</oddHead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Roman,Regular"&amp;12Графика №4-Д</oddHead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46</xdr:row>
      <xdr:rowOff>0</xdr:rowOff>
    </xdr:from>
    <xdr:to>
      <xdr:col>0</xdr:col>
      <xdr:colOff>0</xdr:colOff>
      <xdr:row>46</xdr:row>
      <xdr:rowOff>0</xdr:rowOff>
    </xdr:to>
    <xdr:graphicFrame macro="">
      <xdr:nvGraphicFramePr>
        <xdr:cNvPr id="208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47</xdr:row>
      <xdr:rowOff>0</xdr:rowOff>
    </xdr:from>
    <xdr:to>
      <xdr:col>0</xdr:col>
      <xdr:colOff>0</xdr:colOff>
      <xdr:row>47</xdr:row>
      <xdr:rowOff>0</xdr:rowOff>
    </xdr:to>
    <xdr:graphicFrame macro="">
      <xdr:nvGraphicFramePr>
        <xdr:cNvPr id="5533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0</xdr:rowOff>
    </xdr:from>
    <xdr:to>
      <xdr:col>0</xdr:col>
      <xdr:colOff>0</xdr:colOff>
      <xdr:row>22</xdr:row>
      <xdr:rowOff>0</xdr:rowOff>
    </xdr:to>
    <xdr:graphicFrame macro="">
      <xdr:nvGraphicFramePr>
        <xdr:cNvPr id="822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197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0.13975</cdr:x>
      <cdr:y>0.02475</cdr:y>
    </cdr:from>
    <cdr:to>
      <cdr:x>0.891</cdr:x>
      <cdr:y>0.0605</cdr:y>
    </cdr:to>
    <cdr:sp macro="" textlink="">
      <cdr:nvSpPr>
        <cdr:cNvPr id="5632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50349" y="133469"/>
          <a:ext cx="6983994" cy="1924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bg-BG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Пазарен дял на ДПФ по броя на </a:t>
          </a:r>
          <a:r>
            <a:rPr lang="bg-BG" sz="1200" b="1" i="0" strike="noStrike">
              <a:solidFill>
                <a:srgbClr val="000000"/>
              </a:solidFill>
              <a:latin typeface="Times New Roman"/>
              <a:cs typeface="Times New Roman"/>
            </a:rPr>
            <a:t>осигурените</a:t>
          </a:r>
          <a:r>
            <a:rPr lang="bg-BG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 в тях лица към 3</a:t>
          </a:r>
          <a:r>
            <a:rPr lang="en-US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1</a:t>
          </a:r>
          <a:r>
            <a:rPr lang="bg-BG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.03.20</a:t>
          </a:r>
          <a:r>
            <a:rPr lang="en-US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2</a:t>
          </a:r>
          <a:r>
            <a:rPr lang="bg-BG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1 г. </a:t>
          </a:r>
        </a:p>
      </cdr:txBody>
    </cdr:sp>
  </cdr:relSizeAnchor>
  <cdr:relSizeAnchor xmlns:cdr="http://schemas.openxmlformats.org/drawingml/2006/chartDrawing">
    <cdr:from>
      <cdr:x>0.50075</cdr:x>
      <cdr:y>0.493</cdr:y>
    </cdr:from>
    <cdr:to>
      <cdr:x>0.51075</cdr:x>
      <cdr:y>0.5215</cdr:y>
    </cdr:to>
    <cdr:sp macro="" textlink="">
      <cdr:nvSpPr>
        <cdr:cNvPr id="5632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05338" y="2822519"/>
          <a:ext cx="99014" cy="17842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bg-BG" sz="975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197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E17"/>
  <sheetViews>
    <sheetView showGridLines="0" tabSelected="1" zoomScaleNormal="75" workbookViewId="0">
      <selection sqref="A1:E1"/>
    </sheetView>
  </sheetViews>
  <sheetFormatPr defaultColWidth="10.28515625" defaultRowHeight="15.75"/>
  <cols>
    <col min="1" max="1" width="43.140625" style="2" customWidth="1"/>
    <col min="2" max="5" width="10.7109375" style="2" customWidth="1"/>
    <col min="6" max="16384" width="10.28515625" style="2"/>
  </cols>
  <sheetData>
    <row r="1" spans="1:5" ht="15.75" customHeight="1">
      <c r="A1" s="252" t="s">
        <v>54</v>
      </c>
      <c r="B1" s="252"/>
      <c r="C1" s="252"/>
      <c r="D1" s="252"/>
      <c r="E1" s="252"/>
    </row>
    <row r="2" spans="1:5" ht="13.5" customHeight="1">
      <c r="A2" s="1"/>
      <c r="B2" s="3"/>
      <c r="C2" s="151"/>
      <c r="D2" s="151"/>
    </row>
    <row r="3" spans="1:5" s="1" customFormat="1" ht="21" customHeight="1">
      <c r="A3" s="247" t="s">
        <v>10</v>
      </c>
      <c r="B3" s="4">
        <v>2020</v>
      </c>
      <c r="C3" s="249">
        <v>2021</v>
      </c>
      <c r="D3" s="250"/>
      <c r="E3" s="251"/>
    </row>
    <row r="4" spans="1:5" s="1" customFormat="1" ht="21" customHeight="1">
      <c r="A4" s="248"/>
      <c r="B4" s="4">
        <v>12</v>
      </c>
      <c r="C4" s="152">
        <v>1</v>
      </c>
      <c r="D4" s="152">
        <v>2</v>
      </c>
      <c r="E4" s="204">
        <v>3</v>
      </c>
    </row>
    <row r="5" spans="1:5" s="9" customFormat="1" ht="21" customHeight="1">
      <c r="A5" s="7" t="s">
        <v>0</v>
      </c>
      <c r="B5" s="222">
        <v>144264</v>
      </c>
      <c r="C5" s="118">
        <v>144148</v>
      </c>
      <c r="D5" s="118">
        <v>144190</v>
      </c>
      <c r="E5" s="118">
        <v>144198</v>
      </c>
    </row>
    <row r="6" spans="1:5" s="9" customFormat="1" ht="21" customHeight="1">
      <c r="A6" s="7" t="s">
        <v>1</v>
      </c>
      <c r="B6" s="222">
        <v>51379</v>
      </c>
      <c r="C6" s="118">
        <v>51292</v>
      </c>
      <c r="D6" s="118">
        <v>51168</v>
      </c>
      <c r="E6" s="118">
        <v>51061</v>
      </c>
    </row>
    <row r="7" spans="1:5" s="9" customFormat="1" ht="21" customHeight="1">
      <c r="A7" s="7" t="s">
        <v>11</v>
      </c>
      <c r="B7" s="222">
        <v>122808</v>
      </c>
      <c r="C7" s="118">
        <v>123278</v>
      </c>
      <c r="D7" s="118">
        <v>123887</v>
      </c>
      <c r="E7" s="118">
        <v>124489</v>
      </c>
    </row>
    <row r="8" spans="1:5" s="9" customFormat="1" ht="21" customHeight="1">
      <c r="A8" s="7" t="s">
        <v>2</v>
      </c>
      <c r="B8" s="222">
        <v>213785</v>
      </c>
      <c r="C8" s="118">
        <v>213650</v>
      </c>
      <c r="D8" s="118">
        <v>213583</v>
      </c>
      <c r="E8" s="118">
        <v>213520</v>
      </c>
    </row>
    <row r="9" spans="1:5" s="9" customFormat="1" ht="21" customHeight="1">
      <c r="A9" s="180" t="s">
        <v>78</v>
      </c>
      <c r="B9" s="222">
        <v>42216</v>
      </c>
      <c r="C9" s="118">
        <v>42222</v>
      </c>
      <c r="D9" s="118">
        <v>42215</v>
      </c>
      <c r="E9" s="118">
        <v>42233</v>
      </c>
    </row>
    <row r="10" spans="1:5" s="9" customFormat="1" ht="21" customHeight="1">
      <c r="A10" s="7" t="s">
        <v>8</v>
      </c>
      <c r="B10" s="222">
        <v>55943</v>
      </c>
      <c r="C10" s="118">
        <v>55945</v>
      </c>
      <c r="D10" s="118">
        <v>56007</v>
      </c>
      <c r="E10" s="118">
        <v>56048</v>
      </c>
    </row>
    <row r="11" spans="1:5" s="9" customFormat="1" ht="21" customHeight="1">
      <c r="A11" s="7" t="s">
        <v>55</v>
      </c>
      <c r="B11" s="223">
        <v>3884</v>
      </c>
      <c r="C11" s="164">
        <v>3875</v>
      </c>
      <c r="D11" s="164">
        <v>3868</v>
      </c>
      <c r="E11" s="164">
        <v>3865</v>
      </c>
    </row>
    <row r="12" spans="1:5" s="9" customFormat="1" ht="21" customHeight="1">
      <c r="A12" s="7" t="s">
        <v>33</v>
      </c>
      <c r="B12" s="222">
        <v>10839</v>
      </c>
      <c r="C12" s="118">
        <v>10842</v>
      </c>
      <c r="D12" s="118">
        <v>10841</v>
      </c>
      <c r="E12" s="118">
        <v>10816</v>
      </c>
    </row>
    <row r="13" spans="1:5" s="9" customFormat="1" ht="31.5">
      <c r="A13" s="7" t="s">
        <v>74</v>
      </c>
      <c r="B13" s="224">
        <v>451</v>
      </c>
      <c r="C13" s="165">
        <v>449</v>
      </c>
      <c r="D13" s="165">
        <v>451</v>
      </c>
      <c r="E13" s="165">
        <v>447</v>
      </c>
    </row>
    <row r="14" spans="1:5" s="9" customFormat="1" ht="21" customHeight="1">
      <c r="A14" s="10" t="s">
        <v>6</v>
      </c>
      <c r="B14" s="222">
        <v>645569</v>
      </c>
      <c r="C14" s="118">
        <v>645701</v>
      </c>
      <c r="D14" s="118">
        <v>646210</v>
      </c>
      <c r="E14" s="118">
        <v>646677</v>
      </c>
    </row>
    <row r="15" spans="1:5" s="9" customFormat="1" ht="12.75" customHeight="1">
      <c r="A15" s="74"/>
      <c r="B15" s="159"/>
      <c r="C15" s="159"/>
      <c r="D15" s="159"/>
    </row>
    <row r="16" spans="1:5">
      <c r="A16" s="185"/>
    </row>
    <row r="17" spans="1:4">
      <c r="A17" s="246"/>
      <c r="B17" s="246"/>
      <c r="C17" s="246"/>
      <c r="D17" s="246"/>
    </row>
  </sheetData>
  <mergeCells count="4">
    <mergeCell ref="A17:D17"/>
    <mergeCell ref="A3:A4"/>
    <mergeCell ref="C3:E3"/>
    <mergeCell ref="A1:E1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№1-Д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0">
    <pageSetUpPr fitToPage="1"/>
  </sheetPr>
  <dimension ref="A1:H23"/>
  <sheetViews>
    <sheetView showGridLines="0" zoomScaleNormal="75" workbookViewId="0">
      <selection sqref="A1:E1"/>
    </sheetView>
  </sheetViews>
  <sheetFormatPr defaultRowHeight="14.25" customHeight="1"/>
  <cols>
    <col min="1" max="1" width="43.5703125" style="15" customWidth="1"/>
    <col min="2" max="2" width="10.7109375" style="15" customWidth="1"/>
    <col min="3" max="4" width="10.7109375" style="14" customWidth="1"/>
    <col min="5" max="5" width="10.42578125" style="15" customWidth="1"/>
    <col min="6" max="16384" width="9.140625" style="15"/>
  </cols>
  <sheetData>
    <row r="1" spans="1:5" ht="33.75" customHeight="1">
      <c r="A1" s="259" t="s">
        <v>81</v>
      </c>
      <c r="B1" s="259"/>
      <c r="C1" s="259"/>
      <c r="D1" s="259"/>
      <c r="E1" s="259"/>
    </row>
    <row r="2" spans="1:5" ht="8.25" customHeight="1">
      <c r="A2" s="14"/>
      <c r="B2" s="44"/>
      <c r="C2" s="44"/>
      <c r="D2" s="44"/>
    </row>
    <row r="3" spans="1:5" ht="8.25" customHeight="1">
      <c r="A3" s="16"/>
      <c r="B3" s="16"/>
      <c r="C3" s="17"/>
      <c r="D3" s="17"/>
      <c r="E3" s="203" t="s">
        <v>48</v>
      </c>
    </row>
    <row r="4" spans="1:5" s="18" customFormat="1" ht="21" customHeight="1">
      <c r="A4" s="265" t="s">
        <v>10</v>
      </c>
      <c r="B4" s="4">
        <v>2020</v>
      </c>
      <c r="C4" s="249">
        <v>2021</v>
      </c>
      <c r="D4" s="250"/>
      <c r="E4" s="251"/>
    </row>
    <row r="5" spans="1:5" s="18" customFormat="1" ht="21" customHeight="1">
      <c r="A5" s="265"/>
      <c r="B5" s="4">
        <v>12</v>
      </c>
      <c r="C5" s="152">
        <v>1</v>
      </c>
      <c r="D5" s="152">
        <v>2</v>
      </c>
      <c r="E5" s="202">
        <v>3</v>
      </c>
    </row>
    <row r="6" spans="1:5" ht="21" customHeight="1">
      <c r="A6" s="7" t="s">
        <v>0</v>
      </c>
      <c r="B6" s="226">
        <v>1145.5872566960572</v>
      </c>
      <c r="C6" s="119">
        <v>1154.6743624608041</v>
      </c>
      <c r="D6" s="119">
        <v>1152.7775851307304</v>
      </c>
      <c r="E6" s="119">
        <v>1169.3088669745766</v>
      </c>
    </row>
    <row r="7" spans="1:5" ht="21" customHeight="1">
      <c r="A7" s="7" t="s">
        <v>1</v>
      </c>
      <c r="B7" s="226">
        <v>1799.7430856964909</v>
      </c>
      <c r="C7" s="119">
        <v>1813.8696092957966</v>
      </c>
      <c r="D7" s="119">
        <v>1747.6938711694809</v>
      </c>
      <c r="E7" s="119">
        <v>1768.9038600889132</v>
      </c>
    </row>
    <row r="8" spans="1:5" ht="21" customHeight="1">
      <c r="A8" s="7" t="s">
        <v>11</v>
      </c>
      <c r="B8" s="226">
        <v>1056.7715458276334</v>
      </c>
      <c r="C8" s="119">
        <v>1058.2423465662973</v>
      </c>
      <c r="D8" s="119">
        <v>1058.4484247741893</v>
      </c>
      <c r="E8" s="119">
        <v>1066.1182915759625</v>
      </c>
    </row>
    <row r="9" spans="1:5" ht="21" customHeight="1">
      <c r="A9" s="7" t="s">
        <v>2</v>
      </c>
      <c r="B9" s="226">
        <v>2611.0999368524454</v>
      </c>
      <c r="C9" s="119">
        <v>2615.2117949918093</v>
      </c>
      <c r="D9" s="119">
        <v>2614.7258911055656</v>
      </c>
      <c r="E9" s="119">
        <v>2666.6541775946048</v>
      </c>
    </row>
    <row r="10" spans="1:5" ht="21" customHeight="1">
      <c r="A10" s="7" t="str">
        <f>'Таблица № 1.1-Д'!A10</f>
        <v>"ЕН ЕН  ДПФ"</v>
      </c>
      <c r="B10" s="226">
        <v>4089.231570968353</v>
      </c>
      <c r="C10" s="119">
        <v>4119.7479986736771</v>
      </c>
      <c r="D10" s="119">
        <v>4143.4798057562475</v>
      </c>
      <c r="E10" s="119">
        <v>4213.1034972651714</v>
      </c>
    </row>
    <row r="11" spans="1:5" ht="21" customHeight="1">
      <c r="A11" s="7" t="s">
        <v>8</v>
      </c>
      <c r="B11" s="226">
        <v>1724.5410507123322</v>
      </c>
      <c r="C11" s="119">
        <v>1733.4524979890964</v>
      </c>
      <c r="D11" s="119">
        <v>1805.3814701733711</v>
      </c>
      <c r="E11" s="119">
        <v>1759.5632315158437</v>
      </c>
    </row>
    <row r="12" spans="1:5" ht="21" customHeight="1">
      <c r="A12" s="7" t="s">
        <v>55</v>
      </c>
      <c r="B12" s="226">
        <v>663.74871266735329</v>
      </c>
      <c r="C12" s="119">
        <v>657.0322580645161</v>
      </c>
      <c r="D12" s="119">
        <v>655.377456049638</v>
      </c>
      <c r="E12" s="119">
        <v>657.95601552393271</v>
      </c>
    </row>
    <row r="13" spans="1:5" ht="21" customHeight="1">
      <c r="A13" s="7" t="s">
        <v>33</v>
      </c>
      <c r="B13" s="226">
        <v>1126.0263861979888</v>
      </c>
      <c r="C13" s="119">
        <v>1152.8315808891348</v>
      </c>
      <c r="D13" s="119">
        <v>1149.0637395074255</v>
      </c>
      <c r="E13" s="119">
        <v>1155.0480769230769</v>
      </c>
    </row>
    <row r="14" spans="1:5" ht="31.5">
      <c r="A14" s="7" t="s">
        <v>74</v>
      </c>
      <c r="B14" s="227">
        <v>1982.2616407982262</v>
      </c>
      <c r="C14" s="150">
        <v>2006.6815144766147</v>
      </c>
      <c r="D14" s="150">
        <v>2006.6518847006653</v>
      </c>
      <c r="E14" s="150">
        <v>2038.0313199105146</v>
      </c>
    </row>
    <row r="15" spans="1:5" ht="21" customHeight="1">
      <c r="A15" s="10" t="s">
        <v>14</v>
      </c>
      <c r="B15" s="226">
        <v>1906.0921450689236</v>
      </c>
      <c r="C15" s="119">
        <v>1913.4971139892923</v>
      </c>
      <c r="D15" s="119">
        <v>1914.4890979712477</v>
      </c>
      <c r="E15" s="119">
        <v>1938.428303465254</v>
      </c>
    </row>
    <row r="16" spans="1:5" ht="11.25" customHeight="1"/>
    <row r="17" spans="1:8" ht="14.25" customHeight="1">
      <c r="A17" s="183" t="s">
        <v>64</v>
      </c>
    </row>
    <row r="18" spans="1:8" ht="72" customHeight="1">
      <c r="A18" s="281" t="s">
        <v>82</v>
      </c>
      <c r="B18" s="281"/>
      <c r="C18" s="281"/>
      <c r="D18" s="281"/>
      <c r="E18" s="281"/>
      <c r="F18" s="184"/>
      <c r="G18" s="184"/>
      <c r="H18" s="184"/>
    </row>
    <row r="22" spans="1:8" ht="14.25" customHeight="1">
      <c r="B22" s="14"/>
    </row>
    <row r="23" spans="1:8" ht="14.25" customHeight="1">
      <c r="B23" s="14"/>
    </row>
  </sheetData>
  <mergeCells count="4">
    <mergeCell ref="A4:A5"/>
    <mergeCell ref="C4:E4"/>
    <mergeCell ref="A18:E18"/>
    <mergeCell ref="A1:E1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 №5-Д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"/>
  <dimension ref="A1:Z34"/>
  <sheetViews>
    <sheetView showGridLines="0" topLeftCell="B1" zoomScaleNormal="75" workbookViewId="0">
      <selection activeCell="B1" sqref="B1:L1"/>
    </sheetView>
  </sheetViews>
  <sheetFormatPr defaultColWidth="10.28515625" defaultRowHeight="15.75"/>
  <cols>
    <col min="1" max="1" width="6.5703125" style="60" customWidth="1"/>
    <col min="2" max="2" width="35.42578125" style="61" customWidth="1"/>
    <col min="3" max="3" width="10.7109375" style="60" bestFit="1" customWidth="1"/>
    <col min="4" max="4" width="12.42578125" style="60" bestFit="1" customWidth="1"/>
    <col min="5" max="5" width="10.42578125" style="60" bestFit="1" customWidth="1"/>
    <col min="6" max="6" width="11.5703125" style="60" bestFit="1" customWidth="1"/>
    <col min="7" max="7" width="12.5703125" style="60" bestFit="1" customWidth="1"/>
    <col min="8" max="8" width="12.140625" style="60" customWidth="1"/>
    <col min="9" max="9" width="9.140625" style="60" bestFit="1" customWidth="1"/>
    <col min="10" max="10" width="11.7109375" style="60" bestFit="1" customWidth="1"/>
    <col min="11" max="11" width="16.28515625" style="60" bestFit="1" customWidth="1"/>
    <col min="12" max="12" width="13.28515625" style="60" customWidth="1"/>
    <col min="13" max="13" width="11.42578125" style="60" customWidth="1"/>
    <col min="14" max="16384" width="10.28515625" style="60"/>
  </cols>
  <sheetData>
    <row r="1" spans="1:26">
      <c r="B1" s="282" t="s">
        <v>105</v>
      </c>
      <c r="C1" s="283"/>
      <c r="D1" s="283"/>
      <c r="E1" s="283"/>
      <c r="F1" s="283"/>
      <c r="G1" s="283"/>
      <c r="H1" s="283"/>
      <c r="I1" s="283"/>
      <c r="J1" s="283"/>
      <c r="K1" s="283"/>
      <c r="L1" s="283"/>
    </row>
    <row r="2" spans="1:26" ht="6" customHeight="1"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</row>
    <row r="3" spans="1:26">
      <c r="I3" s="284" t="s">
        <v>36</v>
      </c>
      <c r="J3" s="284"/>
      <c r="K3" s="284"/>
      <c r="L3" s="285"/>
    </row>
    <row r="4" spans="1:26" ht="54" customHeight="1">
      <c r="A4" s="62"/>
      <c r="B4" s="63" t="s">
        <v>5</v>
      </c>
      <c r="C4" s="123" t="s">
        <v>0</v>
      </c>
      <c r="D4" s="123" t="s">
        <v>1</v>
      </c>
      <c r="E4" s="123" t="s">
        <v>17</v>
      </c>
      <c r="F4" s="123" t="s">
        <v>18</v>
      </c>
      <c r="G4" s="125" t="s">
        <v>79</v>
      </c>
      <c r="H4" s="123" t="s">
        <v>8</v>
      </c>
      <c r="I4" s="124" t="s">
        <v>55</v>
      </c>
      <c r="J4" s="124" t="s">
        <v>33</v>
      </c>
      <c r="K4" s="126" t="s">
        <v>75</v>
      </c>
      <c r="L4" s="57" t="s">
        <v>6</v>
      </c>
    </row>
    <row r="5" spans="1:26">
      <c r="A5" s="64"/>
      <c r="B5" s="64" t="s">
        <v>19</v>
      </c>
      <c r="C5" s="190">
        <v>798</v>
      </c>
      <c r="D5" s="190">
        <v>30</v>
      </c>
      <c r="E5" s="190">
        <v>26</v>
      </c>
      <c r="F5" s="190">
        <v>117</v>
      </c>
      <c r="G5" s="190">
        <v>7</v>
      </c>
      <c r="H5" s="190">
        <v>90</v>
      </c>
      <c r="I5" s="164">
        <v>0</v>
      </c>
      <c r="J5" s="164">
        <v>0</v>
      </c>
      <c r="K5" s="164">
        <v>0</v>
      </c>
      <c r="L5" s="191">
        <v>1068</v>
      </c>
      <c r="M5" s="65"/>
    </row>
    <row r="6" spans="1:26" s="33" customFormat="1">
      <c r="A6" s="80">
        <v>1</v>
      </c>
      <c r="B6" s="80" t="s">
        <v>20</v>
      </c>
      <c r="C6" s="190">
        <v>526</v>
      </c>
      <c r="D6" s="190">
        <v>29</v>
      </c>
      <c r="E6" s="190">
        <v>25</v>
      </c>
      <c r="F6" s="190">
        <v>116</v>
      </c>
      <c r="G6" s="190">
        <v>7</v>
      </c>
      <c r="H6" s="190">
        <v>90</v>
      </c>
      <c r="I6" s="164">
        <v>0</v>
      </c>
      <c r="J6" s="164">
        <v>0</v>
      </c>
      <c r="K6" s="164">
        <v>0</v>
      </c>
      <c r="L6" s="191">
        <v>793</v>
      </c>
      <c r="M6" s="106"/>
    </row>
    <row r="7" spans="1:26">
      <c r="A7" s="64" t="s">
        <v>21</v>
      </c>
      <c r="B7" s="64" t="s">
        <v>22</v>
      </c>
      <c r="C7" s="190">
        <v>457</v>
      </c>
      <c r="D7" s="190">
        <v>2</v>
      </c>
      <c r="E7" s="164">
        <v>3</v>
      </c>
      <c r="F7" s="164">
        <v>9</v>
      </c>
      <c r="G7" s="164">
        <v>0</v>
      </c>
      <c r="H7" s="190">
        <v>10</v>
      </c>
      <c r="I7" s="164">
        <v>0</v>
      </c>
      <c r="J7" s="164">
        <v>0</v>
      </c>
      <c r="K7" s="164">
        <v>0</v>
      </c>
      <c r="L7" s="191">
        <v>481</v>
      </c>
      <c r="M7" s="107"/>
    </row>
    <row r="8" spans="1:26">
      <c r="A8" s="64" t="s">
        <v>23</v>
      </c>
      <c r="B8" s="64" t="s">
        <v>24</v>
      </c>
      <c r="C8" s="190">
        <v>69</v>
      </c>
      <c r="D8" s="190">
        <v>27</v>
      </c>
      <c r="E8" s="190">
        <v>22</v>
      </c>
      <c r="F8" s="190">
        <v>107</v>
      </c>
      <c r="G8" s="190">
        <v>7</v>
      </c>
      <c r="H8" s="190">
        <v>80</v>
      </c>
      <c r="I8" s="164">
        <v>0</v>
      </c>
      <c r="J8" s="164">
        <v>0</v>
      </c>
      <c r="K8" s="164">
        <v>0</v>
      </c>
      <c r="L8" s="191">
        <v>312</v>
      </c>
      <c r="M8" s="107"/>
    </row>
    <row r="9" spans="1:26" s="33" customFormat="1">
      <c r="A9" s="80">
        <v>2</v>
      </c>
      <c r="B9" s="80" t="s">
        <v>25</v>
      </c>
      <c r="C9" s="190">
        <v>4</v>
      </c>
      <c r="D9" s="164">
        <v>0</v>
      </c>
      <c r="E9" s="164">
        <v>0</v>
      </c>
      <c r="F9" s="164">
        <v>0</v>
      </c>
      <c r="G9" s="164">
        <v>0</v>
      </c>
      <c r="H9" s="164">
        <v>0</v>
      </c>
      <c r="I9" s="164">
        <v>0</v>
      </c>
      <c r="J9" s="164">
        <v>0</v>
      </c>
      <c r="K9" s="164">
        <v>0</v>
      </c>
      <c r="L9" s="191">
        <v>4</v>
      </c>
      <c r="M9" s="106"/>
    </row>
    <row r="10" spans="1:26">
      <c r="A10" s="64" t="s">
        <v>26</v>
      </c>
      <c r="B10" s="64" t="s">
        <v>22</v>
      </c>
      <c r="C10" s="190">
        <v>4</v>
      </c>
      <c r="D10" s="164">
        <v>0</v>
      </c>
      <c r="E10" s="164">
        <v>0</v>
      </c>
      <c r="F10" s="164">
        <v>0</v>
      </c>
      <c r="G10" s="164">
        <v>0</v>
      </c>
      <c r="H10" s="164">
        <v>0</v>
      </c>
      <c r="I10" s="164">
        <v>0</v>
      </c>
      <c r="J10" s="164">
        <v>0</v>
      </c>
      <c r="K10" s="164">
        <v>0</v>
      </c>
      <c r="L10" s="191">
        <v>4</v>
      </c>
      <c r="M10" s="107"/>
    </row>
    <row r="11" spans="1:26">
      <c r="A11" s="64" t="s">
        <v>27</v>
      </c>
      <c r="B11" s="64" t="s">
        <v>24</v>
      </c>
      <c r="C11" s="192">
        <v>0</v>
      </c>
      <c r="D11" s="164">
        <v>0</v>
      </c>
      <c r="E11" s="164">
        <v>0</v>
      </c>
      <c r="F11" s="164">
        <v>0</v>
      </c>
      <c r="G11" s="164">
        <v>0</v>
      </c>
      <c r="H11" s="164">
        <v>0</v>
      </c>
      <c r="I11" s="164">
        <v>0</v>
      </c>
      <c r="J11" s="164">
        <v>0</v>
      </c>
      <c r="K11" s="164">
        <v>0</v>
      </c>
      <c r="L11" s="164">
        <v>0</v>
      </c>
      <c r="M11" s="107"/>
    </row>
    <row r="12" spans="1:26" s="33" customFormat="1">
      <c r="A12" s="80">
        <v>3</v>
      </c>
      <c r="B12" s="80" t="s">
        <v>28</v>
      </c>
      <c r="C12" s="190">
        <v>270</v>
      </c>
      <c r="D12" s="192">
        <v>1</v>
      </c>
      <c r="E12" s="192">
        <v>1</v>
      </c>
      <c r="F12" s="164">
        <v>1</v>
      </c>
      <c r="G12" s="164">
        <v>0</v>
      </c>
      <c r="H12" s="164">
        <v>0</v>
      </c>
      <c r="I12" s="164">
        <v>0</v>
      </c>
      <c r="J12" s="164">
        <v>0</v>
      </c>
      <c r="K12" s="164">
        <v>0</v>
      </c>
      <c r="L12" s="191">
        <v>273</v>
      </c>
      <c r="M12" s="106"/>
    </row>
    <row r="13" spans="1:26">
      <c r="A13" s="64" t="s">
        <v>29</v>
      </c>
      <c r="B13" s="64" t="s">
        <v>22</v>
      </c>
      <c r="C13" s="190">
        <v>270</v>
      </c>
      <c r="D13" s="164">
        <v>0</v>
      </c>
      <c r="E13" s="164">
        <v>0</v>
      </c>
      <c r="F13" s="164">
        <v>0</v>
      </c>
      <c r="G13" s="164">
        <v>0</v>
      </c>
      <c r="H13" s="164">
        <v>0</v>
      </c>
      <c r="I13" s="164">
        <v>0</v>
      </c>
      <c r="J13" s="164">
        <v>0</v>
      </c>
      <c r="K13" s="164">
        <v>0</v>
      </c>
      <c r="L13" s="191">
        <v>270</v>
      </c>
      <c r="M13" s="89"/>
    </row>
    <row r="14" spans="1:26">
      <c r="A14" s="64" t="s">
        <v>30</v>
      </c>
      <c r="B14" s="64" t="s">
        <v>24</v>
      </c>
      <c r="C14" s="164">
        <v>0</v>
      </c>
      <c r="D14" s="192">
        <v>1</v>
      </c>
      <c r="E14" s="164">
        <v>1</v>
      </c>
      <c r="F14" s="164">
        <v>1</v>
      </c>
      <c r="G14" s="164">
        <v>0</v>
      </c>
      <c r="H14" s="164">
        <v>0</v>
      </c>
      <c r="I14" s="164">
        <v>0</v>
      </c>
      <c r="J14" s="164">
        <v>0</v>
      </c>
      <c r="K14" s="164">
        <v>0</v>
      </c>
      <c r="L14" s="191">
        <v>3</v>
      </c>
      <c r="M14" s="89"/>
    </row>
    <row r="15" spans="1:26">
      <c r="C15" s="158"/>
      <c r="D15" s="158"/>
      <c r="E15" s="158"/>
      <c r="F15" s="158"/>
      <c r="G15" s="158"/>
      <c r="H15" s="158"/>
      <c r="I15" s="155"/>
      <c r="J15" s="158"/>
      <c r="K15" s="158"/>
    </row>
    <row r="16" spans="1:26">
      <c r="C16" s="157"/>
      <c r="D16" s="157"/>
      <c r="E16" s="157"/>
      <c r="F16" s="157"/>
      <c r="G16" s="157"/>
      <c r="H16" s="157"/>
      <c r="I16" s="157"/>
      <c r="J16" s="157"/>
      <c r="K16" s="157"/>
      <c r="L16" s="157"/>
      <c r="N16" s="157"/>
      <c r="P16" s="157"/>
      <c r="Q16" s="157"/>
      <c r="R16" s="157"/>
      <c r="S16" s="157"/>
      <c r="T16" s="157"/>
      <c r="U16" s="157"/>
      <c r="V16" s="157"/>
      <c r="W16" s="157"/>
      <c r="X16" s="157"/>
      <c r="Y16" s="157"/>
      <c r="Z16" s="157"/>
    </row>
    <row r="17" spans="2:26">
      <c r="C17" s="157"/>
      <c r="D17" s="157"/>
      <c r="E17" s="157"/>
      <c r="F17" s="157"/>
      <c r="G17" s="157"/>
      <c r="H17" s="157"/>
      <c r="I17" s="157"/>
      <c r="J17" s="157"/>
      <c r="K17" s="157"/>
      <c r="L17" s="157"/>
      <c r="N17" s="157"/>
      <c r="P17" s="157"/>
      <c r="Q17" s="157"/>
      <c r="R17" s="157"/>
      <c r="S17" s="157"/>
      <c r="T17" s="157"/>
      <c r="U17" s="157"/>
      <c r="V17" s="157"/>
      <c r="W17" s="157"/>
      <c r="X17" s="157"/>
      <c r="Y17" s="157"/>
      <c r="Z17" s="157"/>
    </row>
    <row r="18" spans="2:26">
      <c r="C18" s="157"/>
      <c r="D18" s="157"/>
      <c r="E18" s="157"/>
      <c r="F18" s="157"/>
      <c r="G18" s="157"/>
      <c r="H18" s="157"/>
      <c r="I18" s="157"/>
      <c r="J18" s="157"/>
      <c r="K18" s="157"/>
      <c r="L18" s="157"/>
      <c r="N18" s="157"/>
      <c r="P18" s="157"/>
      <c r="Q18" s="157"/>
      <c r="R18" s="157"/>
      <c r="S18" s="157"/>
      <c r="T18" s="157"/>
      <c r="U18" s="157"/>
      <c r="V18" s="157"/>
      <c r="W18" s="157"/>
      <c r="X18" s="157"/>
      <c r="Y18" s="157"/>
      <c r="Z18" s="157"/>
    </row>
    <row r="19" spans="2:26">
      <c r="C19" s="157"/>
      <c r="D19" s="157"/>
      <c r="E19" s="157"/>
      <c r="F19" s="157"/>
      <c r="G19" s="157"/>
      <c r="H19" s="157"/>
      <c r="I19" s="157"/>
      <c r="J19" s="157"/>
      <c r="K19" s="157"/>
      <c r="L19" s="157"/>
      <c r="N19" s="157"/>
      <c r="P19" s="157"/>
      <c r="Q19" s="157"/>
      <c r="R19" s="157"/>
      <c r="S19" s="157"/>
      <c r="T19" s="157"/>
      <c r="U19" s="157"/>
      <c r="V19" s="157"/>
      <c r="W19" s="157"/>
      <c r="X19" s="157"/>
      <c r="Y19" s="157"/>
      <c r="Z19" s="157"/>
    </row>
    <row r="20" spans="2:26">
      <c r="C20" s="157"/>
      <c r="D20" s="157"/>
      <c r="E20" s="157"/>
      <c r="F20" s="157"/>
      <c r="G20" s="157"/>
      <c r="H20" s="157"/>
      <c r="I20" s="157"/>
      <c r="J20" s="157"/>
      <c r="K20" s="157"/>
      <c r="L20" s="157"/>
      <c r="N20" s="157"/>
      <c r="P20" s="157"/>
      <c r="Q20" s="157"/>
      <c r="R20" s="157"/>
      <c r="S20" s="157"/>
      <c r="T20" s="157"/>
      <c r="U20" s="157"/>
      <c r="V20" s="157"/>
      <c r="W20" s="157"/>
      <c r="X20" s="157"/>
      <c r="Y20" s="157"/>
      <c r="Z20" s="157"/>
    </row>
    <row r="24" spans="2:26" s="240" customFormat="1">
      <c r="B24" s="239"/>
    </row>
    <row r="25" spans="2:26" s="244" customFormat="1">
      <c r="B25" s="241" t="s">
        <v>73</v>
      </c>
      <c r="C25" s="242">
        <f>L6/L$5</f>
        <v>0.74250936329588013</v>
      </c>
      <c r="D25" s="243">
        <f>C25-(C$28-1)*C25</f>
        <v>0.74111889632341599</v>
      </c>
      <c r="E25" s="243"/>
    </row>
    <row r="26" spans="2:26" s="244" customFormat="1">
      <c r="B26" s="241" t="s">
        <v>72</v>
      </c>
      <c r="C26" s="242">
        <f>L9/L$5</f>
        <v>3.7453183520599251E-3</v>
      </c>
      <c r="D26" s="243">
        <f>C26-(C$28-1)*C26</f>
        <v>3.7383046472807871E-3</v>
      </c>
      <c r="E26" s="243"/>
    </row>
    <row r="27" spans="2:26" s="244" customFormat="1">
      <c r="B27" s="241" t="s">
        <v>71</v>
      </c>
      <c r="C27" s="242">
        <f>L12/L$5</f>
        <v>0.2556179775280899</v>
      </c>
      <c r="D27" s="243">
        <f>C27-(C$28-1)*C27</f>
        <v>0.25513929217691372</v>
      </c>
      <c r="E27" s="243"/>
    </row>
    <row r="28" spans="2:26" s="244" customFormat="1">
      <c r="B28" s="245"/>
      <c r="C28" s="242">
        <f>SUM(C25:C27)</f>
        <v>1.0018726591760299</v>
      </c>
      <c r="D28" s="243">
        <f>SUM(D25:D27)</f>
        <v>0.99999649314761041</v>
      </c>
      <c r="E28" s="243"/>
    </row>
    <row r="31" spans="2:26" s="181" customFormat="1">
      <c r="B31" s="182"/>
    </row>
    <row r="33" spans="1:6">
      <c r="A33" s="181"/>
      <c r="B33" s="182"/>
      <c r="C33" s="181"/>
      <c r="D33" s="181"/>
      <c r="E33" s="181"/>
      <c r="F33" s="181"/>
    </row>
    <row r="34" spans="1:6">
      <c r="A34" s="181"/>
      <c r="B34" s="182"/>
      <c r="C34" s="181"/>
      <c r="D34" s="181"/>
      <c r="E34" s="181"/>
      <c r="F34" s="181"/>
    </row>
  </sheetData>
  <mergeCells count="2">
    <mergeCell ref="B1:L1"/>
    <mergeCell ref="I3:L3"/>
  </mergeCells>
  <phoneticPr fontId="11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 №6-Д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1"/>
  <dimension ref="A1:M14"/>
  <sheetViews>
    <sheetView showGridLines="0" topLeftCell="C1" zoomScaleNormal="75" workbookViewId="0">
      <selection sqref="A1:K1"/>
    </sheetView>
  </sheetViews>
  <sheetFormatPr defaultColWidth="10.28515625" defaultRowHeight="15.75"/>
  <cols>
    <col min="1" max="1" width="41.28515625" style="61" customWidth="1"/>
    <col min="2" max="2" width="10.7109375" style="60" bestFit="1" customWidth="1"/>
    <col min="3" max="3" width="12.42578125" style="60" bestFit="1" customWidth="1"/>
    <col min="4" max="4" width="10.42578125" style="60" bestFit="1" customWidth="1"/>
    <col min="5" max="5" width="11.5703125" style="60" bestFit="1" customWidth="1"/>
    <col min="6" max="6" width="12.5703125" style="60" bestFit="1" customWidth="1"/>
    <col min="7" max="7" width="10.28515625" style="60" bestFit="1" customWidth="1"/>
    <col min="8" max="8" width="9.140625" style="60" bestFit="1" customWidth="1"/>
    <col min="9" max="9" width="11.7109375" style="60" bestFit="1" customWidth="1"/>
    <col min="10" max="10" width="16.28515625" style="60" bestFit="1" customWidth="1"/>
    <col min="11" max="11" width="13.5703125" style="60" customWidth="1"/>
    <col min="12" max="12" width="13.85546875" style="60" bestFit="1" customWidth="1"/>
    <col min="13" max="16384" width="10.28515625" style="60"/>
  </cols>
  <sheetData>
    <row r="1" spans="1:13" ht="21" customHeight="1">
      <c r="A1" s="286" t="s">
        <v>110</v>
      </c>
      <c r="B1" s="286"/>
      <c r="C1" s="286"/>
      <c r="D1" s="286"/>
      <c r="E1" s="286"/>
      <c r="F1" s="286"/>
      <c r="G1" s="286"/>
      <c r="H1" s="286"/>
      <c r="I1" s="286"/>
      <c r="J1" s="286"/>
      <c r="K1" s="286"/>
    </row>
    <row r="2" spans="1:13" ht="7.5" customHeight="1">
      <c r="A2" s="60"/>
    </row>
    <row r="3" spans="1:13">
      <c r="I3" s="277" t="s">
        <v>47</v>
      </c>
      <c r="J3" s="277"/>
      <c r="K3" s="277"/>
    </row>
    <row r="4" spans="1:13" ht="57.75" customHeight="1">
      <c r="A4" s="63" t="s">
        <v>5</v>
      </c>
      <c r="B4" s="123" t="s">
        <v>0</v>
      </c>
      <c r="C4" s="123" t="s">
        <v>1</v>
      </c>
      <c r="D4" s="123" t="s">
        <v>17</v>
      </c>
      <c r="E4" s="123" t="s">
        <v>18</v>
      </c>
      <c r="F4" s="125" t="s">
        <v>79</v>
      </c>
      <c r="G4" s="123" t="s">
        <v>8</v>
      </c>
      <c r="H4" s="124" t="s">
        <v>55</v>
      </c>
      <c r="I4" s="124" t="s">
        <v>33</v>
      </c>
      <c r="J4" s="126" t="s">
        <v>75</v>
      </c>
      <c r="K4" s="57" t="s">
        <v>6</v>
      </c>
    </row>
    <row r="5" spans="1:13">
      <c r="A5" s="66" t="s">
        <v>31</v>
      </c>
      <c r="B5" s="198">
        <v>85</v>
      </c>
      <c r="C5" s="198">
        <v>31</v>
      </c>
      <c r="D5" s="198">
        <v>18</v>
      </c>
      <c r="E5" s="198">
        <v>281</v>
      </c>
      <c r="F5" s="198">
        <v>7</v>
      </c>
      <c r="G5" s="198">
        <v>29</v>
      </c>
      <c r="H5" s="164">
        <v>0</v>
      </c>
      <c r="I5" s="164">
        <v>0</v>
      </c>
      <c r="J5" s="164">
        <v>0</v>
      </c>
      <c r="K5" s="199">
        <v>451</v>
      </c>
      <c r="L5" s="65"/>
    </row>
    <row r="6" spans="1:13" ht="47.25">
      <c r="A6" s="66" t="s">
        <v>69</v>
      </c>
      <c r="B6" s="198">
        <v>1450</v>
      </c>
      <c r="C6" s="198">
        <v>1142</v>
      </c>
      <c r="D6" s="198">
        <v>2317</v>
      </c>
      <c r="E6" s="198">
        <v>8203</v>
      </c>
      <c r="F6" s="198">
        <v>933</v>
      </c>
      <c r="G6" s="198">
        <v>778</v>
      </c>
      <c r="H6" s="174">
        <v>26</v>
      </c>
      <c r="I6" s="198">
        <v>100</v>
      </c>
      <c r="J6" s="162">
        <v>9</v>
      </c>
      <c r="K6" s="199">
        <v>14958</v>
      </c>
      <c r="L6" s="65"/>
      <c r="M6" s="219"/>
    </row>
    <row r="7" spans="1:13">
      <c r="A7" s="66" t="s">
        <v>70</v>
      </c>
      <c r="B7" s="198">
        <v>306</v>
      </c>
      <c r="C7" s="198">
        <v>115</v>
      </c>
      <c r="D7" s="198">
        <v>2145</v>
      </c>
      <c r="E7" s="198">
        <v>2743</v>
      </c>
      <c r="F7" s="164">
        <v>773</v>
      </c>
      <c r="G7" s="198">
        <v>5235</v>
      </c>
      <c r="H7" s="164">
        <v>3</v>
      </c>
      <c r="I7" s="164">
        <v>1</v>
      </c>
      <c r="J7" s="164">
        <v>15</v>
      </c>
      <c r="K7" s="199">
        <v>11336</v>
      </c>
      <c r="L7" s="65"/>
      <c r="M7" s="219"/>
    </row>
    <row r="8" spans="1:13" ht="31.5">
      <c r="A8" s="66" t="s">
        <v>99</v>
      </c>
      <c r="B8" s="198">
        <v>128</v>
      </c>
      <c r="C8" s="198">
        <v>107</v>
      </c>
      <c r="D8" s="198">
        <v>377</v>
      </c>
      <c r="E8" s="198">
        <v>1437</v>
      </c>
      <c r="F8" s="198">
        <v>379</v>
      </c>
      <c r="G8" s="198">
        <v>88</v>
      </c>
      <c r="H8" s="162">
        <v>0</v>
      </c>
      <c r="I8" s="198">
        <v>20</v>
      </c>
      <c r="J8" s="162">
        <v>0</v>
      </c>
      <c r="K8" s="199">
        <v>2536</v>
      </c>
      <c r="L8" s="65"/>
      <c r="M8" s="219"/>
    </row>
    <row r="9" spans="1:13" ht="31.5">
      <c r="A9" s="66" t="s">
        <v>100</v>
      </c>
      <c r="B9" s="162">
        <v>0</v>
      </c>
      <c r="C9" s="162">
        <v>0</v>
      </c>
      <c r="D9" s="162">
        <v>0</v>
      </c>
      <c r="E9" s="162">
        <v>0</v>
      </c>
      <c r="F9" s="162">
        <v>0</v>
      </c>
      <c r="G9" s="162">
        <v>0</v>
      </c>
      <c r="H9" s="162">
        <v>0</v>
      </c>
      <c r="I9" s="162">
        <v>0</v>
      </c>
      <c r="J9" s="162">
        <v>0</v>
      </c>
      <c r="K9" s="200">
        <v>0</v>
      </c>
      <c r="L9" s="65"/>
      <c r="M9" s="219"/>
    </row>
    <row r="10" spans="1:13">
      <c r="A10" s="67" t="s">
        <v>6</v>
      </c>
      <c r="B10" s="199">
        <v>1969</v>
      </c>
      <c r="C10" s="199">
        <v>1395</v>
      </c>
      <c r="D10" s="199">
        <v>4857</v>
      </c>
      <c r="E10" s="199">
        <v>12664</v>
      </c>
      <c r="F10" s="199">
        <v>2092</v>
      </c>
      <c r="G10" s="199">
        <v>6130</v>
      </c>
      <c r="H10" s="199">
        <v>29</v>
      </c>
      <c r="I10" s="199">
        <v>121</v>
      </c>
      <c r="J10" s="199">
        <v>24</v>
      </c>
      <c r="K10" s="199">
        <v>29281</v>
      </c>
      <c r="L10" s="231"/>
      <c r="M10" s="219"/>
    </row>
    <row r="11" spans="1:13" ht="9.75" customHeight="1"/>
    <row r="12" spans="1:13">
      <c r="B12" s="189"/>
      <c r="C12" s="189"/>
      <c r="D12" s="189"/>
      <c r="E12" s="189"/>
      <c r="F12" s="189"/>
      <c r="G12" s="189"/>
      <c r="H12" s="189"/>
      <c r="I12" s="189"/>
      <c r="J12" s="189"/>
      <c r="K12" s="189"/>
    </row>
    <row r="13" spans="1:13">
      <c r="B13" s="187"/>
      <c r="C13" s="187"/>
      <c r="D13" s="187"/>
      <c r="E13" s="187"/>
      <c r="F13" s="187"/>
      <c r="G13" s="187"/>
      <c r="H13" s="187"/>
      <c r="I13" s="187"/>
      <c r="J13" s="187"/>
      <c r="K13" s="188"/>
    </row>
    <row r="14" spans="1:13">
      <c r="B14" s="187"/>
      <c r="C14" s="187"/>
      <c r="D14" s="187"/>
      <c r="E14" s="187"/>
      <c r="F14" s="187"/>
      <c r="G14" s="187"/>
      <c r="H14" s="187"/>
      <c r="I14" s="187"/>
      <c r="J14" s="187"/>
      <c r="K14" s="188"/>
    </row>
  </sheetData>
  <mergeCells count="2">
    <mergeCell ref="A1:K1"/>
    <mergeCell ref="I3:K3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8" orientation="landscape" r:id="rId1"/>
  <headerFooter alignWithMargins="0">
    <oddHeader>&amp;R&amp;"Times New Roman,Regular"&amp;12Таблица №6.1-Д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12"/>
  <dimension ref="A1:O18"/>
  <sheetViews>
    <sheetView showGridLines="0" topLeftCell="G1" zoomScaleNormal="75" workbookViewId="0">
      <selection sqref="A1:L1"/>
    </sheetView>
  </sheetViews>
  <sheetFormatPr defaultRowHeight="15.75"/>
  <cols>
    <col min="1" max="1" width="3.5703125" style="45" customWidth="1"/>
    <col min="2" max="2" width="53.85546875" style="46" customWidth="1"/>
    <col min="3" max="3" width="10.7109375" style="38" bestFit="1" customWidth="1"/>
    <col min="4" max="4" width="12.42578125" style="38" bestFit="1" customWidth="1"/>
    <col min="5" max="5" width="10.42578125" style="38" bestFit="1" customWidth="1"/>
    <col min="6" max="6" width="11.5703125" style="38" bestFit="1" customWidth="1"/>
    <col min="7" max="7" width="12.7109375" style="38" customWidth="1"/>
    <col min="8" max="8" width="10.28515625" style="38" bestFit="1" customWidth="1"/>
    <col min="9" max="9" width="9.140625" style="38" bestFit="1"/>
    <col min="10" max="10" width="11.7109375" style="38" customWidth="1"/>
    <col min="11" max="11" width="15.28515625" style="38" bestFit="1" customWidth="1"/>
    <col min="12" max="12" width="12.7109375" style="38" customWidth="1"/>
    <col min="13" max="13" width="9.7109375" style="38" bestFit="1" customWidth="1"/>
    <col min="14" max="14" width="17.85546875" style="39" bestFit="1" customWidth="1"/>
    <col min="15" max="15" width="32.42578125" style="39" bestFit="1" customWidth="1"/>
    <col min="16" max="16" width="11.5703125" style="38" bestFit="1" customWidth="1"/>
    <col min="17" max="17" width="13.28515625" style="38" bestFit="1" customWidth="1"/>
    <col min="18" max="18" width="15.7109375" style="38" bestFit="1" customWidth="1"/>
    <col min="19" max="19" width="11.5703125" style="38" bestFit="1" customWidth="1"/>
    <col min="20" max="20" width="15.7109375" style="38" bestFit="1" customWidth="1"/>
    <col min="21" max="16384" width="9.140625" style="38"/>
  </cols>
  <sheetData>
    <row r="1" spans="1:15">
      <c r="A1" s="258" t="s">
        <v>40</v>
      </c>
      <c r="B1" s="258"/>
      <c r="C1" s="258"/>
      <c r="D1" s="258"/>
      <c r="E1" s="258"/>
      <c r="F1" s="258"/>
      <c r="G1" s="258"/>
      <c r="H1" s="258"/>
      <c r="I1" s="258"/>
      <c r="J1" s="258"/>
      <c r="K1" s="258"/>
      <c r="L1" s="258"/>
    </row>
    <row r="2" spans="1:15">
      <c r="A2" s="50"/>
      <c r="B2" s="50"/>
      <c r="C2" s="50"/>
      <c r="D2" s="50"/>
      <c r="E2" s="50"/>
      <c r="F2" s="50"/>
      <c r="G2" s="50"/>
      <c r="H2" s="51"/>
      <c r="I2" s="53"/>
      <c r="J2" s="85"/>
      <c r="K2" s="85"/>
      <c r="L2" s="17"/>
    </row>
    <row r="3" spans="1:15" s="41" customFormat="1" ht="56.25" customHeight="1">
      <c r="A3" s="54" t="s">
        <v>7</v>
      </c>
      <c r="B3" s="63" t="s">
        <v>5</v>
      </c>
      <c r="C3" s="125" t="s">
        <v>0</v>
      </c>
      <c r="D3" s="125" t="s">
        <v>1</v>
      </c>
      <c r="E3" s="125" t="s">
        <v>17</v>
      </c>
      <c r="F3" s="125" t="s">
        <v>2</v>
      </c>
      <c r="G3" s="125" t="s">
        <v>79</v>
      </c>
      <c r="H3" s="125" t="s">
        <v>8</v>
      </c>
      <c r="I3" s="126" t="s">
        <v>55</v>
      </c>
      <c r="J3" s="126" t="s">
        <v>33</v>
      </c>
      <c r="K3" s="126" t="s">
        <v>75</v>
      </c>
      <c r="L3" s="57" t="s">
        <v>6</v>
      </c>
      <c r="N3" s="42"/>
      <c r="O3" s="42"/>
    </row>
    <row r="4" spans="1:15" s="41" customFormat="1" ht="31.5">
      <c r="A4" s="58">
        <v>1</v>
      </c>
      <c r="B4" s="79" t="s">
        <v>108</v>
      </c>
      <c r="C4" s="165">
        <v>144198</v>
      </c>
      <c r="D4" s="165">
        <v>51061</v>
      </c>
      <c r="E4" s="165">
        <v>124489</v>
      </c>
      <c r="F4" s="165">
        <v>213520</v>
      </c>
      <c r="G4" s="165">
        <v>42233</v>
      </c>
      <c r="H4" s="165">
        <v>56048</v>
      </c>
      <c r="I4" s="162">
        <v>3865</v>
      </c>
      <c r="J4" s="165">
        <v>10816</v>
      </c>
      <c r="K4" s="165">
        <v>447</v>
      </c>
      <c r="L4" s="165">
        <v>646677</v>
      </c>
      <c r="N4" s="42"/>
      <c r="O4" s="42"/>
    </row>
    <row r="5" spans="1:15" ht="32.25" customHeight="1">
      <c r="A5" s="58">
        <v>2</v>
      </c>
      <c r="B5" s="79" t="s">
        <v>106</v>
      </c>
      <c r="C5" s="233">
        <v>133427</v>
      </c>
      <c r="D5" s="233">
        <v>51071</v>
      </c>
      <c r="E5" s="233">
        <v>23977</v>
      </c>
      <c r="F5" s="233">
        <v>276458</v>
      </c>
      <c r="G5" s="233">
        <v>73208</v>
      </c>
      <c r="H5" s="233">
        <v>77635</v>
      </c>
      <c r="I5" s="233">
        <v>1634</v>
      </c>
      <c r="J5" s="233">
        <v>12260</v>
      </c>
      <c r="K5" s="233">
        <v>378</v>
      </c>
      <c r="L5" s="233">
        <v>650048</v>
      </c>
      <c r="M5" s="43"/>
    </row>
    <row r="6" spans="1:15" s="91" customFormat="1" ht="47.25">
      <c r="A6" s="58">
        <v>3</v>
      </c>
      <c r="B6" s="196" t="s">
        <v>107</v>
      </c>
      <c r="C6" s="233">
        <v>1720</v>
      </c>
      <c r="D6" s="233">
        <v>540</v>
      </c>
      <c r="E6" s="233">
        <v>77</v>
      </c>
      <c r="F6" s="233">
        <v>2979</v>
      </c>
      <c r="G6" s="233">
        <v>1363</v>
      </c>
      <c r="H6" s="233">
        <v>789</v>
      </c>
      <c r="I6" s="162">
        <v>0</v>
      </c>
      <c r="J6" s="233">
        <v>206</v>
      </c>
      <c r="K6" s="233">
        <v>3</v>
      </c>
      <c r="L6" s="233">
        <v>7677</v>
      </c>
      <c r="M6" s="102"/>
      <c r="N6" s="92"/>
      <c r="O6" s="92"/>
    </row>
    <row r="7" spans="1:15">
      <c r="A7" s="43"/>
      <c r="B7" s="39"/>
      <c r="C7" s="86"/>
      <c r="D7" s="86"/>
      <c r="E7" s="86"/>
      <c r="F7" s="86"/>
      <c r="G7" s="86"/>
      <c r="H7" s="86"/>
      <c r="I7" s="86"/>
      <c r="J7" s="86"/>
      <c r="K7" s="86"/>
      <c r="L7" s="86"/>
      <c r="N7" s="38"/>
      <c r="O7" s="38"/>
    </row>
    <row r="8" spans="1:15">
      <c r="C8" s="90"/>
      <c r="D8" s="90"/>
      <c r="E8" s="90"/>
      <c r="F8" s="90"/>
      <c r="G8" s="90"/>
      <c r="H8" s="90"/>
      <c r="I8" s="90"/>
      <c r="J8" s="90"/>
      <c r="K8" s="90"/>
      <c r="L8" s="90"/>
      <c r="M8" s="69"/>
      <c r="N8" s="69"/>
    </row>
    <row r="9" spans="1:15">
      <c r="C9" s="86"/>
      <c r="D9" s="86"/>
      <c r="E9" s="86"/>
      <c r="F9" s="86"/>
      <c r="G9" s="86"/>
      <c r="H9" s="86"/>
      <c r="I9" s="86"/>
      <c r="J9" s="86"/>
      <c r="K9" s="86"/>
      <c r="L9" s="133"/>
    </row>
    <row r="10" spans="1:15">
      <c r="C10" s="45"/>
      <c r="D10" s="45"/>
      <c r="E10" s="45"/>
      <c r="F10" s="45"/>
      <c r="G10" s="45"/>
      <c r="H10" s="45"/>
      <c r="I10" s="45"/>
      <c r="J10" s="45"/>
      <c r="K10" s="45"/>
      <c r="L10" s="133"/>
    </row>
    <row r="11" spans="1:15">
      <c r="L11" s="69"/>
    </row>
    <row r="12" spans="1:15">
      <c r="L12" s="69"/>
    </row>
    <row r="13" spans="1:15">
      <c r="L13" s="69"/>
    </row>
    <row r="14" spans="1:15">
      <c r="L14" s="69"/>
    </row>
    <row r="15" spans="1:15">
      <c r="L15" s="69"/>
    </row>
    <row r="16" spans="1:15">
      <c r="L16" s="69"/>
    </row>
    <row r="17" spans="12:12">
      <c r="L17" s="69"/>
    </row>
    <row r="18" spans="12:12">
      <c r="L18" s="69"/>
    </row>
  </sheetData>
  <mergeCells count="1">
    <mergeCell ref="A1:L1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№6.2-Д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 codeName="Sheet13"/>
  <dimension ref="A1:N21"/>
  <sheetViews>
    <sheetView showGridLines="0" topLeftCell="C1" zoomScaleNormal="75" workbookViewId="0">
      <selection sqref="A1:C1"/>
    </sheetView>
  </sheetViews>
  <sheetFormatPr defaultRowHeight="14.25" customHeight="1"/>
  <cols>
    <col min="1" max="1" width="5.140625" style="45" customWidth="1"/>
    <col min="2" max="2" width="72.140625" style="46" customWidth="1"/>
    <col min="3" max="3" width="18.42578125" style="38" customWidth="1"/>
    <col min="4" max="4" width="13.42578125" style="38" customWidth="1"/>
    <col min="5" max="5" width="12.42578125" style="38" customWidth="1"/>
    <col min="6" max="6" width="13.140625" style="38" customWidth="1"/>
    <col min="7" max="7" width="13" style="38" customWidth="1"/>
    <col min="8" max="8" width="12.140625" style="38" customWidth="1"/>
    <col min="9" max="9" width="16.5703125" style="38" customWidth="1"/>
    <col min="10" max="10" width="11.7109375" style="38" customWidth="1"/>
    <col min="11" max="11" width="13.140625" style="38" customWidth="1"/>
    <col min="12" max="12" width="9.7109375" style="38" bestFit="1" customWidth="1"/>
    <col min="13" max="13" width="17.85546875" style="39" bestFit="1" customWidth="1"/>
    <col min="14" max="14" width="32.42578125" style="39" bestFit="1" customWidth="1"/>
    <col min="15" max="15" width="11.5703125" style="38" bestFit="1" customWidth="1"/>
    <col min="16" max="16" width="13.28515625" style="38" bestFit="1" customWidth="1"/>
    <col min="17" max="17" width="15.7109375" style="38" bestFit="1" customWidth="1"/>
    <col min="18" max="18" width="11.5703125" style="38" bestFit="1" customWidth="1"/>
    <col min="19" max="19" width="15.7109375" style="38" bestFit="1" customWidth="1"/>
    <col min="20" max="16384" width="9.140625" style="38"/>
  </cols>
  <sheetData>
    <row r="1" spans="1:14" s="91" customFormat="1" ht="15.75" customHeight="1">
      <c r="A1" s="258" t="s">
        <v>109</v>
      </c>
      <c r="B1" s="258"/>
      <c r="C1" s="258"/>
      <c r="D1" s="49"/>
      <c r="E1" s="49"/>
      <c r="F1" s="49"/>
      <c r="G1" s="49"/>
      <c r="H1" s="49"/>
      <c r="I1" s="49"/>
      <c r="J1" s="49"/>
      <c r="K1" s="49"/>
      <c r="M1" s="92"/>
      <c r="N1" s="92"/>
    </row>
    <row r="2" spans="1:14" s="91" customFormat="1" ht="10.5" customHeight="1">
      <c r="A2" s="49"/>
      <c r="B2" s="49"/>
      <c r="C2" s="49"/>
      <c r="D2" s="49"/>
      <c r="E2" s="49"/>
      <c r="F2" s="49"/>
      <c r="G2" s="49"/>
      <c r="H2" s="49"/>
      <c r="I2" s="49"/>
      <c r="J2" s="49"/>
      <c r="K2" s="49"/>
      <c r="M2" s="92"/>
      <c r="N2" s="92"/>
    </row>
    <row r="3" spans="1:14" s="91" customFormat="1" ht="14.25" customHeight="1">
      <c r="A3" s="50"/>
      <c r="B3" s="50"/>
      <c r="C3" s="93" t="s">
        <v>41</v>
      </c>
      <c r="D3" s="51"/>
      <c r="E3" s="51"/>
      <c r="F3" s="51"/>
      <c r="G3" s="51"/>
      <c r="H3" s="51"/>
      <c r="I3" s="52"/>
      <c r="J3" s="85"/>
      <c r="K3" s="94"/>
      <c r="M3" s="92"/>
      <c r="N3" s="92"/>
    </row>
    <row r="4" spans="1:14" s="99" customFormat="1" ht="46.5" customHeight="1">
      <c r="A4" s="95" t="s">
        <v>7</v>
      </c>
      <c r="B4" s="96" t="s">
        <v>5</v>
      </c>
      <c r="C4" s="78" t="s">
        <v>42</v>
      </c>
      <c r="D4" s="97"/>
      <c r="E4" s="98"/>
      <c r="F4" s="98"/>
      <c r="G4" s="97"/>
      <c r="H4" s="97"/>
      <c r="I4" s="97"/>
      <c r="J4" s="97"/>
    </row>
    <row r="5" spans="1:14" s="112" customFormat="1" ht="15.75">
      <c r="A5" s="108" t="s">
        <v>56</v>
      </c>
      <c r="B5" s="109" t="s">
        <v>59</v>
      </c>
      <c r="C5" s="170">
        <v>100</v>
      </c>
      <c r="D5" s="110"/>
      <c r="E5" s="111"/>
      <c r="F5" s="111"/>
      <c r="G5" s="110"/>
      <c r="H5" s="110"/>
      <c r="I5" s="110"/>
      <c r="J5" s="110"/>
    </row>
    <row r="6" spans="1:14" s="99" customFormat="1" ht="15.75">
      <c r="A6" s="58">
        <v>1</v>
      </c>
      <c r="B6" s="100" t="s">
        <v>43</v>
      </c>
      <c r="C6" s="238">
        <v>79.77</v>
      </c>
      <c r="D6" s="134"/>
      <c r="E6" s="101"/>
      <c r="F6" s="101"/>
    </row>
    <row r="7" spans="1:14" s="91" customFormat="1" ht="15.75">
      <c r="A7" s="58">
        <v>2</v>
      </c>
      <c r="B7" s="100" t="s">
        <v>44</v>
      </c>
      <c r="C7" s="238">
        <v>20.04</v>
      </c>
      <c r="D7" s="134"/>
      <c r="E7" s="92"/>
      <c r="F7" s="92"/>
    </row>
    <row r="8" spans="1:14" s="91" customFormat="1" ht="15.75">
      <c r="A8" s="58">
        <v>3</v>
      </c>
      <c r="B8" s="103" t="s">
        <v>45</v>
      </c>
      <c r="C8" s="238">
        <v>0.19</v>
      </c>
      <c r="D8" s="134"/>
      <c r="E8" s="92"/>
      <c r="F8" s="92"/>
    </row>
    <row r="9" spans="1:14" s="84" customFormat="1" ht="15" customHeight="1">
      <c r="A9" s="113" t="s">
        <v>39</v>
      </c>
      <c r="B9" s="114" t="s">
        <v>60</v>
      </c>
      <c r="C9" s="170">
        <v>100</v>
      </c>
      <c r="D9" s="134"/>
      <c r="E9" s="115"/>
      <c r="F9" s="115"/>
      <c r="G9" s="115"/>
      <c r="H9" s="115"/>
      <c r="I9" s="115"/>
      <c r="J9" s="115"/>
      <c r="K9" s="115"/>
    </row>
    <row r="10" spans="1:14" ht="15.75">
      <c r="A10" s="116">
        <v>1</v>
      </c>
      <c r="B10" s="117" t="s">
        <v>57</v>
      </c>
      <c r="C10" s="238">
        <v>57.62</v>
      </c>
      <c r="D10" s="134"/>
      <c r="E10" s="87"/>
      <c r="F10" s="87"/>
      <c r="G10" s="87"/>
      <c r="H10" s="87"/>
      <c r="I10" s="87"/>
      <c r="J10" s="87"/>
      <c r="K10" s="87"/>
      <c r="L10" s="69"/>
      <c r="M10" s="69"/>
    </row>
    <row r="11" spans="1:14" ht="15.75">
      <c r="A11" s="116">
        <v>2</v>
      </c>
      <c r="B11" s="117" t="s">
        <v>58</v>
      </c>
      <c r="C11" s="238">
        <v>42.38</v>
      </c>
      <c r="D11" s="134"/>
      <c r="E11" s="86"/>
      <c r="F11" s="86"/>
      <c r="G11" s="86"/>
      <c r="H11" s="86"/>
      <c r="I11" s="86"/>
      <c r="J11" s="86"/>
      <c r="K11" s="69"/>
    </row>
    <row r="12" spans="1:14" ht="14.25" customHeight="1">
      <c r="C12" s="88"/>
      <c r="K12" s="69"/>
    </row>
    <row r="13" spans="1:14" ht="14.25" customHeight="1">
      <c r="C13" s="88"/>
      <c r="K13" s="69"/>
    </row>
    <row r="14" spans="1:14" ht="14.25" customHeight="1">
      <c r="C14" s="88"/>
      <c r="K14" s="69"/>
    </row>
    <row r="15" spans="1:14" ht="14.25" customHeight="1">
      <c r="K15" s="69"/>
    </row>
    <row r="16" spans="1:14" ht="14.25" customHeight="1">
      <c r="B16" s="38"/>
      <c r="I16" s="69"/>
      <c r="K16" s="39"/>
      <c r="L16" s="39"/>
      <c r="M16" s="38"/>
      <c r="N16" s="38"/>
    </row>
    <row r="17" spans="2:14" ht="14.25" customHeight="1">
      <c r="B17" s="38"/>
      <c r="I17" s="69"/>
      <c r="K17" s="39"/>
      <c r="L17" s="39"/>
      <c r="M17" s="38"/>
      <c r="N17" s="38"/>
    </row>
    <row r="18" spans="2:14" ht="14.25" customHeight="1">
      <c r="B18" s="38"/>
      <c r="I18" s="69"/>
      <c r="K18" s="39"/>
      <c r="L18" s="39"/>
      <c r="M18" s="38"/>
      <c r="N18" s="38"/>
    </row>
    <row r="19" spans="2:14" ht="14.25" customHeight="1">
      <c r="B19" s="38"/>
      <c r="I19" s="69"/>
      <c r="K19" s="39"/>
      <c r="L19" s="39"/>
      <c r="M19" s="38"/>
      <c r="N19" s="38"/>
    </row>
    <row r="20" spans="2:14" ht="14.25" customHeight="1">
      <c r="B20" s="38"/>
      <c r="I20" s="69"/>
      <c r="K20" s="39"/>
      <c r="L20" s="39"/>
      <c r="M20" s="38"/>
      <c r="N20" s="38"/>
    </row>
    <row r="21" spans="2:14" ht="14.25" customHeight="1">
      <c r="B21" s="38"/>
      <c r="K21" s="39"/>
      <c r="L21" s="39"/>
      <c r="M21" s="38"/>
      <c r="N21" s="38"/>
    </row>
  </sheetData>
  <mergeCells count="1">
    <mergeCell ref="A1:C1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№6.3-Д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E25"/>
  <sheetViews>
    <sheetView showGridLines="0" zoomScaleNormal="75" workbookViewId="0">
      <selection sqref="A1:E2"/>
    </sheetView>
  </sheetViews>
  <sheetFormatPr defaultColWidth="10.28515625" defaultRowHeight="15.75"/>
  <cols>
    <col min="1" max="1" width="43" style="2" customWidth="1"/>
    <col min="2" max="5" width="10.7109375" style="2" customWidth="1"/>
    <col min="6" max="16384" width="10.28515625" style="2"/>
  </cols>
  <sheetData>
    <row r="1" spans="1:5" ht="12" customHeight="1">
      <c r="A1" s="256" t="s">
        <v>98</v>
      </c>
      <c r="B1" s="257"/>
      <c r="C1" s="257"/>
      <c r="D1" s="257"/>
      <c r="E1" s="257"/>
    </row>
    <row r="2" spans="1:5" ht="12" customHeight="1">
      <c r="A2" s="257"/>
      <c r="B2" s="257"/>
      <c r="C2" s="257"/>
      <c r="D2" s="257"/>
      <c r="E2" s="257"/>
    </row>
    <row r="3" spans="1:5">
      <c r="E3" s="12" t="s">
        <v>41</v>
      </c>
    </row>
    <row r="4" spans="1:5" s="1" customFormat="1" ht="21" customHeight="1">
      <c r="A4" s="247" t="s">
        <v>10</v>
      </c>
      <c r="B4" s="4">
        <v>2020</v>
      </c>
      <c r="C4" s="253">
        <v>2021</v>
      </c>
      <c r="D4" s="254"/>
      <c r="E4" s="255"/>
    </row>
    <row r="5" spans="1:5" ht="21" customHeight="1">
      <c r="A5" s="248"/>
      <c r="B5" s="4">
        <v>12</v>
      </c>
      <c r="C5" s="152">
        <v>1</v>
      </c>
      <c r="D5" s="152">
        <v>2</v>
      </c>
      <c r="E5" s="153">
        <v>3</v>
      </c>
    </row>
    <row r="6" spans="1:5" ht="21" customHeight="1">
      <c r="A6" s="7" t="s">
        <v>0</v>
      </c>
      <c r="B6" s="160">
        <v>22.35</v>
      </c>
      <c r="C6" s="160">
        <v>22.32</v>
      </c>
      <c r="D6" s="160">
        <v>22.31</v>
      </c>
      <c r="E6" s="160">
        <v>22.3</v>
      </c>
    </row>
    <row r="7" spans="1:5" ht="21" customHeight="1">
      <c r="A7" s="7" t="s">
        <v>1</v>
      </c>
      <c r="B7" s="160">
        <v>7.96</v>
      </c>
      <c r="C7" s="160">
        <v>7.94</v>
      </c>
      <c r="D7" s="160">
        <v>7.92</v>
      </c>
      <c r="E7" s="160">
        <v>7.89</v>
      </c>
    </row>
    <row r="8" spans="1:5" ht="21" customHeight="1">
      <c r="A8" s="7" t="s">
        <v>11</v>
      </c>
      <c r="B8" s="160">
        <v>19.02</v>
      </c>
      <c r="C8" s="160">
        <v>19.09</v>
      </c>
      <c r="D8" s="160">
        <v>19.170000000000002</v>
      </c>
      <c r="E8" s="160">
        <v>19.25</v>
      </c>
    </row>
    <row r="9" spans="1:5" ht="21" customHeight="1">
      <c r="A9" s="7" t="s">
        <v>2</v>
      </c>
      <c r="B9" s="160">
        <v>33.119999999999997</v>
      </c>
      <c r="C9" s="160">
        <v>33.090000000000003</v>
      </c>
      <c r="D9" s="160">
        <v>33.049999999999997</v>
      </c>
      <c r="E9" s="160">
        <v>33.020000000000003</v>
      </c>
    </row>
    <row r="10" spans="1:5" ht="21" customHeight="1">
      <c r="A10" s="180" t="s">
        <v>78</v>
      </c>
      <c r="B10" s="160">
        <v>6.54</v>
      </c>
      <c r="C10" s="160">
        <v>6.54</v>
      </c>
      <c r="D10" s="160">
        <v>6.53</v>
      </c>
      <c r="E10" s="160">
        <v>6.53</v>
      </c>
    </row>
    <row r="11" spans="1:5" ht="21" customHeight="1">
      <c r="A11" s="7" t="s">
        <v>8</v>
      </c>
      <c r="B11" s="160">
        <v>8.66</v>
      </c>
      <c r="C11" s="160">
        <v>8.67</v>
      </c>
      <c r="D11" s="160">
        <v>8.67</v>
      </c>
      <c r="E11" s="160">
        <v>8.67</v>
      </c>
    </row>
    <row r="12" spans="1:5" ht="21" customHeight="1">
      <c r="A12" s="7" t="s">
        <v>55</v>
      </c>
      <c r="B12" s="160">
        <v>0.6</v>
      </c>
      <c r="C12" s="160">
        <v>0.6</v>
      </c>
      <c r="D12" s="160">
        <v>0.6</v>
      </c>
      <c r="E12" s="160">
        <v>0.6</v>
      </c>
    </row>
    <row r="13" spans="1:5" ht="21" customHeight="1">
      <c r="A13" s="7" t="s">
        <v>33</v>
      </c>
      <c r="B13" s="160">
        <v>1.68</v>
      </c>
      <c r="C13" s="160">
        <v>1.68</v>
      </c>
      <c r="D13" s="160">
        <v>1.68</v>
      </c>
      <c r="E13" s="160">
        <v>1.67</v>
      </c>
    </row>
    <row r="14" spans="1:5" ht="31.5">
      <c r="A14" s="7" t="s">
        <v>74</v>
      </c>
      <c r="B14" s="166">
        <v>7.0000000000000007E-2</v>
      </c>
      <c r="C14" s="166">
        <v>7.0000000000000007E-2</v>
      </c>
      <c r="D14" s="166">
        <v>7.0000000000000007E-2</v>
      </c>
      <c r="E14" s="166">
        <v>7.0000000000000007E-2</v>
      </c>
    </row>
    <row r="15" spans="1:5" ht="21" customHeight="1">
      <c r="A15" s="10" t="s">
        <v>6</v>
      </c>
      <c r="B15" s="160">
        <v>99.999999999999986</v>
      </c>
      <c r="C15" s="13">
        <v>100</v>
      </c>
      <c r="D15" s="13">
        <v>99.999999999999986</v>
      </c>
      <c r="E15" s="13">
        <v>100</v>
      </c>
    </row>
    <row r="17" spans="3:4">
      <c r="C17" s="138"/>
      <c r="D17" s="138"/>
    </row>
    <row r="18" spans="3:4">
      <c r="C18" s="138"/>
      <c r="D18" s="138"/>
    </row>
    <row r="19" spans="3:4">
      <c r="C19" s="138"/>
      <c r="D19" s="138"/>
    </row>
    <row r="20" spans="3:4">
      <c r="C20" s="138"/>
      <c r="D20" s="138"/>
    </row>
    <row r="21" spans="3:4">
      <c r="C21" s="138"/>
      <c r="D21" s="138"/>
    </row>
    <row r="22" spans="3:4">
      <c r="C22" s="138"/>
      <c r="D22" s="138"/>
    </row>
    <row r="23" spans="3:4">
      <c r="C23" s="138"/>
      <c r="D23" s="138"/>
    </row>
    <row r="24" spans="3:4">
      <c r="C24" s="138"/>
      <c r="D24" s="138"/>
    </row>
    <row r="25" spans="3:4">
      <c r="C25" s="138"/>
      <c r="D25" s="138"/>
    </row>
  </sheetData>
  <mergeCells count="3">
    <mergeCell ref="A4:A5"/>
    <mergeCell ref="C4:E4"/>
    <mergeCell ref="A1:E2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№1.1-Д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5"/>
  <dimension ref="A1:S17"/>
  <sheetViews>
    <sheetView showGridLines="0" zoomScaleNormal="75" workbookViewId="0">
      <selection sqref="A1:K1"/>
    </sheetView>
  </sheetViews>
  <sheetFormatPr defaultRowHeight="15.75"/>
  <cols>
    <col min="1" max="1" width="58.42578125" style="46" customWidth="1"/>
    <col min="2" max="2" width="10.7109375" style="38" bestFit="1" customWidth="1"/>
    <col min="3" max="3" width="12.42578125" style="38" bestFit="1" customWidth="1"/>
    <col min="4" max="4" width="10.42578125" style="38" bestFit="1" customWidth="1"/>
    <col min="5" max="5" width="11.5703125" style="38" bestFit="1" customWidth="1"/>
    <col min="6" max="6" width="12.5703125" style="38" bestFit="1" customWidth="1"/>
    <col min="7" max="7" width="10.28515625" style="38" bestFit="1" customWidth="1"/>
    <col min="8" max="8" width="9.140625" style="38" bestFit="1"/>
    <col min="9" max="9" width="11.7109375" style="38" bestFit="1" customWidth="1"/>
    <col min="10" max="10" width="15.28515625" style="38" bestFit="1" customWidth="1"/>
    <col min="11" max="11" width="11.7109375" style="38" customWidth="1"/>
    <col min="12" max="12" width="9.7109375" style="38" bestFit="1" customWidth="1"/>
    <col min="13" max="13" width="17.85546875" style="39" bestFit="1" customWidth="1"/>
    <col min="14" max="14" width="32.42578125" style="39" bestFit="1" customWidth="1"/>
    <col min="15" max="15" width="11.5703125" style="38" bestFit="1" customWidth="1"/>
    <col min="16" max="16" width="13.28515625" style="38" bestFit="1" customWidth="1"/>
    <col min="17" max="17" width="15.7109375" style="38" bestFit="1" customWidth="1"/>
    <col min="18" max="18" width="11.5703125" style="38" bestFit="1" customWidth="1"/>
    <col min="19" max="19" width="15.7109375" style="38" bestFit="1" customWidth="1"/>
    <col min="20" max="16384" width="9.140625" style="38"/>
  </cols>
  <sheetData>
    <row r="1" spans="1:19" ht="21" customHeight="1">
      <c r="A1" s="258" t="s">
        <v>101</v>
      </c>
      <c r="B1" s="258"/>
      <c r="C1" s="258"/>
      <c r="D1" s="258"/>
      <c r="E1" s="258"/>
      <c r="F1" s="258"/>
      <c r="G1" s="258"/>
      <c r="H1" s="258"/>
      <c r="I1" s="258"/>
      <c r="J1" s="258"/>
      <c r="K1" s="258"/>
    </row>
    <row r="2" spans="1:19">
      <c r="A2" s="50"/>
      <c r="B2" s="50"/>
      <c r="C2" s="50"/>
      <c r="D2" s="50"/>
      <c r="E2" s="50"/>
      <c r="F2" s="50"/>
      <c r="G2" s="51"/>
      <c r="H2" s="53"/>
      <c r="I2" s="85"/>
      <c r="J2" s="85"/>
      <c r="K2" s="17"/>
    </row>
    <row r="3" spans="1:19" s="41" customFormat="1" ht="54.75" customHeight="1">
      <c r="A3" s="63" t="s">
        <v>62</v>
      </c>
      <c r="B3" s="125" t="s">
        <v>0</v>
      </c>
      <c r="C3" s="125" t="s">
        <v>1</v>
      </c>
      <c r="D3" s="125" t="s">
        <v>17</v>
      </c>
      <c r="E3" s="125" t="s">
        <v>2</v>
      </c>
      <c r="F3" s="125" t="s">
        <v>79</v>
      </c>
      <c r="G3" s="125" t="s">
        <v>8</v>
      </c>
      <c r="H3" s="126" t="s">
        <v>55</v>
      </c>
      <c r="I3" s="126" t="s">
        <v>33</v>
      </c>
      <c r="J3" s="126" t="s">
        <v>75</v>
      </c>
      <c r="K3" s="140" t="s">
        <v>6</v>
      </c>
      <c r="M3" s="42"/>
      <c r="N3" s="42"/>
    </row>
    <row r="4" spans="1:19" s="41" customFormat="1">
      <c r="A4" s="67" t="s">
        <v>63</v>
      </c>
      <c r="B4" s="118">
        <v>144198</v>
      </c>
      <c r="C4" s="118">
        <v>51061</v>
      </c>
      <c r="D4" s="118">
        <v>124489</v>
      </c>
      <c r="E4" s="118">
        <v>213520</v>
      </c>
      <c r="F4" s="118">
        <v>42233</v>
      </c>
      <c r="G4" s="118">
        <v>56048</v>
      </c>
      <c r="H4" s="164">
        <v>3865</v>
      </c>
      <c r="I4" s="118">
        <v>10816</v>
      </c>
      <c r="J4" s="165">
        <v>447</v>
      </c>
      <c r="K4" s="118">
        <v>646677</v>
      </c>
      <c r="M4" s="42"/>
      <c r="N4" s="42"/>
    </row>
    <row r="5" spans="1:19" s="41" customFormat="1" ht="15.75" customHeight="1">
      <c r="A5" s="142" t="s">
        <v>66</v>
      </c>
      <c r="B5" s="167">
        <v>54599</v>
      </c>
      <c r="C5" s="167">
        <v>22288</v>
      </c>
      <c r="D5" s="167">
        <v>110610</v>
      </c>
      <c r="E5" s="167">
        <v>98588</v>
      </c>
      <c r="F5" s="167">
        <v>17168</v>
      </c>
      <c r="G5" s="167">
        <v>19739</v>
      </c>
      <c r="H5" s="167">
        <v>1370</v>
      </c>
      <c r="I5" s="167">
        <v>172</v>
      </c>
      <c r="J5" s="167">
        <v>231</v>
      </c>
      <c r="K5" s="141">
        <v>324765</v>
      </c>
      <c r="M5" s="42"/>
      <c r="N5" s="42"/>
    </row>
    <row r="6" spans="1:19" s="41" customFormat="1" ht="15.75" customHeight="1">
      <c r="A6" s="142" t="s">
        <v>67</v>
      </c>
      <c r="B6" s="168">
        <v>130192</v>
      </c>
      <c r="C6" s="168">
        <v>36613</v>
      </c>
      <c r="D6" s="168">
        <v>17544</v>
      </c>
      <c r="E6" s="168">
        <v>140213</v>
      </c>
      <c r="F6" s="168">
        <v>28523</v>
      </c>
      <c r="G6" s="168">
        <v>45653</v>
      </c>
      <c r="H6" s="169">
        <v>2899</v>
      </c>
      <c r="I6" s="169">
        <v>10710</v>
      </c>
      <c r="J6" s="169">
        <v>249</v>
      </c>
      <c r="K6" s="141">
        <v>412596</v>
      </c>
      <c r="M6" s="42"/>
      <c r="N6" s="42"/>
    </row>
    <row r="7" spans="1:19" s="41" customFormat="1" ht="15.75" customHeight="1">
      <c r="A7" s="142" t="s">
        <v>68</v>
      </c>
      <c r="B7" s="167">
        <v>90</v>
      </c>
      <c r="C7" s="167">
        <v>16</v>
      </c>
      <c r="D7" s="167">
        <v>7</v>
      </c>
      <c r="E7" s="167">
        <v>429</v>
      </c>
      <c r="F7" s="167">
        <v>423</v>
      </c>
      <c r="G7" s="167">
        <v>23</v>
      </c>
      <c r="H7" s="167">
        <v>5</v>
      </c>
      <c r="I7" s="167">
        <v>2</v>
      </c>
      <c r="J7" s="167">
        <v>1</v>
      </c>
      <c r="K7" s="141">
        <v>996</v>
      </c>
      <c r="M7" s="42"/>
      <c r="N7" s="42"/>
    </row>
    <row r="8" spans="1:19">
      <c r="B8" s="143"/>
      <c r="C8" s="143"/>
      <c r="D8" s="143"/>
      <c r="E8" s="143"/>
      <c r="F8" s="143"/>
      <c r="G8" s="143"/>
      <c r="H8" s="143"/>
      <c r="I8" s="143"/>
      <c r="J8" s="143"/>
      <c r="K8" s="144"/>
    </row>
    <row r="9" spans="1:19">
      <c r="A9" s="46" t="s">
        <v>64</v>
      </c>
      <c r="B9" s="145"/>
      <c r="C9" s="145"/>
      <c r="D9" s="145"/>
      <c r="E9" s="145"/>
      <c r="F9" s="145"/>
      <c r="G9" s="145"/>
      <c r="H9" s="145"/>
      <c r="I9" s="145"/>
      <c r="J9" s="145"/>
      <c r="K9" s="69"/>
    </row>
    <row r="10" spans="1:19">
      <c r="A10" s="46" t="s">
        <v>65</v>
      </c>
      <c r="K10" s="146"/>
    </row>
    <row r="11" spans="1:19">
      <c r="K11" s="69"/>
    </row>
    <row r="12" spans="1:19">
      <c r="B12" s="47"/>
      <c r="C12" s="47"/>
      <c r="D12" s="47"/>
      <c r="E12" s="47"/>
      <c r="F12" s="47"/>
    </row>
    <row r="13" spans="1:19">
      <c r="B13" s="47"/>
      <c r="C13" s="47"/>
      <c r="D13" s="47"/>
      <c r="E13" s="47"/>
      <c r="F13" s="47"/>
    </row>
    <row r="14" spans="1:19">
      <c r="B14" s="154"/>
      <c r="C14" s="154"/>
      <c r="D14" s="154"/>
      <c r="E14" s="154"/>
      <c r="F14" s="154"/>
      <c r="G14" s="154"/>
      <c r="H14" s="154"/>
      <c r="I14" s="154"/>
      <c r="J14" s="154"/>
      <c r="S14" s="154"/>
    </row>
    <row r="15" spans="1:19">
      <c r="B15" s="154"/>
      <c r="C15" s="154"/>
      <c r="D15" s="154"/>
      <c r="E15" s="154"/>
      <c r="F15" s="154"/>
      <c r="G15" s="154"/>
      <c r="H15" s="154"/>
      <c r="I15" s="154"/>
      <c r="J15" s="154"/>
      <c r="S15" s="154"/>
    </row>
    <row r="16" spans="1:19">
      <c r="B16" s="154"/>
      <c r="C16" s="154"/>
      <c r="D16" s="154"/>
      <c r="E16" s="154"/>
      <c r="F16" s="154"/>
      <c r="G16" s="154"/>
      <c r="H16" s="154"/>
      <c r="I16" s="154"/>
      <c r="J16" s="154"/>
      <c r="S16" s="154"/>
    </row>
    <row r="17" spans="8:14">
      <c r="H17" s="39"/>
      <c r="I17" s="39"/>
      <c r="N17" s="38"/>
    </row>
  </sheetData>
  <mergeCells count="1">
    <mergeCell ref="A1:K1"/>
  </mergeCells>
  <phoneticPr fontId="2" type="noConversion"/>
  <printOptions horizontalCentered="1" verticalCentered="1"/>
  <pageMargins left="0.196850393700787" right="0.196850393700787" top="0.47244094488188998" bottom="0.196850393700787" header="0.15748031496063" footer="0.196850393700787"/>
  <pageSetup paperSize="9" scale="80" orientation="landscape" r:id="rId1"/>
  <headerFooter alignWithMargins="0">
    <oddHeader>&amp;R&amp;"Times New Roman,Regular"&amp;12Таблица №1.2-Д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E547"/>
  <sheetViews>
    <sheetView showGridLines="0" zoomScaleNormal="75" workbookViewId="0">
      <selection sqref="A1:E1"/>
    </sheetView>
  </sheetViews>
  <sheetFormatPr defaultRowHeight="13.5" customHeight="1"/>
  <cols>
    <col min="1" max="1" width="41.85546875" style="15" customWidth="1"/>
    <col min="2" max="2" width="11.140625" style="15" customWidth="1"/>
    <col min="3" max="3" width="11.42578125" style="15" customWidth="1"/>
    <col min="4" max="5" width="11.140625" style="15" customWidth="1"/>
    <col min="6" max="16384" width="9.140625" style="15"/>
  </cols>
  <sheetData>
    <row r="1" spans="1:5" ht="21" customHeight="1">
      <c r="A1" s="259" t="s">
        <v>102</v>
      </c>
      <c r="B1" s="259"/>
      <c r="C1" s="259"/>
      <c r="D1" s="259"/>
      <c r="E1" s="259"/>
    </row>
    <row r="2" spans="1:5" ht="8.25" customHeight="1">
      <c r="A2" s="14"/>
      <c r="B2" s="14"/>
      <c r="C2" s="11"/>
      <c r="D2" s="11"/>
    </row>
    <row r="3" spans="1:5" ht="13.5" customHeight="1">
      <c r="A3" s="16"/>
      <c r="B3" s="16"/>
      <c r="C3" s="17"/>
      <c r="D3" s="217"/>
      <c r="E3" s="217"/>
    </row>
    <row r="4" spans="1:5" s="18" customFormat="1" ht="21" customHeight="1">
      <c r="A4" s="247" t="s">
        <v>76</v>
      </c>
      <c r="B4" s="4">
        <v>2020</v>
      </c>
      <c r="C4" s="249">
        <v>2021</v>
      </c>
      <c r="D4" s="250"/>
      <c r="E4" s="251"/>
    </row>
    <row r="5" spans="1:5" s="18" customFormat="1" ht="21" customHeight="1">
      <c r="A5" s="248"/>
      <c r="B5" s="4">
        <v>12</v>
      </c>
      <c r="C5" s="152">
        <v>1</v>
      </c>
      <c r="D5" s="152">
        <v>2</v>
      </c>
      <c r="E5" s="202">
        <v>3</v>
      </c>
    </row>
    <row r="6" spans="1:5" ht="21" customHeight="1">
      <c r="A6" s="7" t="s">
        <v>0</v>
      </c>
      <c r="B6" s="225">
        <v>165267</v>
      </c>
      <c r="C6" s="175">
        <v>166444</v>
      </c>
      <c r="D6" s="175">
        <v>166219</v>
      </c>
      <c r="E6" s="175">
        <v>168612</v>
      </c>
    </row>
    <row r="7" spans="1:5" ht="21" customHeight="1">
      <c r="A7" s="7" t="s">
        <v>1</v>
      </c>
      <c r="B7" s="225">
        <v>92469</v>
      </c>
      <c r="C7" s="175">
        <v>93037</v>
      </c>
      <c r="D7" s="175">
        <v>89426</v>
      </c>
      <c r="E7" s="175">
        <v>90322</v>
      </c>
    </row>
    <row r="8" spans="1:5" ht="21" customHeight="1">
      <c r="A8" s="7" t="s">
        <v>11</v>
      </c>
      <c r="B8" s="225">
        <v>129780</v>
      </c>
      <c r="C8" s="175">
        <v>130458</v>
      </c>
      <c r="D8" s="175">
        <v>131128</v>
      </c>
      <c r="E8" s="175">
        <v>132720</v>
      </c>
    </row>
    <row r="9" spans="1:5" ht="21" customHeight="1">
      <c r="A9" s="7" t="s">
        <v>2</v>
      </c>
      <c r="B9" s="225">
        <v>558214</v>
      </c>
      <c r="C9" s="175">
        <v>558740</v>
      </c>
      <c r="D9" s="175">
        <v>558461</v>
      </c>
      <c r="E9" s="175">
        <v>569384</v>
      </c>
    </row>
    <row r="10" spans="1:5" ht="21" customHeight="1">
      <c r="A10" s="7" t="str">
        <f>'Таблица № 1.1-Д'!A10</f>
        <v>"ЕН ЕН  ДПФ"</v>
      </c>
      <c r="B10" s="225">
        <v>172631</v>
      </c>
      <c r="C10" s="175">
        <v>173944</v>
      </c>
      <c r="D10" s="175">
        <v>174917</v>
      </c>
      <c r="E10" s="175">
        <v>177932</v>
      </c>
    </row>
    <row r="11" spans="1:5" ht="21" customHeight="1">
      <c r="A11" s="7" t="s">
        <v>8</v>
      </c>
      <c r="B11" s="225">
        <v>96476</v>
      </c>
      <c r="C11" s="175">
        <v>96978</v>
      </c>
      <c r="D11" s="175">
        <v>101114</v>
      </c>
      <c r="E11" s="175">
        <v>98620</v>
      </c>
    </row>
    <row r="12" spans="1:5" ht="21" customHeight="1">
      <c r="A12" s="7" t="s">
        <v>55</v>
      </c>
      <c r="B12" s="223">
        <v>2578</v>
      </c>
      <c r="C12" s="175">
        <v>2546</v>
      </c>
      <c r="D12" s="164">
        <v>2535</v>
      </c>
      <c r="E12" s="164">
        <v>2543</v>
      </c>
    </row>
    <row r="13" spans="1:5" ht="21" customHeight="1">
      <c r="A13" s="7" t="s">
        <v>33</v>
      </c>
      <c r="B13" s="225">
        <v>12205</v>
      </c>
      <c r="C13" s="118">
        <v>12499</v>
      </c>
      <c r="D13" s="175">
        <v>12457</v>
      </c>
      <c r="E13" s="175">
        <v>12493</v>
      </c>
    </row>
    <row r="14" spans="1:5" ht="31.5">
      <c r="A14" s="7" t="s">
        <v>74</v>
      </c>
      <c r="B14" s="224">
        <v>894</v>
      </c>
      <c r="C14" s="165">
        <v>901</v>
      </c>
      <c r="D14" s="165">
        <v>905</v>
      </c>
      <c r="E14" s="165">
        <v>911</v>
      </c>
    </row>
    <row r="15" spans="1:5" ht="21" customHeight="1">
      <c r="A15" s="10" t="s">
        <v>6</v>
      </c>
      <c r="B15" s="237">
        <v>1230514</v>
      </c>
      <c r="C15" s="8">
        <v>1235547</v>
      </c>
      <c r="D15" s="8">
        <v>1237162</v>
      </c>
      <c r="E15" s="8">
        <v>1253537</v>
      </c>
    </row>
    <row r="16" spans="1:5" ht="13.5" customHeight="1">
      <c r="A16" s="20"/>
      <c r="B16" s="20"/>
      <c r="C16" s="20"/>
      <c r="D16" s="20"/>
    </row>
    <row r="17" spans="1:4" ht="13.5" customHeight="1">
      <c r="A17" s="260"/>
      <c r="B17" s="260"/>
      <c r="C17" s="260"/>
      <c r="D17" s="260"/>
    </row>
    <row r="18" spans="1:4" ht="13.5" customHeight="1">
      <c r="A18" s="20"/>
      <c r="B18" s="20"/>
      <c r="C18" s="20"/>
      <c r="D18" s="20"/>
    </row>
    <row r="19" spans="1:4" ht="13.5" customHeight="1">
      <c r="A19" s="20"/>
      <c r="B19" s="20"/>
      <c r="C19" s="20"/>
      <c r="D19" s="20"/>
    </row>
    <row r="20" spans="1:4" ht="13.5" customHeight="1">
      <c r="A20" s="20"/>
      <c r="B20" s="20"/>
      <c r="C20" s="20"/>
      <c r="D20" s="20"/>
    </row>
    <row r="21" spans="1:4" ht="13.5" customHeight="1">
      <c r="A21" s="20"/>
      <c r="B21" s="20"/>
      <c r="C21" s="20"/>
      <c r="D21" s="20"/>
    </row>
    <row r="22" spans="1:4" ht="13.5" customHeight="1">
      <c r="A22" s="20"/>
      <c r="B22" s="20"/>
      <c r="C22" s="20"/>
      <c r="D22" s="20"/>
    </row>
    <row r="23" spans="1:4" ht="13.5" customHeight="1">
      <c r="A23" s="20"/>
      <c r="B23" s="20"/>
      <c r="C23" s="20"/>
      <c r="D23" s="20"/>
    </row>
    <row r="24" spans="1:4" ht="13.5" customHeight="1">
      <c r="A24" s="20"/>
      <c r="B24" s="20"/>
      <c r="C24" s="20"/>
      <c r="D24" s="20"/>
    </row>
    <row r="25" spans="1:4" ht="13.5" customHeight="1">
      <c r="A25" s="20"/>
      <c r="B25" s="20"/>
      <c r="C25" s="20"/>
      <c r="D25" s="20"/>
    </row>
    <row r="26" spans="1:4" ht="13.5" customHeight="1">
      <c r="A26" s="20"/>
      <c r="B26" s="20"/>
      <c r="C26" s="20"/>
      <c r="D26" s="20"/>
    </row>
    <row r="27" spans="1:4" ht="13.5" customHeight="1">
      <c r="A27" s="20"/>
      <c r="B27" s="20"/>
      <c r="C27" s="20"/>
      <c r="D27" s="20"/>
    </row>
    <row r="28" spans="1:4" ht="13.5" customHeight="1">
      <c r="A28" s="20"/>
      <c r="B28" s="20"/>
      <c r="C28" s="20"/>
      <c r="D28" s="20"/>
    </row>
    <row r="29" spans="1:4" ht="13.5" customHeight="1">
      <c r="A29" s="20"/>
      <c r="B29" s="20"/>
      <c r="C29" s="20"/>
      <c r="D29" s="20"/>
    </row>
    <row r="30" spans="1:4" ht="13.5" customHeight="1">
      <c r="A30" s="20"/>
      <c r="B30" s="20"/>
      <c r="C30" s="20"/>
      <c r="D30" s="20"/>
    </row>
    <row r="31" spans="1:4" ht="13.5" customHeight="1">
      <c r="A31" s="20"/>
      <c r="B31" s="20"/>
      <c r="C31" s="20"/>
      <c r="D31" s="20"/>
    </row>
    <row r="32" spans="1:4" ht="13.5" customHeight="1">
      <c r="A32" s="20"/>
      <c r="B32" s="20"/>
      <c r="C32" s="20"/>
      <c r="D32" s="20"/>
    </row>
    <row r="33" spans="1:4" ht="13.5" customHeight="1">
      <c r="A33" s="20"/>
      <c r="B33" s="20"/>
      <c r="C33" s="20"/>
      <c r="D33" s="20"/>
    </row>
    <row r="34" spans="1:4" ht="13.5" customHeight="1">
      <c r="A34" s="20"/>
      <c r="B34" s="20"/>
      <c r="C34" s="20"/>
      <c r="D34" s="20"/>
    </row>
    <row r="35" spans="1:4" ht="13.5" customHeight="1">
      <c r="A35" s="20"/>
      <c r="B35" s="20"/>
      <c r="C35" s="20"/>
      <c r="D35" s="20"/>
    </row>
    <row r="36" spans="1:4" ht="13.5" customHeight="1">
      <c r="A36" s="20"/>
      <c r="B36" s="20"/>
      <c r="C36" s="20"/>
      <c r="D36" s="20"/>
    </row>
    <row r="37" spans="1:4" ht="13.5" customHeight="1">
      <c r="A37" s="20"/>
      <c r="B37" s="20"/>
      <c r="C37" s="20"/>
      <c r="D37" s="20"/>
    </row>
    <row r="38" spans="1:4" ht="13.5" customHeight="1">
      <c r="A38" s="20"/>
      <c r="B38" s="20"/>
      <c r="C38" s="20"/>
      <c r="D38" s="20"/>
    </row>
    <row r="39" spans="1:4" ht="13.5" customHeight="1">
      <c r="A39" s="20"/>
      <c r="B39" s="20"/>
      <c r="C39" s="20"/>
      <c r="D39" s="20"/>
    </row>
    <row r="40" spans="1:4" ht="13.5" customHeight="1">
      <c r="A40" s="20"/>
      <c r="B40" s="20"/>
      <c r="C40" s="20"/>
      <c r="D40" s="20"/>
    </row>
    <row r="41" spans="1:4" ht="13.5" customHeight="1">
      <c r="A41" s="20"/>
      <c r="B41" s="20"/>
      <c r="C41" s="20"/>
      <c r="D41" s="20"/>
    </row>
    <row r="42" spans="1:4" ht="13.5" customHeight="1">
      <c r="A42" s="20"/>
      <c r="B42" s="20"/>
      <c r="C42" s="20"/>
      <c r="D42" s="20"/>
    </row>
    <row r="43" spans="1:4" ht="13.5" customHeight="1">
      <c r="A43" s="20"/>
      <c r="B43" s="20"/>
      <c r="C43" s="20"/>
      <c r="D43" s="20"/>
    </row>
    <row r="44" spans="1:4" ht="13.5" customHeight="1">
      <c r="A44" s="20"/>
      <c r="B44" s="20"/>
      <c r="C44" s="20"/>
      <c r="D44" s="20"/>
    </row>
    <row r="45" spans="1:4" ht="13.5" customHeight="1">
      <c r="A45" s="20"/>
      <c r="B45" s="20"/>
      <c r="C45" s="20"/>
      <c r="D45" s="20"/>
    </row>
    <row r="47" spans="1:4" ht="13.5" customHeight="1">
      <c r="C47" s="20"/>
      <c r="D47" s="20"/>
    </row>
    <row r="48" spans="1:4" ht="13.5" customHeight="1">
      <c r="A48" s="20"/>
      <c r="B48" s="20"/>
      <c r="C48" s="20"/>
      <c r="D48" s="20"/>
    </row>
    <row r="49" spans="1:4" ht="13.5" customHeight="1">
      <c r="A49" s="20"/>
      <c r="B49" s="20"/>
      <c r="C49" s="20"/>
      <c r="D49" s="20"/>
    </row>
    <row r="50" spans="1:4" ht="13.5" customHeight="1">
      <c r="A50" s="20"/>
      <c r="B50" s="20"/>
      <c r="C50" s="20"/>
      <c r="D50" s="20"/>
    </row>
    <row r="51" spans="1:4" ht="13.5" customHeight="1">
      <c r="A51" s="20"/>
      <c r="B51" s="20"/>
      <c r="C51" s="20"/>
      <c r="D51" s="20"/>
    </row>
    <row r="52" spans="1:4" ht="13.5" customHeight="1">
      <c r="A52" s="20"/>
      <c r="B52" s="20"/>
      <c r="C52" s="20"/>
      <c r="D52" s="20"/>
    </row>
    <row r="53" spans="1:4" ht="13.5" customHeight="1">
      <c r="A53" s="20"/>
      <c r="B53" s="20"/>
      <c r="C53" s="20"/>
      <c r="D53" s="20"/>
    </row>
    <row r="54" spans="1:4" ht="13.5" customHeight="1">
      <c r="A54" s="20"/>
      <c r="B54" s="20"/>
      <c r="C54" s="20"/>
      <c r="D54" s="20"/>
    </row>
    <row r="55" spans="1:4" ht="13.5" customHeight="1">
      <c r="A55" s="20"/>
      <c r="B55" s="20"/>
      <c r="C55" s="20"/>
      <c r="D55" s="20"/>
    </row>
    <row r="56" spans="1:4" ht="13.5" customHeight="1">
      <c r="A56" s="20"/>
      <c r="B56" s="20"/>
      <c r="C56" s="20"/>
      <c r="D56" s="20"/>
    </row>
    <row r="57" spans="1:4" ht="13.5" customHeight="1">
      <c r="A57" s="20"/>
      <c r="B57" s="20"/>
      <c r="C57" s="20"/>
      <c r="D57" s="20"/>
    </row>
    <row r="58" spans="1:4" ht="13.5" customHeight="1">
      <c r="A58" s="20"/>
      <c r="B58" s="20"/>
      <c r="C58" s="20"/>
      <c r="D58" s="20"/>
    </row>
    <row r="59" spans="1:4" ht="13.5" customHeight="1">
      <c r="A59" s="20"/>
      <c r="B59" s="20"/>
      <c r="C59" s="20"/>
      <c r="D59" s="20"/>
    </row>
    <row r="60" spans="1:4" ht="13.5" customHeight="1">
      <c r="A60" s="20"/>
      <c r="B60" s="20"/>
      <c r="C60" s="20"/>
      <c r="D60" s="20"/>
    </row>
    <row r="61" spans="1:4" ht="13.5" customHeight="1">
      <c r="A61" s="20"/>
      <c r="B61" s="20"/>
      <c r="C61" s="20"/>
      <c r="D61" s="20"/>
    </row>
    <row r="62" spans="1:4" ht="13.5" customHeight="1">
      <c r="A62" s="20"/>
      <c r="B62" s="20"/>
      <c r="C62" s="20"/>
      <c r="D62" s="20"/>
    </row>
    <row r="63" spans="1:4" ht="13.5" customHeight="1">
      <c r="A63" s="20"/>
      <c r="B63" s="20"/>
      <c r="C63" s="20"/>
      <c r="D63" s="20"/>
    </row>
    <row r="64" spans="1:4" ht="13.5" customHeight="1">
      <c r="A64" s="20"/>
      <c r="B64" s="20"/>
      <c r="C64" s="20"/>
      <c r="D64" s="20"/>
    </row>
    <row r="65" spans="1:4" ht="13.5" customHeight="1">
      <c r="A65" s="20"/>
      <c r="B65" s="20"/>
      <c r="C65" s="20"/>
      <c r="D65" s="20"/>
    </row>
    <row r="66" spans="1:4" ht="13.5" customHeight="1">
      <c r="A66" s="20"/>
      <c r="B66" s="20"/>
      <c r="C66" s="20"/>
      <c r="D66" s="20"/>
    </row>
    <row r="67" spans="1:4" ht="13.5" customHeight="1">
      <c r="A67" s="20"/>
      <c r="B67" s="20"/>
      <c r="C67" s="20"/>
      <c r="D67" s="20"/>
    </row>
    <row r="68" spans="1:4" ht="13.5" customHeight="1">
      <c r="A68" s="20"/>
      <c r="B68" s="20"/>
      <c r="C68" s="20"/>
      <c r="D68" s="20"/>
    </row>
    <row r="69" spans="1:4" ht="13.5" customHeight="1">
      <c r="A69" s="20"/>
      <c r="B69" s="20"/>
      <c r="C69" s="20"/>
      <c r="D69" s="20"/>
    </row>
    <row r="70" spans="1:4" ht="13.5" customHeight="1">
      <c r="A70" s="20"/>
      <c r="B70" s="20"/>
      <c r="C70" s="20"/>
      <c r="D70" s="20"/>
    </row>
    <row r="71" spans="1:4" ht="13.5" customHeight="1">
      <c r="A71" s="20"/>
      <c r="B71" s="20"/>
      <c r="C71" s="20"/>
      <c r="D71" s="20"/>
    </row>
    <row r="72" spans="1:4" ht="13.5" customHeight="1">
      <c r="A72" s="20"/>
      <c r="B72" s="20"/>
      <c r="C72" s="20"/>
      <c r="D72" s="20"/>
    </row>
    <row r="73" spans="1:4" ht="13.5" customHeight="1">
      <c r="A73" s="20"/>
      <c r="B73" s="20"/>
      <c r="C73" s="20"/>
      <c r="D73" s="20"/>
    </row>
    <row r="74" spans="1:4" ht="13.5" customHeight="1">
      <c r="A74" s="20"/>
      <c r="B74" s="20"/>
      <c r="C74" s="20"/>
      <c r="D74" s="20"/>
    </row>
    <row r="75" spans="1:4" ht="13.5" customHeight="1">
      <c r="A75" s="20"/>
      <c r="B75" s="20"/>
      <c r="C75" s="20"/>
      <c r="D75" s="20"/>
    </row>
    <row r="76" spans="1:4" ht="13.5" customHeight="1">
      <c r="A76" s="20"/>
      <c r="B76" s="20"/>
      <c r="C76" s="20"/>
      <c r="D76" s="20"/>
    </row>
    <row r="77" spans="1:4" ht="13.5" customHeight="1">
      <c r="A77" s="20"/>
      <c r="B77" s="20"/>
      <c r="C77" s="20"/>
      <c r="D77" s="20"/>
    </row>
    <row r="78" spans="1:4" ht="13.5" customHeight="1">
      <c r="A78" s="20"/>
      <c r="B78" s="20"/>
      <c r="C78" s="20"/>
      <c r="D78" s="20"/>
    </row>
    <row r="79" spans="1:4" ht="13.5" customHeight="1">
      <c r="A79" s="20"/>
      <c r="B79" s="20"/>
      <c r="C79" s="20"/>
      <c r="D79" s="20"/>
    </row>
    <row r="80" spans="1:4" ht="13.5" customHeight="1">
      <c r="A80" s="20"/>
      <c r="B80" s="20"/>
      <c r="C80" s="20"/>
      <c r="D80" s="20"/>
    </row>
    <row r="81" spans="1:4" ht="13.5" customHeight="1">
      <c r="A81" s="20"/>
      <c r="B81" s="20"/>
      <c r="C81" s="20"/>
      <c r="D81" s="20"/>
    </row>
    <row r="82" spans="1:4" ht="13.5" customHeight="1">
      <c r="A82" s="20"/>
      <c r="B82" s="20"/>
      <c r="C82" s="20"/>
      <c r="D82" s="20"/>
    </row>
    <row r="83" spans="1:4" ht="13.5" customHeight="1">
      <c r="A83" s="20"/>
      <c r="B83" s="20"/>
      <c r="C83" s="20"/>
      <c r="D83" s="20"/>
    </row>
    <row r="84" spans="1:4" ht="13.5" customHeight="1">
      <c r="A84" s="20"/>
      <c r="B84" s="20"/>
      <c r="C84" s="20"/>
      <c r="D84" s="20"/>
    </row>
    <row r="85" spans="1:4" ht="13.5" customHeight="1">
      <c r="A85" s="20"/>
      <c r="B85" s="20"/>
      <c r="C85" s="20"/>
      <c r="D85" s="20"/>
    </row>
    <row r="86" spans="1:4" ht="13.5" customHeight="1">
      <c r="A86" s="20"/>
      <c r="B86" s="20"/>
      <c r="C86" s="20"/>
      <c r="D86" s="20"/>
    </row>
    <row r="87" spans="1:4" ht="13.5" customHeight="1">
      <c r="A87" s="20"/>
      <c r="B87" s="20"/>
      <c r="C87" s="20"/>
      <c r="D87" s="20"/>
    </row>
    <row r="88" spans="1:4" ht="13.5" customHeight="1">
      <c r="A88" s="20"/>
      <c r="B88" s="20"/>
      <c r="C88" s="20"/>
      <c r="D88" s="20"/>
    </row>
    <row r="89" spans="1:4" ht="13.5" customHeight="1">
      <c r="A89" s="20"/>
      <c r="B89" s="20"/>
      <c r="C89" s="20"/>
      <c r="D89" s="20"/>
    </row>
    <row r="90" spans="1:4" ht="13.5" customHeight="1">
      <c r="A90" s="20"/>
      <c r="B90" s="20"/>
      <c r="C90" s="20"/>
      <c r="D90" s="20"/>
    </row>
    <row r="91" spans="1:4" ht="13.5" customHeight="1">
      <c r="A91" s="20"/>
      <c r="B91" s="20"/>
      <c r="C91" s="20"/>
      <c r="D91" s="20"/>
    </row>
    <row r="92" spans="1:4" ht="13.5" customHeight="1">
      <c r="A92" s="20"/>
      <c r="B92" s="20"/>
      <c r="C92" s="20"/>
      <c r="D92" s="20"/>
    </row>
    <row r="93" spans="1:4" ht="13.5" customHeight="1">
      <c r="A93" s="20"/>
      <c r="B93" s="20"/>
      <c r="C93" s="20"/>
      <c r="D93" s="20"/>
    </row>
    <row r="94" spans="1:4" ht="13.5" customHeight="1">
      <c r="A94" s="20"/>
      <c r="B94" s="20"/>
      <c r="C94" s="20"/>
      <c r="D94" s="20"/>
    </row>
    <row r="95" spans="1:4" ht="13.5" customHeight="1">
      <c r="A95" s="20"/>
      <c r="B95" s="20"/>
      <c r="C95" s="20"/>
      <c r="D95" s="20"/>
    </row>
    <row r="96" spans="1:4" ht="13.5" customHeight="1">
      <c r="A96" s="20"/>
      <c r="B96" s="20"/>
      <c r="C96" s="20"/>
      <c r="D96" s="20"/>
    </row>
    <row r="97" spans="1:4" ht="13.5" customHeight="1">
      <c r="A97" s="20"/>
      <c r="B97" s="20"/>
      <c r="C97" s="20"/>
      <c r="D97" s="20"/>
    </row>
    <row r="98" spans="1:4" ht="13.5" customHeight="1">
      <c r="A98" s="20"/>
      <c r="B98" s="20"/>
      <c r="C98" s="20"/>
      <c r="D98" s="20"/>
    </row>
    <row r="99" spans="1:4" ht="13.5" customHeight="1">
      <c r="A99" s="20"/>
      <c r="B99" s="20"/>
      <c r="C99" s="20"/>
      <c r="D99" s="20"/>
    </row>
    <row r="100" spans="1:4" ht="13.5" customHeight="1">
      <c r="A100" s="20"/>
      <c r="B100" s="20"/>
      <c r="C100" s="20"/>
      <c r="D100" s="20"/>
    </row>
    <row r="101" spans="1:4" ht="13.5" customHeight="1">
      <c r="A101" s="20"/>
      <c r="B101" s="20"/>
      <c r="C101" s="20"/>
      <c r="D101" s="20"/>
    </row>
    <row r="102" spans="1:4" ht="13.5" customHeight="1">
      <c r="A102" s="20"/>
      <c r="B102" s="20"/>
      <c r="C102" s="20"/>
      <c r="D102" s="20"/>
    </row>
    <row r="103" spans="1:4" ht="13.5" customHeight="1">
      <c r="A103" s="20"/>
      <c r="B103" s="20"/>
      <c r="C103" s="20"/>
      <c r="D103" s="20"/>
    </row>
    <row r="104" spans="1:4" ht="13.5" customHeight="1">
      <c r="A104" s="20"/>
      <c r="B104" s="20"/>
      <c r="C104" s="20"/>
      <c r="D104" s="20"/>
    </row>
    <row r="105" spans="1:4" ht="13.5" customHeight="1">
      <c r="A105" s="20"/>
      <c r="B105" s="20"/>
      <c r="C105" s="20"/>
      <c r="D105" s="20"/>
    </row>
    <row r="106" spans="1:4" ht="13.5" customHeight="1">
      <c r="A106" s="20"/>
      <c r="B106" s="20"/>
      <c r="C106" s="20"/>
      <c r="D106" s="20"/>
    </row>
    <row r="107" spans="1:4" ht="13.5" customHeight="1">
      <c r="A107" s="20"/>
      <c r="B107" s="20"/>
      <c r="C107" s="20"/>
      <c r="D107" s="20"/>
    </row>
    <row r="108" spans="1:4" ht="13.5" customHeight="1">
      <c r="A108" s="20"/>
      <c r="B108" s="20"/>
      <c r="C108" s="20"/>
      <c r="D108" s="20"/>
    </row>
    <row r="109" spans="1:4" ht="13.5" customHeight="1">
      <c r="A109" s="20"/>
      <c r="B109" s="20"/>
      <c r="C109" s="20"/>
      <c r="D109" s="20"/>
    </row>
    <row r="110" spans="1:4" ht="13.5" customHeight="1">
      <c r="A110" s="20"/>
      <c r="B110" s="20"/>
      <c r="C110" s="20"/>
      <c r="D110" s="20"/>
    </row>
    <row r="111" spans="1:4" ht="13.5" customHeight="1">
      <c r="A111" s="20"/>
      <c r="B111" s="20"/>
      <c r="C111" s="20"/>
      <c r="D111" s="20"/>
    </row>
    <row r="112" spans="1:4" ht="13.5" customHeight="1">
      <c r="A112" s="20"/>
      <c r="B112" s="20"/>
      <c r="C112" s="20"/>
      <c r="D112" s="20"/>
    </row>
    <row r="113" spans="1:4" ht="13.5" customHeight="1">
      <c r="A113" s="20"/>
      <c r="B113" s="20"/>
      <c r="C113" s="20"/>
      <c r="D113" s="20"/>
    </row>
    <row r="114" spans="1:4" ht="13.5" customHeight="1">
      <c r="A114" s="20"/>
      <c r="B114" s="20"/>
      <c r="C114" s="20"/>
      <c r="D114" s="20"/>
    </row>
    <row r="115" spans="1:4" ht="13.5" customHeight="1">
      <c r="A115" s="20"/>
      <c r="B115" s="20"/>
      <c r="C115" s="20"/>
      <c r="D115" s="20"/>
    </row>
    <row r="116" spans="1:4" ht="13.5" customHeight="1">
      <c r="A116" s="20"/>
      <c r="B116" s="20"/>
      <c r="C116" s="20"/>
      <c r="D116" s="20"/>
    </row>
    <row r="117" spans="1:4" ht="13.5" customHeight="1">
      <c r="A117" s="20"/>
      <c r="B117" s="20"/>
      <c r="C117" s="20"/>
      <c r="D117" s="20"/>
    </row>
    <row r="118" spans="1:4" ht="13.5" customHeight="1">
      <c r="A118" s="20"/>
      <c r="B118" s="20"/>
      <c r="C118" s="20"/>
      <c r="D118" s="20"/>
    </row>
    <row r="119" spans="1:4" ht="13.5" customHeight="1">
      <c r="A119" s="20"/>
      <c r="B119" s="20"/>
      <c r="C119" s="20"/>
      <c r="D119" s="20"/>
    </row>
    <row r="120" spans="1:4" ht="13.5" customHeight="1">
      <c r="A120" s="20"/>
      <c r="B120" s="20"/>
      <c r="C120" s="20"/>
      <c r="D120" s="20"/>
    </row>
    <row r="121" spans="1:4" ht="13.5" customHeight="1">
      <c r="A121" s="20"/>
      <c r="B121" s="20"/>
      <c r="C121" s="20"/>
      <c r="D121" s="20"/>
    </row>
    <row r="122" spans="1:4" ht="13.5" customHeight="1">
      <c r="A122" s="20"/>
      <c r="B122" s="20"/>
      <c r="C122" s="20"/>
      <c r="D122" s="20"/>
    </row>
    <row r="123" spans="1:4" ht="13.5" customHeight="1">
      <c r="A123" s="20"/>
      <c r="B123" s="20"/>
      <c r="C123" s="20"/>
      <c r="D123" s="20"/>
    </row>
    <row r="124" spans="1:4" ht="13.5" customHeight="1">
      <c r="A124" s="20"/>
      <c r="B124" s="20"/>
      <c r="C124" s="20"/>
      <c r="D124" s="20"/>
    </row>
    <row r="125" spans="1:4" ht="13.5" customHeight="1">
      <c r="A125" s="20"/>
      <c r="B125" s="20"/>
      <c r="C125" s="20"/>
      <c r="D125" s="20"/>
    </row>
    <row r="126" spans="1:4" ht="13.5" customHeight="1">
      <c r="A126" s="20"/>
      <c r="B126" s="20"/>
      <c r="C126" s="20"/>
      <c r="D126" s="20"/>
    </row>
    <row r="127" spans="1:4" ht="13.5" customHeight="1">
      <c r="A127" s="20"/>
      <c r="B127" s="20"/>
      <c r="C127" s="20"/>
      <c r="D127" s="20"/>
    </row>
    <row r="128" spans="1:4" ht="13.5" customHeight="1">
      <c r="A128" s="20"/>
      <c r="B128" s="20"/>
      <c r="C128" s="20"/>
      <c r="D128" s="20"/>
    </row>
    <row r="129" spans="1:4" ht="13.5" customHeight="1">
      <c r="A129" s="20"/>
      <c r="B129" s="20"/>
      <c r="C129" s="20"/>
      <c r="D129" s="20"/>
    </row>
    <row r="130" spans="1:4" ht="13.5" customHeight="1">
      <c r="A130" s="20"/>
      <c r="B130" s="20"/>
      <c r="C130" s="20"/>
      <c r="D130" s="20"/>
    </row>
    <row r="131" spans="1:4" ht="13.5" customHeight="1">
      <c r="A131" s="20"/>
      <c r="B131" s="20"/>
      <c r="C131" s="20"/>
      <c r="D131" s="20"/>
    </row>
    <row r="132" spans="1:4" ht="13.5" customHeight="1">
      <c r="A132" s="20"/>
      <c r="B132" s="20"/>
      <c r="C132" s="20"/>
      <c r="D132" s="20"/>
    </row>
    <row r="133" spans="1:4" ht="13.5" customHeight="1">
      <c r="A133" s="20"/>
      <c r="B133" s="20"/>
      <c r="C133" s="20"/>
      <c r="D133" s="20"/>
    </row>
    <row r="134" spans="1:4" ht="13.5" customHeight="1">
      <c r="A134" s="20"/>
      <c r="B134" s="20"/>
      <c r="C134" s="20"/>
      <c r="D134" s="20"/>
    </row>
    <row r="135" spans="1:4" ht="13.5" customHeight="1">
      <c r="A135" s="20"/>
      <c r="B135" s="20"/>
      <c r="C135" s="20"/>
      <c r="D135" s="20"/>
    </row>
    <row r="136" spans="1:4" ht="13.5" customHeight="1">
      <c r="A136" s="20"/>
      <c r="B136" s="20"/>
      <c r="C136" s="20"/>
      <c r="D136" s="20"/>
    </row>
    <row r="137" spans="1:4" ht="13.5" customHeight="1">
      <c r="A137" s="20"/>
      <c r="B137" s="20"/>
      <c r="C137" s="20"/>
      <c r="D137" s="20"/>
    </row>
    <row r="138" spans="1:4" ht="13.5" customHeight="1">
      <c r="A138" s="20"/>
      <c r="B138" s="20"/>
      <c r="C138" s="20"/>
      <c r="D138" s="20"/>
    </row>
    <row r="139" spans="1:4" ht="13.5" customHeight="1">
      <c r="A139" s="20"/>
      <c r="B139" s="20"/>
      <c r="C139" s="20"/>
      <c r="D139" s="20"/>
    </row>
    <row r="140" spans="1:4" ht="13.5" customHeight="1">
      <c r="A140" s="20"/>
      <c r="B140" s="20"/>
      <c r="C140" s="20"/>
      <c r="D140" s="20"/>
    </row>
    <row r="141" spans="1:4" ht="13.5" customHeight="1">
      <c r="A141" s="20"/>
      <c r="B141" s="20"/>
      <c r="C141" s="20"/>
      <c r="D141" s="20"/>
    </row>
    <row r="142" spans="1:4" ht="13.5" customHeight="1">
      <c r="A142" s="20"/>
      <c r="B142" s="20"/>
      <c r="C142" s="20"/>
      <c r="D142" s="20"/>
    </row>
    <row r="143" spans="1:4" ht="13.5" customHeight="1">
      <c r="A143" s="20"/>
      <c r="B143" s="20"/>
      <c r="C143" s="20"/>
      <c r="D143" s="20"/>
    </row>
    <row r="144" spans="1:4" ht="13.5" customHeight="1">
      <c r="A144" s="20"/>
      <c r="B144" s="20"/>
      <c r="C144" s="20"/>
      <c r="D144" s="20"/>
    </row>
    <row r="145" spans="1:4" ht="13.5" customHeight="1">
      <c r="A145" s="20"/>
      <c r="B145" s="20"/>
      <c r="C145" s="20"/>
      <c r="D145" s="20"/>
    </row>
    <row r="146" spans="1:4" ht="13.5" customHeight="1">
      <c r="A146" s="20"/>
      <c r="B146" s="20"/>
      <c r="C146" s="20"/>
      <c r="D146" s="20"/>
    </row>
    <row r="147" spans="1:4" ht="13.5" customHeight="1">
      <c r="A147" s="20"/>
      <c r="B147" s="20"/>
      <c r="C147" s="20"/>
      <c r="D147" s="20"/>
    </row>
    <row r="148" spans="1:4" ht="13.5" customHeight="1">
      <c r="A148" s="20"/>
      <c r="B148" s="20"/>
      <c r="C148" s="20"/>
      <c r="D148" s="20"/>
    </row>
    <row r="149" spans="1:4" ht="13.5" customHeight="1">
      <c r="A149" s="20"/>
      <c r="B149" s="20"/>
      <c r="C149" s="20"/>
      <c r="D149" s="20"/>
    </row>
    <row r="150" spans="1:4" ht="13.5" customHeight="1">
      <c r="A150" s="20"/>
      <c r="B150" s="20"/>
      <c r="C150" s="20"/>
      <c r="D150" s="20"/>
    </row>
    <row r="151" spans="1:4" ht="13.5" customHeight="1">
      <c r="A151" s="20"/>
      <c r="B151" s="20"/>
      <c r="C151" s="20"/>
      <c r="D151" s="20"/>
    </row>
    <row r="152" spans="1:4" ht="13.5" customHeight="1">
      <c r="A152" s="20"/>
      <c r="B152" s="20"/>
      <c r="C152" s="20"/>
      <c r="D152" s="20"/>
    </row>
    <row r="153" spans="1:4" ht="13.5" customHeight="1">
      <c r="A153" s="20"/>
      <c r="B153" s="20"/>
      <c r="C153" s="20"/>
      <c r="D153" s="20"/>
    </row>
    <row r="154" spans="1:4" ht="13.5" customHeight="1">
      <c r="A154" s="20"/>
      <c r="B154" s="20"/>
      <c r="C154" s="20"/>
      <c r="D154" s="20"/>
    </row>
    <row r="155" spans="1:4" ht="13.5" customHeight="1">
      <c r="A155" s="20"/>
      <c r="B155" s="20"/>
      <c r="C155" s="20"/>
      <c r="D155" s="20"/>
    </row>
    <row r="156" spans="1:4" ht="13.5" customHeight="1">
      <c r="A156" s="20"/>
      <c r="B156" s="20"/>
      <c r="C156" s="20"/>
      <c r="D156" s="20"/>
    </row>
    <row r="157" spans="1:4" ht="13.5" customHeight="1">
      <c r="A157" s="20"/>
      <c r="B157" s="20"/>
      <c r="C157" s="20"/>
      <c r="D157" s="20"/>
    </row>
    <row r="158" spans="1:4" ht="13.5" customHeight="1">
      <c r="A158" s="20"/>
      <c r="B158" s="20"/>
      <c r="C158" s="20"/>
      <c r="D158" s="20"/>
    </row>
    <row r="159" spans="1:4" ht="13.5" customHeight="1">
      <c r="A159" s="20"/>
      <c r="B159" s="20"/>
      <c r="C159" s="20"/>
      <c r="D159" s="20"/>
    </row>
    <row r="160" spans="1:4" ht="13.5" customHeight="1">
      <c r="A160" s="20"/>
      <c r="B160" s="20"/>
      <c r="C160" s="20"/>
      <c r="D160" s="20"/>
    </row>
    <row r="161" spans="1:4" ht="13.5" customHeight="1">
      <c r="A161" s="20"/>
      <c r="B161" s="20"/>
      <c r="C161" s="20"/>
      <c r="D161" s="20"/>
    </row>
    <row r="162" spans="1:4" ht="13.5" customHeight="1">
      <c r="A162" s="20"/>
      <c r="B162" s="20"/>
      <c r="C162" s="20"/>
      <c r="D162" s="20"/>
    </row>
    <row r="163" spans="1:4" ht="13.5" customHeight="1">
      <c r="A163" s="20"/>
      <c r="B163" s="20"/>
      <c r="C163" s="20"/>
      <c r="D163" s="20"/>
    </row>
    <row r="164" spans="1:4" ht="13.5" customHeight="1">
      <c r="A164" s="20"/>
      <c r="B164" s="20"/>
      <c r="C164" s="20"/>
      <c r="D164" s="20"/>
    </row>
    <row r="165" spans="1:4" ht="13.5" customHeight="1">
      <c r="A165" s="20"/>
      <c r="B165" s="20"/>
      <c r="C165" s="20"/>
      <c r="D165" s="20"/>
    </row>
    <row r="166" spans="1:4" ht="13.5" customHeight="1">
      <c r="A166" s="20"/>
      <c r="B166" s="20"/>
      <c r="C166" s="20"/>
      <c r="D166" s="20"/>
    </row>
    <row r="167" spans="1:4" ht="13.5" customHeight="1">
      <c r="A167" s="20"/>
      <c r="B167" s="20"/>
      <c r="C167" s="20"/>
      <c r="D167" s="20"/>
    </row>
    <row r="168" spans="1:4" ht="13.5" customHeight="1">
      <c r="A168" s="20"/>
      <c r="B168" s="20"/>
      <c r="C168" s="20"/>
      <c r="D168" s="20"/>
    </row>
    <row r="169" spans="1:4" ht="13.5" customHeight="1">
      <c r="A169" s="20"/>
      <c r="B169" s="20"/>
      <c r="C169" s="20"/>
      <c r="D169" s="20"/>
    </row>
    <row r="170" spans="1:4" ht="13.5" customHeight="1">
      <c r="A170" s="20"/>
      <c r="B170" s="20"/>
      <c r="C170" s="20"/>
      <c r="D170" s="20"/>
    </row>
    <row r="171" spans="1:4" ht="13.5" customHeight="1">
      <c r="A171" s="20"/>
      <c r="B171" s="20"/>
      <c r="C171" s="20"/>
      <c r="D171" s="20"/>
    </row>
    <row r="172" spans="1:4" ht="13.5" customHeight="1">
      <c r="A172" s="20"/>
      <c r="B172" s="20"/>
      <c r="C172" s="20"/>
      <c r="D172" s="20"/>
    </row>
    <row r="173" spans="1:4" ht="13.5" customHeight="1">
      <c r="A173" s="20"/>
      <c r="B173" s="20"/>
      <c r="C173" s="20"/>
      <c r="D173" s="20"/>
    </row>
    <row r="174" spans="1:4" ht="13.5" customHeight="1">
      <c r="A174" s="20"/>
      <c r="B174" s="20"/>
      <c r="C174" s="20"/>
      <c r="D174" s="20"/>
    </row>
    <row r="175" spans="1:4" ht="13.5" customHeight="1">
      <c r="A175" s="20"/>
      <c r="B175" s="20"/>
      <c r="C175" s="20"/>
      <c r="D175" s="20"/>
    </row>
    <row r="176" spans="1:4" ht="13.5" customHeight="1">
      <c r="A176" s="20"/>
      <c r="B176" s="20"/>
      <c r="C176" s="20"/>
      <c r="D176" s="20"/>
    </row>
    <row r="177" spans="1:4" ht="13.5" customHeight="1">
      <c r="A177" s="20"/>
      <c r="B177" s="20"/>
      <c r="C177" s="20"/>
      <c r="D177" s="20"/>
    </row>
    <row r="178" spans="1:4" ht="13.5" customHeight="1">
      <c r="A178" s="20"/>
      <c r="B178" s="20"/>
      <c r="C178" s="20"/>
      <c r="D178" s="20"/>
    </row>
    <row r="179" spans="1:4" ht="13.5" customHeight="1">
      <c r="A179" s="20"/>
      <c r="B179" s="20"/>
      <c r="C179" s="20"/>
      <c r="D179" s="20"/>
    </row>
    <row r="180" spans="1:4" ht="13.5" customHeight="1">
      <c r="A180" s="20"/>
      <c r="B180" s="20"/>
      <c r="C180" s="20"/>
      <c r="D180" s="20"/>
    </row>
    <row r="181" spans="1:4" ht="13.5" customHeight="1">
      <c r="A181" s="20"/>
      <c r="B181" s="20"/>
      <c r="C181" s="20"/>
      <c r="D181" s="20"/>
    </row>
    <row r="182" spans="1:4" ht="13.5" customHeight="1">
      <c r="A182" s="20"/>
      <c r="B182" s="20"/>
      <c r="C182" s="20"/>
      <c r="D182" s="20"/>
    </row>
    <row r="183" spans="1:4" ht="13.5" customHeight="1">
      <c r="A183" s="20"/>
      <c r="B183" s="20"/>
      <c r="C183" s="20"/>
      <c r="D183" s="20"/>
    </row>
    <row r="184" spans="1:4" ht="13.5" customHeight="1">
      <c r="A184" s="20"/>
      <c r="B184" s="20"/>
      <c r="C184" s="20"/>
      <c r="D184" s="20"/>
    </row>
    <row r="185" spans="1:4" ht="13.5" customHeight="1">
      <c r="A185" s="20"/>
      <c r="B185" s="20"/>
      <c r="C185" s="20"/>
      <c r="D185" s="20"/>
    </row>
    <row r="186" spans="1:4" ht="13.5" customHeight="1">
      <c r="A186" s="20"/>
      <c r="B186" s="20"/>
      <c r="C186" s="20"/>
      <c r="D186" s="20"/>
    </row>
    <row r="187" spans="1:4" ht="13.5" customHeight="1">
      <c r="A187" s="20"/>
      <c r="B187" s="20"/>
      <c r="C187" s="20"/>
      <c r="D187" s="20"/>
    </row>
    <row r="188" spans="1:4" ht="13.5" customHeight="1">
      <c r="A188" s="20"/>
      <c r="B188" s="20"/>
      <c r="C188" s="20"/>
      <c r="D188" s="20"/>
    </row>
    <row r="189" spans="1:4" ht="13.5" customHeight="1">
      <c r="A189" s="20"/>
      <c r="B189" s="20"/>
      <c r="C189" s="20"/>
      <c r="D189" s="20"/>
    </row>
    <row r="190" spans="1:4" ht="13.5" customHeight="1">
      <c r="A190" s="20"/>
      <c r="B190" s="20"/>
      <c r="C190" s="20"/>
      <c r="D190" s="20"/>
    </row>
    <row r="191" spans="1:4" ht="13.5" customHeight="1">
      <c r="A191" s="20"/>
      <c r="B191" s="20"/>
      <c r="C191" s="20"/>
      <c r="D191" s="20"/>
    </row>
    <row r="192" spans="1:4" ht="13.5" customHeight="1">
      <c r="A192" s="20"/>
      <c r="B192" s="20"/>
      <c r="C192" s="20"/>
      <c r="D192" s="20"/>
    </row>
    <row r="193" spans="1:4" ht="13.5" customHeight="1">
      <c r="A193" s="20"/>
      <c r="B193" s="20"/>
      <c r="C193" s="20"/>
      <c r="D193" s="20"/>
    </row>
    <row r="194" spans="1:4" ht="13.5" customHeight="1">
      <c r="A194" s="20"/>
      <c r="B194" s="20"/>
      <c r="C194" s="20"/>
      <c r="D194" s="20"/>
    </row>
    <row r="195" spans="1:4" ht="13.5" customHeight="1">
      <c r="A195" s="20"/>
      <c r="B195" s="20"/>
      <c r="C195" s="20"/>
      <c r="D195" s="20"/>
    </row>
    <row r="196" spans="1:4" ht="13.5" customHeight="1">
      <c r="A196" s="20"/>
      <c r="B196" s="20"/>
      <c r="C196" s="20"/>
      <c r="D196" s="20"/>
    </row>
    <row r="197" spans="1:4" ht="13.5" customHeight="1">
      <c r="A197" s="20"/>
      <c r="B197" s="20"/>
      <c r="C197" s="20"/>
      <c r="D197" s="20"/>
    </row>
    <row r="198" spans="1:4" ht="13.5" customHeight="1">
      <c r="A198" s="20"/>
      <c r="B198" s="20"/>
      <c r="C198" s="20"/>
      <c r="D198" s="20"/>
    </row>
    <row r="199" spans="1:4" ht="13.5" customHeight="1">
      <c r="A199" s="20"/>
      <c r="B199" s="20"/>
      <c r="C199" s="20"/>
      <c r="D199" s="20"/>
    </row>
    <row r="200" spans="1:4" ht="13.5" customHeight="1">
      <c r="A200" s="20"/>
      <c r="B200" s="20"/>
      <c r="C200" s="20"/>
      <c r="D200" s="20"/>
    </row>
    <row r="201" spans="1:4" ht="13.5" customHeight="1">
      <c r="A201" s="20"/>
      <c r="B201" s="20"/>
      <c r="C201" s="20"/>
      <c r="D201" s="20"/>
    </row>
    <row r="202" spans="1:4" ht="13.5" customHeight="1">
      <c r="A202" s="20"/>
      <c r="B202" s="20"/>
      <c r="C202" s="20"/>
      <c r="D202" s="20"/>
    </row>
    <row r="203" spans="1:4" ht="13.5" customHeight="1">
      <c r="A203" s="20"/>
      <c r="B203" s="20"/>
      <c r="C203" s="20"/>
      <c r="D203" s="20"/>
    </row>
    <row r="204" spans="1:4" ht="13.5" customHeight="1">
      <c r="A204" s="20"/>
      <c r="B204" s="20"/>
      <c r="C204" s="20"/>
      <c r="D204" s="20"/>
    </row>
    <row r="205" spans="1:4" ht="13.5" customHeight="1">
      <c r="A205" s="20"/>
      <c r="B205" s="20"/>
      <c r="C205" s="20"/>
      <c r="D205" s="20"/>
    </row>
    <row r="206" spans="1:4" ht="13.5" customHeight="1">
      <c r="A206" s="20"/>
      <c r="B206" s="20"/>
      <c r="C206" s="20"/>
      <c r="D206" s="20"/>
    </row>
    <row r="207" spans="1:4" ht="13.5" customHeight="1">
      <c r="A207" s="20"/>
      <c r="B207" s="20"/>
      <c r="C207" s="20"/>
      <c r="D207" s="20"/>
    </row>
    <row r="208" spans="1:4" ht="13.5" customHeight="1">
      <c r="A208" s="20"/>
      <c r="B208" s="20"/>
      <c r="C208" s="20"/>
      <c r="D208" s="20"/>
    </row>
    <row r="209" spans="1:4" ht="13.5" customHeight="1">
      <c r="A209" s="20"/>
      <c r="B209" s="20"/>
      <c r="C209" s="20"/>
      <c r="D209" s="20"/>
    </row>
    <row r="210" spans="1:4" ht="13.5" customHeight="1">
      <c r="A210" s="20"/>
      <c r="B210" s="20"/>
      <c r="C210" s="20"/>
      <c r="D210" s="20"/>
    </row>
    <row r="211" spans="1:4" ht="13.5" customHeight="1">
      <c r="A211" s="20"/>
      <c r="B211" s="20"/>
      <c r="C211" s="20"/>
      <c r="D211" s="20"/>
    </row>
    <row r="212" spans="1:4" ht="13.5" customHeight="1">
      <c r="A212" s="20"/>
      <c r="B212" s="20"/>
      <c r="C212" s="20"/>
      <c r="D212" s="20"/>
    </row>
    <row r="213" spans="1:4" ht="13.5" customHeight="1">
      <c r="A213" s="20"/>
      <c r="B213" s="20"/>
      <c r="C213" s="20"/>
      <c r="D213" s="20"/>
    </row>
    <row r="214" spans="1:4" ht="13.5" customHeight="1">
      <c r="A214" s="20"/>
      <c r="B214" s="20"/>
      <c r="C214" s="20"/>
      <c r="D214" s="20"/>
    </row>
    <row r="215" spans="1:4" ht="13.5" customHeight="1">
      <c r="A215" s="20"/>
      <c r="B215" s="20"/>
      <c r="C215" s="20"/>
      <c r="D215" s="20"/>
    </row>
    <row r="216" spans="1:4" ht="13.5" customHeight="1">
      <c r="A216" s="20"/>
      <c r="B216" s="20"/>
      <c r="C216" s="20"/>
      <c r="D216" s="20"/>
    </row>
    <row r="217" spans="1:4" ht="13.5" customHeight="1">
      <c r="A217" s="20"/>
      <c r="B217" s="20"/>
      <c r="C217" s="20"/>
      <c r="D217" s="20"/>
    </row>
    <row r="218" spans="1:4" ht="13.5" customHeight="1">
      <c r="A218" s="20"/>
      <c r="B218" s="20"/>
      <c r="C218" s="20"/>
      <c r="D218" s="20"/>
    </row>
    <row r="219" spans="1:4" ht="13.5" customHeight="1">
      <c r="A219" s="20"/>
      <c r="B219" s="20"/>
      <c r="C219" s="20"/>
      <c r="D219" s="20"/>
    </row>
    <row r="220" spans="1:4" ht="13.5" customHeight="1">
      <c r="A220" s="20"/>
      <c r="B220" s="20"/>
      <c r="C220" s="20"/>
      <c r="D220" s="20"/>
    </row>
    <row r="221" spans="1:4" ht="13.5" customHeight="1">
      <c r="A221" s="20"/>
      <c r="B221" s="20"/>
      <c r="C221" s="20"/>
      <c r="D221" s="20"/>
    </row>
    <row r="222" spans="1:4" ht="13.5" customHeight="1">
      <c r="A222" s="20"/>
      <c r="B222" s="20"/>
      <c r="C222" s="20"/>
      <c r="D222" s="20"/>
    </row>
    <row r="223" spans="1:4" ht="13.5" customHeight="1">
      <c r="A223" s="20"/>
      <c r="B223" s="20"/>
      <c r="C223" s="20"/>
      <c r="D223" s="20"/>
    </row>
    <row r="224" spans="1:4" ht="13.5" customHeight="1">
      <c r="A224" s="20"/>
      <c r="B224" s="20"/>
      <c r="C224" s="20"/>
      <c r="D224" s="20"/>
    </row>
    <row r="225" spans="1:4" ht="13.5" customHeight="1">
      <c r="A225" s="20"/>
      <c r="B225" s="20"/>
      <c r="C225" s="20"/>
      <c r="D225" s="20"/>
    </row>
    <row r="226" spans="1:4" ht="13.5" customHeight="1">
      <c r="A226" s="20"/>
      <c r="B226" s="20"/>
      <c r="C226" s="20"/>
      <c r="D226" s="20"/>
    </row>
    <row r="227" spans="1:4" ht="13.5" customHeight="1">
      <c r="A227" s="20"/>
      <c r="B227" s="20"/>
      <c r="C227" s="20"/>
      <c r="D227" s="20"/>
    </row>
    <row r="228" spans="1:4" ht="13.5" customHeight="1">
      <c r="A228" s="20"/>
      <c r="B228" s="20"/>
      <c r="C228" s="20"/>
      <c r="D228" s="20"/>
    </row>
    <row r="229" spans="1:4" ht="13.5" customHeight="1">
      <c r="A229" s="20"/>
      <c r="B229" s="20"/>
      <c r="C229" s="20"/>
      <c r="D229" s="20"/>
    </row>
    <row r="230" spans="1:4" ht="13.5" customHeight="1">
      <c r="A230" s="20"/>
      <c r="B230" s="20"/>
      <c r="C230" s="20"/>
      <c r="D230" s="20"/>
    </row>
    <row r="231" spans="1:4" ht="13.5" customHeight="1">
      <c r="A231" s="20"/>
      <c r="B231" s="20"/>
      <c r="C231" s="20"/>
      <c r="D231" s="20"/>
    </row>
    <row r="232" spans="1:4" ht="13.5" customHeight="1">
      <c r="A232" s="20"/>
      <c r="B232" s="20"/>
      <c r="C232" s="20"/>
      <c r="D232" s="20"/>
    </row>
    <row r="233" spans="1:4" ht="13.5" customHeight="1">
      <c r="A233" s="20"/>
      <c r="B233" s="20"/>
      <c r="C233" s="20"/>
      <c r="D233" s="20"/>
    </row>
    <row r="234" spans="1:4" ht="13.5" customHeight="1">
      <c r="A234" s="20"/>
      <c r="B234" s="20"/>
      <c r="C234" s="20"/>
      <c r="D234" s="20"/>
    </row>
    <row r="235" spans="1:4" ht="13.5" customHeight="1">
      <c r="A235" s="20"/>
      <c r="B235" s="20"/>
      <c r="C235" s="20"/>
      <c r="D235" s="20"/>
    </row>
    <row r="236" spans="1:4" ht="13.5" customHeight="1">
      <c r="A236" s="20"/>
      <c r="B236" s="20"/>
      <c r="C236" s="20"/>
      <c r="D236" s="20"/>
    </row>
    <row r="237" spans="1:4" ht="13.5" customHeight="1">
      <c r="A237" s="20"/>
      <c r="B237" s="20"/>
      <c r="C237" s="20"/>
      <c r="D237" s="20"/>
    </row>
    <row r="238" spans="1:4" ht="13.5" customHeight="1">
      <c r="A238" s="20"/>
      <c r="B238" s="20"/>
      <c r="C238" s="20"/>
      <c r="D238" s="20"/>
    </row>
    <row r="239" spans="1:4" ht="13.5" customHeight="1">
      <c r="A239" s="20"/>
      <c r="B239" s="20"/>
      <c r="C239" s="20"/>
      <c r="D239" s="20"/>
    </row>
    <row r="240" spans="1:4" ht="13.5" customHeight="1">
      <c r="A240" s="20"/>
      <c r="B240" s="20"/>
      <c r="C240" s="20"/>
      <c r="D240" s="20"/>
    </row>
    <row r="241" spans="1:4" ht="13.5" customHeight="1">
      <c r="A241" s="20"/>
      <c r="B241" s="20"/>
      <c r="C241" s="20"/>
      <c r="D241" s="20"/>
    </row>
    <row r="242" spans="1:4" ht="13.5" customHeight="1">
      <c r="A242" s="20"/>
      <c r="B242" s="20"/>
      <c r="C242" s="20"/>
      <c r="D242" s="20"/>
    </row>
    <row r="243" spans="1:4" ht="13.5" customHeight="1">
      <c r="A243" s="20"/>
      <c r="B243" s="20"/>
      <c r="C243" s="20"/>
      <c r="D243" s="20"/>
    </row>
    <row r="244" spans="1:4" ht="13.5" customHeight="1">
      <c r="A244" s="20"/>
      <c r="B244" s="20"/>
      <c r="C244" s="20"/>
      <c r="D244" s="20"/>
    </row>
    <row r="245" spans="1:4" ht="13.5" customHeight="1">
      <c r="A245" s="20"/>
      <c r="B245" s="20"/>
      <c r="C245" s="20"/>
      <c r="D245" s="20"/>
    </row>
    <row r="246" spans="1:4" ht="13.5" customHeight="1">
      <c r="A246" s="20"/>
      <c r="B246" s="20"/>
      <c r="C246" s="20"/>
      <c r="D246" s="20"/>
    </row>
    <row r="247" spans="1:4" ht="13.5" customHeight="1">
      <c r="A247" s="20"/>
      <c r="B247" s="20"/>
      <c r="C247" s="20"/>
      <c r="D247" s="20"/>
    </row>
    <row r="248" spans="1:4" ht="13.5" customHeight="1">
      <c r="A248" s="20"/>
      <c r="B248" s="20"/>
      <c r="C248" s="20"/>
      <c r="D248" s="20"/>
    </row>
    <row r="249" spans="1:4" ht="13.5" customHeight="1">
      <c r="A249" s="20"/>
      <c r="B249" s="20"/>
      <c r="C249" s="20"/>
      <c r="D249" s="20"/>
    </row>
    <row r="250" spans="1:4" ht="13.5" customHeight="1">
      <c r="A250" s="20"/>
      <c r="B250" s="20"/>
      <c r="C250" s="20"/>
      <c r="D250" s="20"/>
    </row>
    <row r="251" spans="1:4" ht="13.5" customHeight="1">
      <c r="A251" s="20"/>
      <c r="B251" s="20"/>
      <c r="C251" s="20"/>
      <c r="D251" s="20"/>
    </row>
    <row r="252" spans="1:4" ht="13.5" customHeight="1">
      <c r="A252" s="20"/>
      <c r="B252" s="20"/>
      <c r="C252" s="20"/>
      <c r="D252" s="20"/>
    </row>
    <row r="253" spans="1:4" ht="13.5" customHeight="1">
      <c r="A253" s="20"/>
      <c r="B253" s="20"/>
      <c r="C253" s="20"/>
      <c r="D253" s="20"/>
    </row>
    <row r="254" spans="1:4" ht="13.5" customHeight="1">
      <c r="A254" s="20"/>
      <c r="B254" s="20"/>
      <c r="C254" s="20"/>
      <c r="D254" s="20"/>
    </row>
    <row r="255" spans="1:4" ht="13.5" customHeight="1">
      <c r="A255" s="20"/>
      <c r="B255" s="20"/>
      <c r="C255" s="20"/>
      <c r="D255" s="20"/>
    </row>
    <row r="256" spans="1:4" ht="13.5" customHeight="1">
      <c r="A256" s="20"/>
      <c r="B256" s="20"/>
      <c r="C256" s="20"/>
      <c r="D256" s="20"/>
    </row>
    <row r="257" spans="1:4" ht="13.5" customHeight="1">
      <c r="A257" s="20"/>
      <c r="B257" s="20"/>
      <c r="C257" s="20"/>
      <c r="D257" s="20"/>
    </row>
    <row r="258" spans="1:4" ht="13.5" customHeight="1">
      <c r="A258" s="20"/>
      <c r="B258" s="20"/>
      <c r="C258" s="20"/>
      <c r="D258" s="20"/>
    </row>
    <row r="259" spans="1:4" ht="13.5" customHeight="1">
      <c r="A259" s="20"/>
      <c r="B259" s="20"/>
      <c r="C259" s="20"/>
      <c r="D259" s="20"/>
    </row>
    <row r="260" spans="1:4" ht="13.5" customHeight="1">
      <c r="A260" s="20"/>
      <c r="B260" s="20"/>
      <c r="C260" s="20"/>
      <c r="D260" s="20"/>
    </row>
    <row r="261" spans="1:4" ht="13.5" customHeight="1">
      <c r="A261" s="20"/>
      <c r="B261" s="20"/>
      <c r="C261" s="20"/>
      <c r="D261" s="20"/>
    </row>
    <row r="262" spans="1:4" ht="13.5" customHeight="1">
      <c r="A262" s="20"/>
      <c r="B262" s="20"/>
      <c r="C262" s="20"/>
      <c r="D262" s="20"/>
    </row>
    <row r="263" spans="1:4" ht="13.5" customHeight="1">
      <c r="A263" s="20"/>
      <c r="B263" s="20"/>
      <c r="C263" s="20"/>
      <c r="D263" s="20"/>
    </row>
    <row r="264" spans="1:4" ht="13.5" customHeight="1">
      <c r="A264" s="20"/>
      <c r="B264" s="20"/>
      <c r="C264" s="20"/>
      <c r="D264" s="20"/>
    </row>
    <row r="265" spans="1:4" ht="13.5" customHeight="1">
      <c r="A265" s="20"/>
      <c r="B265" s="20"/>
      <c r="C265" s="20"/>
      <c r="D265" s="20"/>
    </row>
    <row r="266" spans="1:4" ht="13.5" customHeight="1">
      <c r="A266" s="20"/>
      <c r="B266" s="20"/>
      <c r="C266" s="20"/>
      <c r="D266" s="20"/>
    </row>
    <row r="267" spans="1:4" ht="13.5" customHeight="1">
      <c r="A267" s="20"/>
      <c r="B267" s="20"/>
      <c r="C267" s="20"/>
      <c r="D267" s="20"/>
    </row>
    <row r="268" spans="1:4" ht="13.5" customHeight="1">
      <c r="A268" s="20"/>
      <c r="B268" s="20"/>
      <c r="C268" s="20"/>
      <c r="D268" s="20"/>
    </row>
    <row r="269" spans="1:4" ht="13.5" customHeight="1">
      <c r="A269" s="20"/>
      <c r="B269" s="20"/>
      <c r="C269" s="20"/>
      <c r="D269" s="20"/>
    </row>
    <row r="270" spans="1:4" ht="13.5" customHeight="1">
      <c r="A270" s="20"/>
      <c r="B270" s="20"/>
      <c r="C270" s="20"/>
      <c r="D270" s="20"/>
    </row>
    <row r="271" spans="1:4" ht="13.5" customHeight="1">
      <c r="A271" s="20"/>
      <c r="B271" s="20"/>
      <c r="C271" s="20"/>
      <c r="D271" s="20"/>
    </row>
    <row r="272" spans="1:4" ht="13.5" customHeight="1">
      <c r="A272" s="20"/>
      <c r="B272" s="20"/>
      <c r="C272" s="20"/>
      <c r="D272" s="20"/>
    </row>
    <row r="273" spans="1:4" ht="13.5" customHeight="1">
      <c r="A273" s="20"/>
      <c r="B273" s="20"/>
      <c r="C273" s="20"/>
      <c r="D273" s="20"/>
    </row>
    <row r="274" spans="1:4" ht="13.5" customHeight="1">
      <c r="A274" s="20"/>
      <c r="B274" s="20"/>
      <c r="C274" s="20"/>
      <c r="D274" s="20"/>
    </row>
    <row r="275" spans="1:4" ht="13.5" customHeight="1">
      <c r="A275" s="20"/>
      <c r="B275" s="20"/>
      <c r="C275" s="20"/>
      <c r="D275" s="20"/>
    </row>
    <row r="276" spans="1:4" ht="13.5" customHeight="1">
      <c r="A276" s="20"/>
      <c r="B276" s="20"/>
      <c r="C276" s="20"/>
      <c r="D276" s="20"/>
    </row>
    <row r="277" spans="1:4" ht="13.5" customHeight="1">
      <c r="A277" s="20"/>
      <c r="B277" s="20"/>
      <c r="C277" s="20"/>
      <c r="D277" s="20"/>
    </row>
    <row r="278" spans="1:4" ht="13.5" customHeight="1">
      <c r="A278" s="20"/>
      <c r="B278" s="20"/>
      <c r="C278" s="20"/>
      <c r="D278" s="20"/>
    </row>
    <row r="279" spans="1:4" ht="13.5" customHeight="1">
      <c r="A279" s="20"/>
      <c r="B279" s="20"/>
      <c r="C279" s="20"/>
      <c r="D279" s="20"/>
    </row>
    <row r="280" spans="1:4" ht="13.5" customHeight="1">
      <c r="A280" s="20"/>
      <c r="B280" s="20"/>
      <c r="C280" s="20"/>
      <c r="D280" s="20"/>
    </row>
    <row r="281" spans="1:4" ht="13.5" customHeight="1">
      <c r="A281" s="20"/>
      <c r="B281" s="20"/>
      <c r="C281" s="20"/>
      <c r="D281" s="20"/>
    </row>
    <row r="282" spans="1:4" ht="13.5" customHeight="1">
      <c r="A282" s="20"/>
      <c r="B282" s="20"/>
      <c r="C282" s="20"/>
      <c r="D282" s="20"/>
    </row>
    <row r="283" spans="1:4" ht="13.5" customHeight="1">
      <c r="A283" s="20"/>
      <c r="B283" s="20"/>
      <c r="C283" s="20"/>
      <c r="D283" s="20"/>
    </row>
    <row r="284" spans="1:4" ht="13.5" customHeight="1">
      <c r="A284" s="20"/>
      <c r="B284" s="20"/>
      <c r="C284" s="20"/>
      <c r="D284" s="20"/>
    </row>
    <row r="285" spans="1:4" ht="13.5" customHeight="1">
      <c r="A285" s="20"/>
      <c r="B285" s="20"/>
      <c r="C285" s="20"/>
      <c r="D285" s="20"/>
    </row>
    <row r="286" spans="1:4" ht="13.5" customHeight="1">
      <c r="A286" s="20"/>
      <c r="B286" s="20"/>
      <c r="C286" s="20"/>
      <c r="D286" s="20"/>
    </row>
    <row r="287" spans="1:4" ht="13.5" customHeight="1">
      <c r="A287" s="20"/>
      <c r="B287" s="20"/>
      <c r="C287" s="20"/>
      <c r="D287" s="20"/>
    </row>
    <row r="288" spans="1:4" ht="13.5" customHeight="1">
      <c r="A288" s="20"/>
      <c r="B288" s="20"/>
      <c r="C288" s="20"/>
      <c r="D288" s="20"/>
    </row>
    <row r="289" spans="1:4" ht="13.5" customHeight="1">
      <c r="A289" s="20"/>
      <c r="B289" s="20"/>
      <c r="C289" s="20"/>
      <c r="D289" s="20"/>
    </row>
    <row r="290" spans="1:4" ht="13.5" customHeight="1">
      <c r="A290" s="20"/>
      <c r="B290" s="20"/>
      <c r="C290" s="20"/>
      <c r="D290" s="20"/>
    </row>
    <row r="291" spans="1:4" ht="13.5" customHeight="1">
      <c r="A291" s="20"/>
      <c r="B291" s="20"/>
      <c r="C291" s="20"/>
      <c r="D291" s="20"/>
    </row>
    <row r="292" spans="1:4" ht="13.5" customHeight="1">
      <c r="A292" s="20"/>
      <c r="B292" s="20"/>
      <c r="C292" s="20"/>
      <c r="D292" s="20"/>
    </row>
    <row r="293" spans="1:4" ht="13.5" customHeight="1">
      <c r="A293" s="20"/>
      <c r="B293" s="20"/>
      <c r="C293" s="20"/>
      <c r="D293" s="20"/>
    </row>
    <row r="294" spans="1:4" ht="13.5" customHeight="1">
      <c r="A294" s="20"/>
      <c r="B294" s="20"/>
      <c r="C294" s="20"/>
      <c r="D294" s="20"/>
    </row>
    <row r="295" spans="1:4" ht="13.5" customHeight="1">
      <c r="A295" s="20"/>
      <c r="B295" s="20"/>
      <c r="C295" s="20"/>
      <c r="D295" s="20"/>
    </row>
    <row r="296" spans="1:4" ht="13.5" customHeight="1">
      <c r="A296" s="20"/>
      <c r="B296" s="20"/>
      <c r="C296" s="20"/>
      <c r="D296" s="20"/>
    </row>
    <row r="297" spans="1:4" ht="13.5" customHeight="1">
      <c r="A297" s="20"/>
      <c r="B297" s="20"/>
      <c r="C297" s="20"/>
      <c r="D297" s="20"/>
    </row>
    <row r="298" spans="1:4" ht="13.5" customHeight="1">
      <c r="A298" s="20"/>
      <c r="B298" s="20"/>
      <c r="C298" s="20"/>
      <c r="D298" s="20"/>
    </row>
    <row r="299" spans="1:4" ht="13.5" customHeight="1">
      <c r="A299" s="20"/>
      <c r="B299" s="20"/>
      <c r="C299" s="20"/>
      <c r="D299" s="20"/>
    </row>
    <row r="300" spans="1:4" ht="13.5" customHeight="1">
      <c r="A300" s="20"/>
      <c r="B300" s="20"/>
      <c r="C300" s="20"/>
      <c r="D300" s="20"/>
    </row>
    <row r="301" spans="1:4" ht="13.5" customHeight="1">
      <c r="A301" s="20"/>
      <c r="B301" s="20"/>
      <c r="C301" s="20"/>
      <c r="D301" s="20"/>
    </row>
    <row r="302" spans="1:4" ht="13.5" customHeight="1">
      <c r="A302" s="20"/>
      <c r="B302" s="20"/>
      <c r="C302" s="20"/>
      <c r="D302" s="20"/>
    </row>
    <row r="303" spans="1:4" ht="13.5" customHeight="1">
      <c r="A303" s="20"/>
      <c r="B303" s="20"/>
      <c r="C303" s="20"/>
      <c r="D303" s="20"/>
    </row>
    <row r="304" spans="1:4" ht="13.5" customHeight="1">
      <c r="A304" s="20"/>
      <c r="B304" s="20"/>
      <c r="C304" s="20"/>
      <c r="D304" s="20"/>
    </row>
    <row r="305" spans="1:4" ht="13.5" customHeight="1">
      <c r="A305" s="20"/>
      <c r="B305" s="20"/>
      <c r="C305" s="20"/>
      <c r="D305" s="20"/>
    </row>
    <row r="306" spans="1:4" ht="13.5" customHeight="1">
      <c r="A306" s="20"/>
      <c r="B306" s="20"/>
      <c r="C306" s="20"/>
      <c r="D306" s="20"/>
    </row>
    <row r="307" spans="1:4" ht="13.5" customHeight="1">
      <c r="A307" s="20"/>
      <c r="B307" s="20"/>
      <c r="C307" s="20"/>
      <c r="D307" s="20"/>
    </row>
    <row r="308" spans="1:4" ht="13.5" customHeight="1">
      <c r="A308" s="20"/>
      <c r="B308" s="20"/>
      <c r="C308" s="20"/>
      <c r="D308" s="20"/>
    </row>
    <row r="309" spans="1:4" ht="13.5" customHeight="1">
      <c r="A309" s="20"/>
      <c r="B309" s="20"/>
      <c r="C309" s="20"/>
      <c r="D309" s="20"/>
    </row>
    <row r="310" spans="1:4" ht="13.5" customHeight="1">
      <c r="A310" s="20"/>
      <c r="B310" s="20"/>
      <c r="C310" s="20"/>
      <c r="D310" s="20"/>
    </row>
    <row r="311" spans="1:4" ht="13.5" customHeight="1">
      <c r="A311" s="20"/>
      <c r="B311" s="20"/>
      <c r="C311" s="20"/>
      <c r="D311" s="20"/>
    </row>
    <row r="312" spans="1:4" ht="13.5" customHeight="1">
      <c r="A312" s="20"/>
      <c r="B312" s="20"/>
      <c r="C312" s="20"/>
      <c r="D312" s="20"/>
    </row>
    <row r="313" spans="1:4" ht="13.5" customHeight="1">
      <c r="A313" s="20"/>
      <c r="B313" s="20"/>
      <c r="C313" s="20"/>
      <c r="D313" s="20"/>
    </row>
    <row r="314" spans="1:4" ht="13.5" customHeight="1">
      <c r="A314" s="20"/>
      <c r="B314" s="20"/>
      <c r="C314" s="20"/>
      <c r="D314" s="20"/>
    </row>
    <row r="315" spans="1:4" ht="13.5" customHeight="1">
      <c r="A315" s="20"/>
      <c r="B315" s="20"/>
      <c r="C315" s="20"/>
      <c r="D315" s="20"/>
    </row>
    <row r="316" spans="1:4" ht="13.5" customHeight="1">
      <c r="A316" s="20"/>
      <c r="B316" s="20"/>
      <c r="C316" s="20"/>
      <c r="D316" s="20"/>
    </row>
    <row r="317" spans="1:4" ht="13.5" customHeight="1">
      <c r="A317" s="20"/>
      <c r="B317" s="20"/>
      <c r="C317" s="20"/>
      <c r="D317" s="20"/>
    </row>
    <row r="318" spans="1:4" ht="13.5" customHeight="1">
      <c r="A318" s="20"/>
      <c r="B318" s="20"/>
      <c r="C318" s="20"/>
      <c r="D318" s="20"/>
    </row>
    <row r="319" spans="1:4" ht="13.5" customHeight="1">
      <c r="A319" s="20"/>
      <c r="B319" s="20"/>
      <c r="C319" s="20"/>
      <c r="D319" s="20"/>
    </row>
    <row r="320" spans="1:4" ht="13.5" customHeight="1">
      <c r="A320" s="20"/>
      <c r="B320" s="20"/>
      <c r="C320" s="20"/>
      <c r="D320" s="20"/>
    </row>
    <row r="321" spans="1:4" ht="13.5" customHeight="1">
      <c r="A321" s="20"/>
      <c r="B321" s="20"/>
      <c r="C321" s="20"/>
      <c r="D321" s="20"/>
    </row>
    <row r="322" spans="1:4" ht="13.5" customHeight="1">
      <c r="A322" s="20"/>
      <c r="B322" s="20"/>
      <c r="C322" s="20"/>
      <c r="D322" s="20"/>
    </row>
    <row r="323" spans="1:4" ht="13.5" customHeight="1">
      <c r="A323" s="20"/>
      <c r="B323" s="20"/>
      <c r="C323" s="20"/>
      <c r="D323" s="20"/>
    </row>
    <row r="324" spans="1:4" ht="13.5" customHeight="1">
      <c r="A324" s="20"/>
      <c r="B324" s="20"/>
      <c r="C324" s="20"/>
      <c r="D324" s="20"/>
    </row>
    <row r="325" spans="1:4" ht="13.5" customHeight="1">
      <c r="A325" s="20"/>
      <c r="B325" s="20"/>
      <c r="C325" s="20"/>
      <c r="D325" s="20"/>
    </row>
    <row r="326" spans="1:4" ht="13.5" customHeight="1">
      <c r="A326" s="20"/>
      <c r="B326" s="20"/>
      <c r="C326" s="20"/>
      <c r="D326" s="20"/>
    </row>
    <row r="327" spans="1:4" ht="13.5" customHeight="1">
      <c r="A327" s="20"/>
      <c r="B327" s="20"/>
      <c r="C327" s="20"/>
      <c r="D327" s="20"/>
    </row>
    <row r="328" spans="1:4" ht="13.5" customHeight="1">
      <c r="A328" s="20"/>
      <c r="B328" s="20"/>
      <c r="C328" s="20"/>
      <c r="D328" s="20"/>
    </row>
    <row r="329" spans="1:4" ht="13.5" customHeight="1">
      <c r="A329" s="20"/>
      <c r="B329" s="20"/>
      <c r="C329" s="20"/>
      <c r="D329" s="20"/>
    </row>
    <row r="330" spans="1:4" ht="13.5" customHeight="1">
      <c r="A330" s="20"/>
      <c r="B330" s="20"/>
      <c r="C330" s="20"/>
      <c r="D330" s="20"/>
    </row>
    <row r="331" spans="1:4" ht="13.5" customHeight="1">
      <c r="A331" s="20"/>
      <c r="B331" s="20"/>
      <c r="C331" s="20"/>
      <c r="D331" s="20"/>
    </row>
    <row r="332" spans="1:4" ht="13.5" customHeight="1">
      <c r="A332" s="20"/>
      <c r="B332" s="20"/>
      <c r="C332" s="20"/>
      <c r="D332" s="20"/>
    </row>
    <row r="333" spans="1:4" ht="13.5" customHeight="1">
      <c r="A333" s="20"/>
      <c r="B333" s="20"/>
      <c r="C333" s="20"/>
      <c r="D333" s="20"/>
    </row>
    <row r="334" spans="1:4" ht="13.5" customHeight="1">
      <c r="A334" s="20"/>
      <c r="B334" s="20"/>
      <c r="C334" s="20"/>
      <c r="D334" s="20"/>
    </row>
    <row r="335" spans="1:4" ht="13.5" customHeight="1">
      <c r="A335" s="20"/>
      <c r="B335" s="20"/>
      <c r="C335" s="20"/>
      <c r="D335" s="20"/>
    </row>
    <row r="336" spans="1:4" ht="13.5" customHeight="1">
      <c r="A336" s="20"/>
      <c r="B336" s="20"/>
      <c r="C336" s="20"/>
      <c r="D336" s="20"/>
    </row>
    <row r="337" spans="1:4" ht="13.5" customHeight="1">
      <c r="A337" s="20"/>
      <c r="B337" s="20"/>
      <c r="C337" s="20"/>
      <c r="D337" s="20"/>
    </row>
    <row r="338" spans="1:4" ht="13.5" customHeight="1">
      <c r="A338" s="20"/>
      <c r="B338" s="20"/>
      <c r="C338" s="20"/>
      <c r="D338" s="20"/>
    </row>
    <row r="339" spans="1:4" ht="13.5" customHeight="1">
      <c r="A339" s="20"/>
      <c r="B339" s="20"/>
      <c r="C339" s="20"/>
      <c r="D339" s="20"/>
    </row>
    <row r="340" spans="1:4" ht="13.5" customHeight="1">
      <c r="A340" s="20"/>
      <c r="B340" s="20"/>
      <c r="C340" s="20"/>
      <c r="D340" s="20"/>
    </row>
    <row r="341" spans="1:4" ht="13.5" customHeight="1">
      <c r="A341" s="20"/>
      <c r="B341" s="20"/>
      <c r="C341" s="20"/>
      <c r="D341" s="20"/>
    </row>
    <row r="342" spans="1:4" ht="13.5" customHeight="1">
      <c r="A342" s="20"/>
      <c r="B342" s="20"/>
      <c r="C342" s="20"/>
      <c r="D342" s="20"/>
    </row>
    <row r="343" spans="1:4" ht="13.5" customHeight="1">
      <c r="A343" s="20"/>
      <c r="B343" s="20"/>
      <c r="C343" s="20"/>
      <c r="D343" s="20"/>
    </row>
    <row r="344" spans="1:4" ht="13.5" customHeight="1">
      <c r="A344" s="20"/>
      <c r="B344" s="20"/>
      <c r="C344" s="20"/>
      <c r="D344" s="20"/>
    </row>
    <row r="345" spans="1:4" ht="13.5" customHeight="1">
      <c r="A345" s="20"/>
      <c r="B345" s="20"/>
      <c r="C345" s="20"/>
      <c r="D345" s="20"/>
    </row>
    <row r="346" spans="1:4" ht="13.5" customHeight="1">
      <c r="A346" s="20"/>
      <c r="B346" s="20"/>
      <c r="C346" s="20"/>
      <c r="D346" s="20"/>
    </row>
    <row r="347" spans="1:4" ht="13.5" customHeight="1">
      <c r="A347" s="20"/>
      <c r="B347" s="20"/>
      <c r="C347" s="20"/>
      <c r="D347" s="20"/>
    </row>
    <row r="348" spans="1:4" ht="13.5" customHeight="1">
      <c r="A348" s="20"/>
      <c r="B348" s="20"/>
      <c r="C348" s="20"/>
      <c r="D348" s="20"/>
    </row>
    <row r="349" spans="1:4" ht="13.5" customHeight="1">
      <c r="A349" s="20"/>
      <c r="B349" s="20"/>
      <c r="C349" s="20"/>
      <c r="D349" s="20"/>
    </row>
    <row r="350" spans="1:4" ht="13.5" customHeight="1">
      <c r="A350" s="20"/>
      <c r="B350" s="20"/>
      <c r="C350" s="20"/>
      <c r="D350" s="20"/>
    </row>
    <row r="351" spans="1:4" ht="13.5" customHeight="1">
      <c r="A351" s="20"/>
      <c r="B351" s="20"/>
      <c r="C351" s="20"/>
      <c r="D351" s="20"/>
    </row>
    <row r="352" spans="1:4" ht="13.5" customHeight="1">
      <c r="A352" s="20"/>
      <c r="B352" s="20"/>
      <c r="C352" s="20"/>
      <c r="D352" s="20"/>
    </row>
    <row r="353" spans="1:4" ht="13.5" customHeight="1">
      <c r="A353" s="20"/>
      <c r="B353" s="20"/>
      <c r="C353" s="20"/>
      <c r="D353" s="20"/>
    </row>
    <row r="354" spans="1:4" ht="13.5" customHeight="1">
      <c r="A354" s="20"/>
      <c r="B354" s="20"/>
      <c r="C354" s="20"/>
      <c r="D354" s="20"/>
    </row>
    <row r="355" spans="1:4" ht="13.5" customHeight="1">
      <c r="A355" s="20"/>
      <c r="B355" s="20"/>
      <c r="C355" s="20"/>
      <c r="D355" s="20"/>
    </row>
    <row r="356" spans="1:4" ht="13.5" customHeight="1">
      <c r="A356" s="20"/>
      <c r="B356" s="20"/>
      <c r="C356" s="20"/>
      <c r="D356" s="20"/>
    </row>
    <row r="357" spans="1:4" ht="13.5" customHeight="1">
      <c r="A357" s="20"/>
      <c r="B357" s="20"/>
      <c r="C357" s="20"/>
      <c r="D357" s="20"/>
    </row>
    <row r="358" spans="1:4" ht="13.5" customHeight="1">
      <c r="A358" s="20"/>
      <c r="B358" s="20"/>
      <c r="C358" s="20"/>
      <c r="D358" s="20"/>
    </row>
    <row r="359" spans="1:4" ht="13.5" customHeight="1">
      <c r="A359" s="20"/>
      <c r="B359" s="20"/>
      <c r="C359" s="20"/>
      <c r="D359" s="20"/>
    </row>
    <row r="360" spans="1:4" ht="13.5" customHeight="1">
      <c r="A360" s="20"/>
      <c r="B360" s="20"/>
      <c r="C360" s="20"/>
      <c r="D360" s="20"/>
    </row>
    <row r="361" spans="1:4" ht="13.5" customHeight="1">
      <c r="A361" s="20"/>
      <c r="B361" s="20"/>
      <c r="C361" s="20"/>
      <c r="D361" s="20"/>
    </row>
    <row r="362" spans="1:4" ht="13.5" customHeight="1">
      <c r="A362" s="20"/>
      <c r="B362" s="20"/>
      <c r="C362" s="20"/>
      <c r="D362" s="20"/>
    </row>
    <row r="363" spans="1:4" ht="13.5" customHeight="1">
      <c r="A363" s="20"/>
      <c r="B363" s="20"/>
      <c r="C363" s="20"/>
      <c r="D363" s="20"/>
    </row>
    <row r="364" spans="1:4" ht="13.5" customHeight="1">
      <c r="A364" s="20"/>
      <c r="B364" s="20"/>
      <c r="C364" s="20"/>
      <c r="D364" s="20"/>
    </row>
    <row r="365" spans="1:4" ht="13.5" customHeight="1">
      <c r="A365" s="20"/>
      <c r="B365" s="20"/>
      <c r="C365" s="20"/>
      <c r="D365" s="20"/>
    </row>
    <row r="366" spans="1:4" ht="13.5" customHeight="1">
      <c r="A366" s="20"/>
      <c r="B366" s="20"/>
      <c r="C366" s="20"/>
      <c r="D366" s="20"/>
    </row>
    <row r="367" spans="1:4" ht="13.5" customHeight="1">
      <c r="A367" s="20"/>
      <c r="B367" s="20"/>
      <c r="C367" s="20"/>
      <c r="D367" s="20"/>
    </row>
    <row r="368" spans="1:4" ht="13.5" customHeight="1">
      <c r="A368" s="20"/>
      <c r="B368" s="20"/>
      <c r="C368" s="20"/>
      <c r="D368" s="20"/>
    </row>
    <row r="369" spans="1:4" ht="13.5" customHeight="1">
      <c r="A369" s="20"/>
      <c r="B369" s="20"/>
      <c r="C369" s="20"/>
      <c r="D369" s="20"/>
    </row>
    <row r="370" spans="1:4" ht="13.5" customHeight="1">
      <c r="A370" s="20"/>
      <c r="B370" s="20"/>
      <c r="C370" s="20"/>
      <c r="D370" s="20"/>
    </row>
    <row r="371" spans="1:4" ht="13.5" customHeight="1">
      <c r="A371" s="20"/>
      <c r="B371" s="20"/>
      <c r="C371" s="20"/>
      <c r="D371" s="20"/>
    </row>
    <row r="372" spans="1:4" ht="13.5" customHeight="1">
      <c r="A372" s="20"/>
      <c r="B372" s="20"/>
      <c r="C372" s="20"/>
      <c r="D372" s="20"/>
    </row>
    <row r="373" spans="1:4" ht="13.5" customHeight="1">
      <c r="A373" s="20"/>
      <c r="B373" s="20"/>
      <c r="C373" s="20"/>
      <c r="D373" s="20"/>
    </row>
    <row r="374" spans="1:4" ht="13.5" customHeight="1">
      <c r="A374" s="20"/>
      <c r="B374" s="20"/>
      <c r="C374" s="20"/>
      <c r="D374" s="20"/>
    </row>
    <row r="375" spans="1:4" ht="13.5" customHeight="1">
      <c r="A375" s="20"/>
      <c r="B375" s="20"/>
      <c r="C375" s="20"/>
      <c r="D375" s="20"/>
    </row>
    <row r="376" spans="1:4" ht="13.5" customHeight="1">
      <c r="A376" s="20"/>
      <c r="B376" s="20"/>
      <c r="C376" s="20"/>
      <c r="D376" s="20"/>
    </row>
    <row r="377" spans="1:4" ht="13.5" customHeight="1">
      <c r="A377" s="20"/>
      <c r="B377" s="20"/>
      <c r="C377" s="20"/>
      <c r="D377" s="20"/>
    </row>
    <row r="378" spans="1:4" ht="13.5" customHeight="1">
      <c r="A378" s="20"/>
      <c r="B378" s="20"/>
      <c r="C378" s="20"/>
      <c r="D378" s="20"/>
    </row>
    <row r="379" spans="1:4" ht="13.5" customHeight="1">
      <c r="A379" s="20"/>
      <c r="B379" s="20"/>
      <c r="C379" s="20"/>
      <c r="D379" s="20"/>
    </row>
    <row r="380" spans="1:4" ht="13.5" customHeight="1">
      <c r="A380" s="20"/>
      <c r="B380" s="20"/>
      <c r="C380" s="20"/>
      <c r="D380" s="20"/>
    </row>
    <row r="381" spans="1:4" ht="13.5" customHeight="1">
      <c r="A381" s="20"/>
      <c r="B381" s="20"/>
      <c r="C381" s="20"/>
      <c r="D381" s="20"/>
    </row>
    <row r="382" spans="1:4" ht="13.5" customHeight="1">
      <c r="A382" s="20"/>
      <c r="B382" s="20"/>
      <c r="C382" s="20"/>
      <c r="D382" s="20"/>
    </row>
    <row r="383" spans="1:4" ht="13.5" customHeight="1">
      <c r="A383" s="20"/>
      <c r="B383" s="20"/>
      <c r="C383" s="20"/>
      <c r="D383" s="20"/>
    </row>
    <row r="384" spans="1:4" ht="13.5" customHeight="1">
      <c r="A384" s="20"/>
      <c r="B384" s="20"/>
      <c r="C384" s="20"/>
      <c r="D384" s="20"/>
    </row>
    <row r="385" spans="1:4" ht="13.5" customHeight="1">
      <c r="A385" s="20"/>
      <c r="B385" s="20"/>
      <c r="C385" s="20"/>
      <c r="D385" s="20"/>
    </row>
    <row r="386" spans="1:4" ht="13.5" customHeight="1">
      <c r="A386" s="20"/>
      <c r="B386" s="20"/>
      <c r="C386" s="20"/>
      <c r="D386" s="20"/>
    </row>
    <row r="387" spans="1:4" ht="13.5" customHeight="1">
      <c r="A387" s="20"/>
      <c r="B387" s="20"/>
      <c r="C387" s="20"/>
      <c r="D387" s="20"/>
    </row>
    <row r="388" spans="1:4" ht="13.5" customHeight="1">
      <c r="A388" s="20"/>
      <c r="B388" s="20"/>
      <c r="C388" s="20"/>
      <c r="D388" s="20"/>
    </row>
    <row r="389" spans="1:4" ht="13.5" customHeight="1">
      <c r="A389" s="20"/>
      <c r="B389" s="20"/>
      <c r="C389" s="20"/>
      <c r="D389" s="20"/>
    </row>
    <row r="390" spans="1:4" ht="13.5" customHeight="1">
      <c r="A390" s="20"/>
      <c r="B390" s="20"/>
      <c r="C390" s="20"/>
      <c r="D390" s="20"/>
    </row>
    <row r="391" spans="1:4" ht="13.5" customHeight="1">
      <c r="A391" s="20"/>
      <c r="B391" s="20"/>
      <c r="C391" s="20"/>
      <c r="D391" s="20"/>
    </row>
    <row r="392" spans="1:4" ht="13.5" customHeight="1">
      <c r="A392" s="20"/>
      <c r="B392" s="20"/>
      <c r="C392" s="20"/>
      <c r="D392" s="20"/>
    </row>
    <row r="393" spans="1:4" ht="13.5" customHeight="1">
      <c r="A393" s="20"/>
      <c r="B393" s="20"/>
      <c r="C393" s="20"/>
      <c r="D393" s="20"/>
    </row>
    <row r="394" spans="1:4" ht="13.5" customHeight="1">
      <c r="A394" s="20"/>
      <c r="B394" s="20"/>
      <c r="C394" s="20"/>
      <c r="D394" s="20"/>
    </row>
    <row r="395" spans="1:4" ht="13.5" customHeight="1">
      <c r="A395" s="20"/>
      <c r="B395" s="20"/>
      <c r="C395" s="20"/>
      <c r="D395" s="20"/>
    </row>
    <row r="396" spans="1:4" ht="13.5" customHeight="1">
      <c r="A396" s="20"/>
      <c r="B396" s="20"/>
      <c r="C396" s="20"/>
      <c r="D396" s="20"/>
    </row>
    <row r="397" spans="1:4" ht="13.5" customHeight="1">
      <c r="A397" s="20"/>
      <c r="B397" s="20"/>
      <c r="C397" s="20"/>
      <c r="D397" s="20"/>
    </row>
    <row r="398" spans="1:4" ht="13.5" customHeight="1">
      <c r="A398" s="20"/>
      <c r="B398" s="20"/>
      <c r="C398" s="20"/>
      <c r="D398" s="20"/>
    </row>
    <row r="399" spans="1:4" ht="13.5" customHeight="1">
      <c r="A399" s="20"/>
      <c r="B399" s="20"/>
      <c r="C399" s="20"/>
      <c r="D399" s="20"/>
    </row>
    <row r="400" spans="1:4" ht="13.5" customHeight="1">
      <c r="A400" s="20"/>
      <c r="B400" s="20"/>
      <c r="C400" s="20"/>
      <c r="D400" s="20"/>
    </row>
    <row r="401" spans="1:4" ht="13.5" customHeight="1">
      <c r="A401" s="20"/>
      <c r="B401" s="20"/>
      <c r="C401" s="20"/>
      <c r="D401" s="20"/>
    </row>
    <row r="402" spans="1:4" ht="13.5" customHeight="1">
      <c r="A402" s="20"/>
      <c r="B402" s="20"/>
      <c r="C402" s="20"/>
      <c r="D402" s="20"/>
    </row>
    <row r="403" spans="1:4" ht="13.5" customHeight="1">
      <c r="A403" s="20"/>
      <c r="B403" s="20"/>
      <c r="C403" s="20"/>
      <c r="D403" s="20"/>
    </row>
    <row r="404" spans="1:4" ht="13.5" customHeight="1">
      <c r="A404" s="20"/>
      <c r="B404" s="20"/>
      <c r="C404" s="20"/>
      <c r="D404" s="20"/>
    </row>
    <row r="405" spans="1:4" ht="13.5" customHeight="1">
      <c r="A405" s="20"/>
      <c r="B405" s="20"/>
      <c r="C405" s="20"/>
      <c r="D405" s="20"/>
    </row>
    <row r="406" spans="1:4" ht="13.5" customHeight="1">
      <c r="A406" s="20"/>
      <c r="B406" s="20"/>
      <c r="C406" s="20"/>
      <c r="D406" s="20"/>
    </row>
    <row r="407" spans="1:4" ht="13.5" customHeight="1">
      <c r="A407" s="20"/>
      <c r="B407" s="20"/>
      <c r="C407" s="20"/>
      <c r="D407" s="20"/>
    </row>
    <row r="408" spans="1:4" ht="13.5" customHeight="1">
      <c r="A408" s="20"/>
      <c r="B408" s="20"/>
      <c r="C408" s="20"/>
      <c r="D408" s="20"/>
    </row>
    <row r="409" spans="1:4" ht="13.5" customHeight="1">
      <c r="A409" s="20"/>
      <c r="B409" s="20"/>
      <c r="C409" s="20"/>
      <c r="D409" s="20"/>
    </row>
    <row r="410" spans="1:4" ht="13.5" customHeight="1">
      <c r="A410" s="20"/>
      <c r="B410" s="20"/>
      <c r="C410" s="20"/>
      <c r="D410" s="20"/>
    </row>
    <row r="411" spans="1:4" ht="13.5" customHeight="1">
      <c r="A411" s="20"/>
      <c r="B411" s="20"/>
      <c r="C411" s="20"/>
      <c r="D411" s="20"/>
    </row>
    <row r="412" spans="1:4" ht="13.5" customHeight="1">
      <c r="A412" s="20"/>
      <c r="B412" s="20"/>
      <c r="C412" s="20"/>
      <c r="D412" s="20"/>
    </row>
    <row r="413" spans="1:4" ht="13.5" customHeight="1">
      <c r="A413" s="20"/>
      <c r="B413" s="20"/>
      <c r="C413" s="20"/>
      <c r="D413" s="20"/>
    </row>
    <row r="414" spans="1:4" ht="13.5" customHeight="1">
      <c r="A414" s="20"/>
      <c r="B414" s="20"/>
      <c r="C414" s="20"/>
      <c r="D414" s="20"/>
    </row>
    <row r="415" spans="1:4" ht="13.5" customHeight="1">
      <c r="A415" s="20"/>
      <c r="B415" s="20"/>
      <c r="C415" s="20"/>
      <c r="D415" s="20"/>
    </row>
    <row r="416" spans="1:4" ht="13.5" customHeight="1">
      <c r="A416" s="20"/>
      <c r="B416" s="20"/>
      <c r="C416" s="20"/>
      <c r="D416" s="20"/>
    </row>
    <row r="417" spans="1:4" ht="13.5" customHeight="1">
      <c r="A417" s="20"/>
      <c r="B417" s="20"/>
      <c r="C417" s="20"/>
      <c r="D417" s="20"/>
    </row>
    <row r="418" spans="1:4" ht="13.5" customHeight="1">
      <c r="A418" s="20"/>
      <c r="B418" s="20"/>
      <c r="C418" s="20"/>
      <c r="D418" s="20"/>
    </row>
    <row r="419" spans="1:4" ht="13.5" customHeight="1">
      <c r="A419" s="20"/>
      <c r="B419" s="20"/>
      <c r="C419" s="20"/>
      <c r="D419" s="20"/>
    </row>
    <row r="420" spans="1:4" ht="13.5" customHeight="1">
      <c r="A420" s="20"/>
      <c r="B420" s="20"/>
      <c r="C420" s="20"/>
      <c r="D420" s="20"/>
    </row>
    <row r="421" spans="1:4" ht="13.5" customHeight="1">
      <c r="A421" s="20"/>
      <c r="B421" s="20"/>
      <c r="C421" s="20"/>
      <c r="D421" s="20"/>
    </row>
    <row r="422" spans="1:4" ht="13.5" customHeight="1">
      <c r="A422" s="20"/>
      <c r="B422" s="20"/>
      <c r="C422" s="20"/>
      <c r="D422" s="20"/>
    </row>
    <row r="423" spans="1:4" ht="13.5" customHeight="1">
      <c r="A423" s="20"/>
      <c r="B423" s="20"/>
      <c r="C423" s="20"/>
      <c r="D423" s="20"/>
    </row>
    <row r="424" spans="1:4" ht="13.5" customHeight="1">
      <c r="A424" s="20"/>
      <c r="B424" s="20"/>
      <c r="C424" s="20"/>
      <c r="D424" s="20"/>
    </row>
    <row r="425" spans="1:4" ht="13.5" customHeight="1">
      <c r="A425" s="20"/>
      <c r="B425" s="20"/>
      <c r="C425" s="20"/>
      <c r="D425" s="20"/>
    </row>
    <row r="426" spans="1:4" ht="13.5" customHeight="1">
      <c r="A426" s="20"/>
      <c r="B426" s="20"/>
      <c r="C426" s="20"/>
      <c r="D426" s="20"/>
    </row>
    <row r="427" spans="1:4" ht="13.5" customHeight="1">
      <c r="A427" s="20"/>
      <c r="B427" s="20"/>
      <c r="C427" s="20"/>
      <c r="D427" s="20"/>
    </row>
    <row r="428" spans="1:4" ht="13.5" customHeight="1">
      <c r="A428" s="20"/>
      <c r="B428" s="20"/>
      <c r="C428" s="20"/>
      <c r="D428" s="20"/>
    </row>
    <row r="429" spans="1:4" ht="13.5" customHeight="1">
      <c r="A429" s="20"/>
      <c r="B429" s="20"/>
      <c r="C429" s="20"/>
      <c r="D429" s="20"/>
    </row>
    <row r="430" spans="1:4" ht="13.5" customHeight="1">
      <c r="A430" s="20"/>
      <c r="B430" s="20"/>
      <c r="C430" s="20"/>
      <c r="D430" s="20"/>
    </row>
    <row r="431" spans="1:4" ht="13.5" customHeight="1">
      <c r="A431" s="20"/>
      <c r="B431" s="20"/>
      <c r="C431" s="20"/>
      <c r="D431" s="20"/>
    </row>
    <row r="432" spans="1:4" ht="13.5" customHeight="1">
      <c r="A432" s="20"/>
      <c r="B432" s="20"/>
      <c r="C432" s="20"/>
      <c r="D432" s="20"/>
    </row>
    <row r="433" spans="1:4" ht="13.5" customHeight="1">
      <c r="A433" s="20"/>
      <c r="B433" s="20"/>
      <c r="C433" s="20"/>
      <c r="D433" s="20"/>
    </row>
    <row r="434" spans="1:4" ht="13.5" customHeight="1">
      <c r="A434" s="20"/>
      <c r="B434" s="20"/>
      <c r="C434" s="20"/>
      <c r="D434" s="20"/>
    </row>
    <row r="435" spans="1:4" ht="13.5" customHeight="1">
      <c r="A435" s="20"/>
      <c r="B435" s="20"/>
      <c r="C435" s="20"/>
      <c r="D435" s="20"/>
    </row>
    <row r="436" spans="1:4" ht="13.5" customHeight="1">
      <c r="A436" s="20"/>
      <c r="B436" s="20"/>
      <c r="C436" s="20"/>
      <c r="D436" s="20"/>
    </row>
    <row r="437" spans="1:4" ht="13.5" customHeight="1">
      <c r="A437" s="20"/>
      <c r="B437" s="20"/>
      <c r="C437" s="20"/>
      <c r="D437" s="20"/>
    </row>
    <row r="438" spans="1:4" ht="13.5" customHeight="1">
      <c r="A438" s="20"/>
      <c r="B438" s="20"/>
      <c r="C438" s="20"/>
      <c r="D438" s="20"/>
    </row>
    <row r="439" spans="1:4" ht="13.5" customHeight="1">
      <c r="A439" s="20"/>
      <c r="B439" s="20"/>
      <c r="C439" s="20"/>
      <c r="D439" s="20"/>
    </row>
    <row r="440" spans="1:4" ht="13.5" customHeight="1">
      <c r="A440" s="20"/>
      <c r="B440" s="20"/>
      <c r="C440" s="20"/>
      <c r="D440" s="20"/>
    </row>
    <row r="441" spans="1:4" ht="13.5" customHeight="1">
      <c r="A441" s="20"/>
      <c r="B441" s="20"/>
      <c r="C441" s="20"/>
      <c r="D441" s="20"/>
    </row>
    <row r="442" spans="1:4" ht="13.5" customHeight="1">
      <c r="A442" s="20"/>
      <c r="B442" s="20"/>
      <c r="C442" s="20"/>
      <c r="D442" s="20"/>
    </row>
    <row r="443" spans="1:4" ht="13.5" customHeight="1">
      <c r="A443" s="20"/>
      <c r="B443" s="20"/>
      <c r="C443" s="20"/>
      <c r="D443" s="20"/>
    </row>
    <row r="444" spans="1:4" ht="13.5" customHeight="1">
      <c r="A444" s="20"/>
      <c r="B444" s="20"/>
      <c r="C444" s="20"/>
      <c r="D444" s="20"/>
    </row>
    <row r="445" spans="1:4" ht="13.5" customHeight="1">
      <c r="A445" s="20"/>
      <c r="B445" s="20"/>
      <c r="C445" s="20"/>
      <c r="D445" s="20"/>
    </row>
    <row r="446" spans="1:4" ht="13.5" customHeight="1">
      <c r="A446" s="20"/>
      <c r="B446" s="20"/>
      <c r="C446" s="20"/>
      <c r="D446" s="20"/>
    </row>
    <row r="447" spans="1:4" ht="13.5" customHeight="1">
      <c r="A447" s="20"/>
      <c r="B447" s="20"/>
      <c r="C447" s="20"/>
      <c r="D447" s="20"/>
    </row>
    <row r="448" spans="1:4" ht="13.5" customHeight="1">
      <c r="A448" s="20"/>
      <c r="B448" s="20"/>
      <c r="C448" s="20"/>
      <c r="D448" s="20"/>
    </row>
    <row r="449" spans="1:4" ht="13.5" customHeight="1">
      <c r="A449" s="20"/>
      <c r="B449" s="20"/>
      <c r="C449" s="20"/>
      <c r="D449" s="20"/>
    </row>
    <row r="450" spans="1:4" ht="13.5" customHeight="1">
      <c r="A450" s="20"/>
      <c r="B450" s="20"/>
      <c r="C450" s="20"/>
      <c r="D450" s="20"/>
    </row>
    <row r="451" spans="1:4" ht="13.5" customHeight="1">
      <c r="A451" s="20"/>
      <c r="B451" s="20"/>
      <c r="C451" s="20"/>
      <c r="D451" s="20"/>
    </row>
    <row r="452" spans="1:4" ht="13.5" customHeight="1">
      <c r="A452" s="20"/>
      <c r="B452" s="20"/>
      <c r="C452" s="20"/>
      <c r="D452" s="20"/>
    </row>
    <row r="453" spans="1:4" ht="13.5" customHeight="1">
      <c r="A453" s="20"/>
      <c r="B453" s="20"/>
      <c r="C453" s="20"/>
      <c r="D453" s="20"/>
    </row>
    <row r="454" spans="1:4" ht="13.5" customHeight="1">
      <c r="A454" s="20"/>
      <c r="B454" s="20"/>
      <c r="C454" s="20"/>
      <c r="D454" s="20"/>
    </row>
    <row r="455" spans="1:4" ht="13.5" customHeight="1">
      <c r="A455" s="20"/>
      <c r="B455" s="20"/>
      <c r="C455" s="20"/>
      <c r="D455" s="20"/>
    </row>
    <row r="456" spans="1:4" ht="13.5" customHeight="1">
      <c r="A456" s="20"/>
      <c r="B456" s="20"/>
      <c r="C456" s="20"/>
      <c r="D456" s="20"/>
    </row>
    <row r="457" spans="1:4" ht="13.5" customHeight="1">
      <c r="A457" s="20"/>
      <c r="B457" s="20"/>
      <c r="C457" s="20"/>
      <c r="D457" s="20"/>
    </row>
    <row r="458" spans="1:4" ht="13.5" customHeight="1">
      <c r="A458" s="20"/>
      <c r="B458" s="20"/>
      <c r="C458" s="20"/>
      <c r="D458" s="20"/>
    </row>
    <row r="459" spans="1:4" ht="13.5" customHeight="1">
      <c r="A459" s="20"/>
      <c r="B459" s="20"/>
      <c r="C459" s="20"/>
      <c r="D459" s="20"/>
    </row>
    <row r="460" spans="1:4" ht="13.5" customHeight="1">
      <c r="A460" s="20"/>
      <c r="B460" s="20"/>
      <c r="C460" s="20"/>
      <c r="D460" s="20"/>
    </row>
    <row r="461" spans="1:4" ht="13.5" customHeight="1">
      <c r="A461" s="20"/>
      <c r="B461" s="20"/>
      <c r="C461" s="20"/>
      <c r="D461" s="20"/>
    </row>
    <row r="462" spans="1:4" ht="13.5" customHeight="1">
      <c r="A462" s="20"/>
      <c r="B462" s="20"/>
      <c r="C462" s="20"/>
      <c r="D462" s="20"/>
    </row>
    <row r="463" spans="1:4" ht="13.5" customHeight="1">
      <c r="A463" s="20"/>
      <c r="B463" s="20"/>
      <c r="C463" s="20"/>
      <c r="D463" s="20"/>
    </row>
    <row r="464" spans="1:4" ht="13.5" customHeight="1">
      <c r="A464" s="20"/>
      <c r="B464" s="20"/>
      <c r="C464" s="20"/>
      <c r="D464" s="20"/>
    </row>
    <row r="465" spans="1:4" ht="13.5" customHeight="1">
      <c r="A465" s="20"/>
      <c r="B465" s="20"/>
      <c r="C465" s="20"/>
      <c r="D465" s="20"/>
    </row>
    <row r="466" spans="1:4" ht="13.5" customHeight="1">
      <c r="A466" s="20"/>
      <c r="B466" s="20"/>
      <c r="C466" s="20"/>
      <c r="D466" s="20"/>
    </row>
    <row r="467" spans="1:4" ht="13.5" customHeight="1">
      <c r="A467" s="20"/>
      <c r="B467" s="20"/>
      <c r="C467" s="20"/>
      <c r="D467" s="20"/>
    </row>
    <row r="468" spans="1:4" ht="13.5" customHeight="1">
      <c r="A468" s="20"/>
      <c r="B468" s="20"/>
      <c r="C468" s="20"/>
      <c r="D468" s="20"/>
    </row>
    <row r="469" spans="1:4" ht="13.5" customHeight="1">
      <c r="A469" s="20"/>
      <c r="B469" s="20"/>
      <c r="C469" s="20"/>
      <c r="D469" s="20"/>
    </row>
    <row r="470" spans="1:4" ht="13.5" customHeight="1">
      <c r="A470" s="20"/>
      <c r="B470" s="20"/>
      <c r="C470" s="20"/>
      <c r="D470" s="20"/>
    </row>
    <row r="471" spans="1:4" ht="13.5" customHeight="1">
      <c r="A471" s="20"/>
      <c r="B471" s="20"/>
      <c r="C471" s="20"/>
      <c r="D471" s="20"/>
    </row>
    <row r="472" spans="1:4" ht="13.5" customHeight="1">
      <c r="A472" s="20"/>
      <c r="B472" s="20"/>
      <c r="C472" s="20"/>
      <c r="D472" s="20"/>
    </row>
    <row r="473" spans="1:4" ht="13.5" customHeight="1">
      <c r="A473" s="20"/>
      <c r="B473" s="20"/>
      <c r="C473" s="20"/>
      <c r="D473" s="20"/>
    </row>
    <row r="474" spans="1:4" ht="13.5" customHeight="1">
      <c r="A474" s="20"/>
      <c r="B474" s="20"/>
      <c r="C474" s="20"/>
      <c r="D474" s="20"/>
    </row>
    <row r="475" spans="1:4" ht="13.5" customHeight="1">
      <c r="A475" s="20"/>
      <c r="B475" s="20"/>
      <c r="C475" s="20"/>
      <c r="D475" s="20"/>
    </row>
    <row r="476" spans="1:4" ht="13.5" customHeight="1">
      <c r="A476" s="20"/>
      <c r="B476" s="20"/>
      <c r="C476" s="20"/>
      <c r="D476" s="20"/>
    </row>
    <row r="477" spans="1:4" ht="13.5" customHeight="1">
      <c r="A477" s="20"/>
      <c r="B477" s="20"/>
      <c r="C477" s="20"/>
      <c r="D477" s="20"/>
    </row>
    <row r="478" spans="1:4" ht="13.5" customHeight="1">
      <c r="A478" s="20"/>
      <c r="B478" s="20"/>
      <c r="C478" s="20"/>
      <c r="D478" s="20"/>
    </row>
    <row r="479" spans="1:4" ht="13.5" customHeight="1">
      <c r="A479" s="20"/>
      <c r="B479" s="20"/>
      <c r="C479" s="20"/>
      <c r="D479" s="20"/>
    </row>
    <row r="480" spans="1:4" ht="13.5" customHeight="1">
      <c r="A480" s="20"/>
      <c r="B480" s="20"/>
      <c r="C480" s="20"/>
      <c r="D480" s="20"/>
    </row>
    <row r="481" spans="1:4" ht="13.5" customHeight="1">
      <c r="A481" s="20"/>
      <c r="B481" s="20"/>
      <c r="C481" s="20"/>
      <c r="D481" s="20"/>
    </row>
    <row r="482" spans="1:4" ht="13.5" customHeight="1">
      <c r="A482" s="20"/>
      <c r="B482" s="20"/>
      <c r="C482" s="20"/>
      <c r="D482" s="20"/>
    </row>
    <row r="483" spans="1:4" ht="13.5" customHeight="1">
      <c r="A483" s="20"/>
      <c r="B483" s="20"/>
      <c r="C483" s="20"/>
      <c r="D483" s="20"/>
    </row>
    <row r="484" spans="1:4" ht="13.5" customHeight="1">
      <c r="A484" s="20"/>
      <c r="B484" s="20"/>
      <c r="C484" s="20"/>
      <c r="D484" s="20"/>
    </row>
    <row r="485" spans="1:4" ht="13.5" customHeight="1">
      <c r="A485" s="20"/>
      <c r="B485" s="20"/>
      <c r="C485" s="20"/>
      <c r="D485" s="20"/>
    </row>
    <row r="486" spans="1:4" ht="13.5" customHeight="1">
      <c r="A486" s="20"/>
      <c r="B486" s="20"/>
      <c r="C486" s="20"/>
      <c r="D486" s="20"/>
    </row>
    <row r="487" spans="1:4" ht="13.5" customHeight="1">
      <c r="A487" s="20"/>
      <c r="B487" s="20"/>
      <c r="C487" s="20"/>
      <c r="D487" s="20"/>
    </row>
    <row r="488" spans="1:4" ht="13.5" customHeight="1">
      <c r="A488" s="20"/>
      <c r="B488" s="20"/>
      <c r="C488" s="20"/>
      <c r="D488" s="20"/>
    </row>
    <row r="489" spans="1:4" ht="13.5" customHeight="1">
      <c r="A489" s="20"/>
      <c r="B489" s="20"/>
      <c r="C489" s="20"/>
      <c r="D489" s="20"/>
    </row>
    <row r="490" spans="1:4" ht="13.5" customHeight="1">
      <c r="A490" s="20"/>
      <c r="B490" s="20"/>
      <c r="C490" s="20"/>
      <c r="D490" s="20"/>
    </row>
    <row r="491" spans="1:4" ht="13.5" customHeight="1">
      <c r="A491" s="20"/>
      <c r="B491" s="20"/>
      <c r="C491" s="20"/>
      <c r="D491" s="20"/>
    </row>
    <row r="492" spans="1:4" ht="13.5" customHeight="1">
      <c r="A492" s="20"/>
      <c r="B492" s="20"/>
      <c r="C492" s="20"/>
      <c r="D492" s="20"/>
    </row>
    <row r="493" spans="1:4" ht="13.5" customHeight="1">
      <c r="A493" s="20"/>
      <c r="B493" s="20"/>
      <c r="C493" s="20"/>
      <c r="D493" s="20"/>
    </row>
    <row r="494" spans="1:4" ht="13.5" customHeight="1">
      <c r="A494" s="20"/>
      <c r="B494" s="20"/>
      <c r="C494" s="20"/>
      <c r="D494" s="20"/>
    </row>
    <row r="495" spans="1:4" ht="13.5" customHeight="1">
      <c r="A495" s="20"/>
      <c r="B495" s="20"/>
      <c r="C495" s="20"/>
      <c r="D495" s="20"/>
    </row>
    <row r="496" spans="1:4" ht="13.5" customHeight="1">
      <c r="A496" s="20"/>
      <c r="B496" s="20"/>
      <c r="C496" s="20"/>
      <c r="D496" s="20"/>
    </row>
    <row r="497" spans="1:4" ht="13.5" customHeight="1">
      <c r="A497" s="20"/>
      <c r="B497" s="20"/>
      <c r="C497" s="20"/>
      <c r="D497" s="20"/>
    </row>
    <row r="498" spans="1:4" ht="13.5" customHeight="1">
      <c r="A498" s="20"/>
      <c r="B498" s="20"/>
      <c r="C498" s="20"/>
      <c r="D498" s="20"/>
    </row>
    <row r="499" spans="1:4" ht="13.5" customHeight="1">
      <c r="A499" s="20"/>
      <c r="B499" s="20"/>
      <c r="C499" s="20"/>
      <c r="D499" s="20"/>
    </row>
    <row r="500" spans="1:4" ht="13.5" customHeight="1">
      <c r="A500" s="20"/>
      <c r="B500" s="20"/>
      <c r="C500" s="20"/>
      <c r="D500" s="20"/>
    </row>
    <row r="501" spans="1:4" ht="13.5" customHeight="1">
      <c r="A501" s="20"/>
      <c r="B501" s="20"/>
      <c r="C501" s="20"/>
      <c r="D501" s="20"/>
    </row>
    <row r="502" spans="1:4" ht="13.5" customHeight="1">
      <c r="A502" s="20"/>
      <c r="B502" s="20"/>
      <c r="C502" s="20"/>
      <c r="D502" s="20"/>
    </row>
    <row r="503" spans="1:4" ht="13.5" customHeight="1">
      <c r="A503" s="20"/>
      <c r="B503" s="20"/>
      <c r="C503" s="20"/>
      <c r="D503" s="20"/>
    </row>
    <row r="504" spans="1:4" ht="13.5" customHeight="1">
      <c r="A504" s="20"/>
      <c r="B504" s="20"/>
      <c r="C504" s="20"/>
      <c r="D504" s="20"/>
    </row>
    <row r="505" spans="1:4" ht="13.5" customHeight="1">
      <c r="A505" s="20"/>
      <c r="B505" s="20"/>
      <c r="C505" s="20"/>
      <c r="D505" s="20"/>
    </row>
    <row r="506" spans="1:4" ht="13.5" customHeight="1">
      <c r="A506" s="20"/>
      <c r="B506" s="20"/>
      <c r="C506" s="20"/>
      <c r="D506" s="20"/>
    </row>
    <row r="507" spans="1:4" ht="13.5" customHeight="1">
      <c r="A507" s="20"/>
      <c r="B507" s="20"/>
      <c r="C507" s="20"/>
      <c r="D507" s="20"/>
    </row>
    <row r="508" spans="1:4" ht="13.5" customHeight="1">
      <c r="A508" s="20"/>
      <c r="B508" s="20"/>
      <c r="C508" s="20"/>
      <c r="D508" s="20"/>
    </row>
    <row r="509" spans="1:4" ht="13.5" customHeight="1">
      <c r="A509" s="20"/>
      <c r="B509" s="20"/>
      <c r="C509" s="20"/>
      <c r="D509" s="20"/>
    </row>
    <row r="510" spans="1:4" ht="13.5" customHeight="1">
      <c r="A510" s="20"/>
      <c r="B510" s="20"/>
      <c r="C510" s="20"/>
      <c r="D510" s="20"/>
    </row>
    <row r="511" spans="1:4" ht="13.5" customHeight="1">
      <c r="A511" s="20"/>
      <c r="B511" s="20"/>
      <c r="C511" s="20"/>
      <c r="D511" s="20"/>
    </row>
    <row r="512" spans="1:4" ht="13.5" customHeight="1">
      <c r="A512" s="20"/>
      <c r="B512" s="20"/>
      <c r="C512" s="20"/>
      <c r="D512" s="20"/>
    </row>
    <row r="513" spans="1:4" ht="13.5" customHeight="1">
      <c r="A513" s="20"/>
      <c r="B513" s="20"/>
      <c r="C513" s="20"/>
      <c r="D513" s="20"/>
    </row>
    <row r="514" spans="1:4" ht="13.5" customHeight="1">
      <c r="A514" s="20"/>
      <c r="B514" s="20"/>
      <c r="C514" s="20"/>
      <c r="D514" s="20"/>
    </row>
    <row r="515" spans="1:4" ht="13.5" customHeight="1">
      <c r="A515" s="20"/>
      <c r="B515" s="20"/>
      <c r="C515" s="20"/>
      <c r="D515" s="20"/>
    </row>
    <row r="516" spans="1:4" ht="13.5" customHeight="1">
      <c r="A516" s="20"/>
      <c r="B516" s="20"/>
      <c r="C516" s="20"/>
      <c r="D516" s="20"/>
    </row>
    <row r="517" spans="1:4" ht="13.5" customHeight="1">
      <c r="A517" s="20"/>
      <c r="B517" s="20"/>
      <c r="C517" s="20"/>
      <c r="D517" s="20"/>
    </row>
    <row r="518" spans="1:4" ht="13.5" customHeight="1">
      <c r="A518" s="20"/>
      <c r="B518" s="20"/>
      <c r="C518" s="20"/>
      <c r="D518" s="20"/>
    </row>
    <row r="519" spans="1:4" ht="13.5" customHeight="1">
      <c r="A519" s="20"/>
      <c r="B519" s="20"/>
      <c r="C519" s="20"/>
      <c r="D519" s="20"/>
    </row>
    <row r="520" spans="1:4" ht="13.5" customHeight="1">
      <c r="A520" s="20"/>
      <c r="B520" s="20"/>
      <c r="C520" s="20"/>
      <c r="D520" s="20"/>
    </row>
    <row r="521" spans="1:4" ht="13.5" customHeight="1">
      <c r="A521" s="20"/>
      <c r="B521" s="20"/>
      <c r="C521" s="20"/>
      <c r="D521" s="20"/>
    </row>
    <row r="522" spans="1:4" ht="13.5" customHeight="1">
      <c r="A522" s="20"/>
      <c r="B522" s="20"/>
      <c r="C522" s="20"/>
      <c r="D522" s="20"/>
    </row>
    <row r="523" spans="1:4" ht="13.5" customHeight="1">
      <c r="A523" s="20"/>
      <c r="B523" s="20"/>
      <c r="C523" s="20"/>
      <c r="D523" s="20"/>
    </row>
    <row r="524" spans="1:4" ht="13.5" customHeight="1">
      <c r="A524" s="20"/>
      <c r="B524" s="20"/>
      <c r="C524" s="20"/>
      <c r="D524" s="20"/>
    </row>
    <row r="525" spans="1:4" ht="13.5" customHeight="1">
      <c r="A525" s="20"/>
      <c r="B525" s="20"/>
      <c r="C525" s="20"/>
      <c r="D525" s="20"/>
    </row>
    <row r="526" spans="1:4" ht="13.5" customHeight="1">
      <c r="A526" s="20"/>
      <c r="B526" s="20"/>
      <c r="C526" s="20"/>
      <c r="D526" s="20"/>
    </row>
    <row r="527" spans="1:4" ht="13.5" customHeight="1">
      <c r="A527" s="20"/>
      <c r="B527" s="20"/>
      <c r="C527" s="20"/>
      <c r="D527" s="20"/>
    </row>
    <row r="528" spans="1:4" ht="13.5" customHeight="1">
      <c r="A528" s="20"/>
      <c r="B528" s="20"/>
      <c r="C528" s="20"/>
      <c r="D528" s="20"/>
    </row>
    <row r="529" spans="1:4" ht="13.5" customHeight="1">
      <c r="A529" s="20"/>
      <c r="B529" s="20"/>
      <c r="C529" s="20"/>
      <c r="D529" s="20"/>
    </row>
    <row r="530" spans="1:4" ht="13.5" customHeight="1">
      <c r="A530" s="20"/>
      <c r="B530" s="20"/>
      <c r="C530" s="20"/>
      <c r="D530" s="20"/>
    </row>
    <row r="531" spans="1:4" ht="13.5" customHeight="1">
      <c r="A531" s="20"/>
      <c r="B531" s="20"/>
      <c r="C531" s="20"/>
      <c r="D531" s="20"/>
    </row>
    <row r="532" spans="1:4" ht="13.5" customHeight="1">
      <c r="A532" s="20"/>
      <c r="B532" s="20"/>
      <c r="C532" s="20"/>
      <c r="D532" s="20"/>
    </row>
    <row r="533" spans="1:4" ht="13.5" customHeight="1">
      <c r="A533" s="20"/>
      <c r="B533" s="20"/>
      <c r="C533" s="20"/>
      <c r="D533" s="20"/>
    </row>
    <row r="534" spans="1:4" ht="13.5" customHeight="1">
      <c r="A534" s="20"/>
      <c r="B534" s="20"/>
      <c r="C534" s="20"/>
      <c r="D534" s="20"/>
    </row>
    <row r="535" spans="1:4" ht="13.5" customHeight="1">
      <c r="A535" s="20"/>
      <c r="B535" s="20"/>
      <c r="C535" s="20"/>
      <c r="D535" s="20"/>
    </row>
    <row r="536" spans="1:4" ht="13.5" customHeight="1">
      <c r="A536" s="20"/>
      <c r="B536" s="20"/>
      <c r="C536" s="20"/>
      <c r="D536" s="20"/>
    </row>
    <row r="537" spans="1:4" ht="13.5" customHeight="1">
      <c r="A537" s="20"/>
      <c r="B537" s="20"/>
      <c r="C537" s="20"/>
      <c r="D537" s="20"/>
    </row>
    <row r="538" spans="1:4" ht="13.5" customHeight="1">
      <c r="A538" s="20"/>
      <c r="B538" s="20"/>
      <c r="C538" s="20"/>
      <c r="D538" s="20"/>
    </row>
    <row r="539" spans="1:4" ht="13.5" customHeight="1">
      <c r="A539" s="20"/>
      <c r="B539" s="20"/>
      <c r="C539" s="20"/>
      <c r="D539" s="20"/>
    </row>
    <row r="540" spans="1:4" ht="13.5" customHeight="1">
      <c r="A540" s="20"/>
      <c r="B540" s="20"/>
      <c r="C540" s="20"/>
      <c r="D540" s="20"/>
    </row>
    <row r="541" spans="1:4" ht="13.5" customHeight="1">
      <c r="A541" s="20"/>
      <c r="B541" s="20"/>
      <c r="C541" s="20"/>
      <c r="D541" s="20"/>
    </row>
    <row r="542" spans="1:4" ht="13.5" customHeight="1">
      <c r="A542" s="20"/>
      <c r="B542" s="20"/>
      <c r="C542" s="20"/>
      <c r="D542" s="20"/>
    </row>
    <row r="543" spans="1:4" ht="13.5" customHeight="1">
      <c r="A543" s="20"/>
      <c r="B543" s="20"/>
      <c r="C543" s="20"/>
      <c r="D543" s="20"/>
    </row>
    <row r="544" spans="1:4" ht="13.5" customHeight="1">
      <c r="A544" s="20"/>
      <c r="B544" s="20"/>
      <c r="C544" s="20"/>
      <c r="D544" s="20"/>
    </row>
    <row r="545" spans="1:4" ht="13.5" customHeight="1">
      <c r="A545" s="20"/>
      <c r="B545" s="20"/>
      <c r="C545" s="20"/>
      <c r="D545" s="20"/>
    </row>
    <row r="546" spans="1:4" ht="13.5" customHeight="1">
      <c r="A546" s="20"/>
      <c r="B546" s="20"/>
      <c r="C546" s="20"/>
      <c r="D546" s="20"/>
    </row>
    <row r="547" spans="1:4" ht="13.5" customHeight="1">
      <c r="A547" s="20"/>
      <c r="B547" s="20"/>
      <c r="C547" s="20"/>
      <c r="D547" s="20"/>
    </row>
  </sheetData>
  <mergeCells count="4">
    <mergeCell ref="A1:E1"/>
    <mergeCell ref="C4:E4"/>
    <mergeCell ref="A17:D17"/>
    <mergeCell ref="A4:A5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№2-Д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G548"/>
  <sheetViews>
    <sheetView showGridLines="0" zoomScaleNormal="75" workbookViewId="0">
      <selection sqref="A1:E1"/>
    </sheetView>
  </sheetViews>
  <sheetFormatPr defaultRowHeight="13.5" customHeight="1"/>
  <cols>
    <col min="1" max="1" width="42.42578125" style="15" customWidth="1"/>
    <col min="2" max="5" width="10.7109375" style="15" customWidth="1"/>
    <col min="6" max="6" width="9.140625" style="15"/>
    <col min="7" max="7" width="10.140625" style="15" bestFit="1" customWidth="1"/>
    <col min="8" max="16384" width="9.140625" style="15"/>
  </cols>
  <sheetData>
    <row r="1" spans="1:7" ht="15.75" customHeight="1">
      <c r="A1" s="259" t="s">
        <v>49</v>
      </c>
      <c r="B1" s="261"/>
      <c r="C1" s="261"/>
      <c r="D1" s="261"/>
      <c r="E1" s="261"/>
      <c r="F1" s="21"/>
    </row>
    <row r="2" spans="1:7" ht="13.5" customHeight="1">
      <c r="A2" s="14"/>
      <c r="B2" s="14"/>
      <c r="C2" s="14"/>
      <c r="D2" s="14"/>
      <c r="E2" s="11"/>
      <c r="F2" s="21"/>
    </row>
    <row r="3" spans="1:7" ht="13.5" customHeight="1">
      <c r="A3" s="16"/>
      <c r="B3" s="16"/>
      <c r="C3" s="17"/>
      <c r="D3" s="17"/>
      <c r="E3" s="12" t="s">
        <v>41</v>
      </c>
    </row>
    <row r="4" spans="1:7" s="18" customFormat="1" ht="21" customHeight="1">
      <c r="A4" s="247" t="s">
        <v>10</v>
      </c>
      <c r="B4" s="4">
        <v>2020</v>
      </c>
      <c r="C4" s="249">
        <v>2021</v>
      </c>
      <c r="D4" s="250"/>
      <c r="E4" s="251"/>
    </row>
    <row r="5" spans="1:7" s="18" customFormat="1" ht="21" customHeight="1">
      <c r="A5" s="248"/>
      <c r="B5" s="19">
        <v>12</v>
      </c>
      <c r="C5" s="152">
        <v>1</v>
      </c>
      <c r="D5" s="152">
        <v>2</v>
      </c>
      <c r="E5" s="19">
        <v>3</v>
      </c>
    </row>
    <row r="6" spans="1:7" ht="21" customHeight="1">
      <c r="A6" s="7" t="s">
        <v>0</v>
      </c>
      <c r="B6" s="226">
        <v>13.43</v>
      </c>
      <c r="C6" s="119">
        <v>13.47</v>
      </c>
      <c r="D6" s="119">
        <v>13.44</v>
      </c>
      <c r="E6" s="119">
        <v>13.45</v>
      </c>
      <c r="F6" s="201"/>
      <c r="G6" s="234"/>
    </row>
    <row r="7" spans="1:7" ht="21" customHeight="1">
      <c r="A7" s="7" t="s">
        <v>1</v>
      </c>
      <c r="B7" s="226">
        <v>7.52</v>
      </c>
      <c r="C7" s="119">
        <v>7.53</v>
      </c>
      <c r="D7" s="119">
        <v>7.23</v>
      </c>
      <c r="E7" s="119">
        <v>7.21</v>
      </c>
      <c r="F7" s="201"/>
      <c r="G7" s="234"/>
    </row>
    <row r="8" spans="1:7" ht="21" customHeight="1">
      <c r="A8" s="7" t="s">
        <v>11</v>
      </c>
      <c r="B8" s="226">
        <v>10.55</v>
      </c>
      <c r="C8" s="119">
        <v>10.56</v>
      </c>
      <c r="D8" s="119">
        <v>10.6</v>
      </c>
      <c r="E8" s="119">
        <v>10.59</v>
      </c>
      <c r="F8" s="201"/>
      <c r="G8" s="234"/>
    </row>
    <row r="9" spans="1:7" ht="21" customHeight="1">
      <c r="A9" s="7" t="s">
        <v>2</v>
      </c>
      <c r="B9" s="226">
        <v>45.36</v>
      </c>
      <c r="C9" s="119">
        <v>45.22</v>
      </c>
      <c r="D9" s="119">
        <v>45.14</v>
      </c>
      <c r="E9" s="119">
        <v>45.42</v>
      </c>
      <c r="F9" s="201"/>
      <c r="G9" s="234"/>
    </row>
    <row r="10" spans="1:7" ht="21" customHeight="1">
      <c r="A10" s="7" t="str">
        <f>'Таблица № 1.1-Д'!A10</f>
        <v>"ЕН ЕН  ДПФ"</v>
      </c>
      <c r="B10" s="226">
        <v>14.03</v>
      </c>
      <c r="C10" s="119">
        <v>14.08</v>
      </c>
      <c r="D10" s="119">
        <v>14.14</v>
      </c>
      <c r="E10" s="119">
        <v>14.19</v>
      </c>
      <c r="F10" s="201"/>
      <c r="G10" s="234"/>
    </row>
    <row r="11" spans="1:7" ht="21" customHeight="1">
      <c r="A11" s="7" t="s">
        <v>8</v>
      </c>
      <c r="B11" s="226">
        <v>7.84</v>
      </c>
      <c r="C11" s="119">
        <v>7.85</v>
      </c>
      <c r="D11" s="119">
        <v>8.17</v>
      </c>
      <c r="E11" s="119">
        <v>7.87</v>
      </c>
      <c r="F11" s="201"/>
      <c r="G11" s="234"/>
    </row>
    <row r="12" spans="1:7" ht="21" customHeight="1">
      <c r="A12" s="7" t="s">
        <v>55</v>
      </c>
      <c r="B12" s="226">
        <v>0.21</v>
      </c>
      <c r="C12" s="119">
        <v>0.21</v>
      </c>
      <c r="D12" s="119">
        <v>0.2</v>
      </c>
      <c r="E12" s="119">
        <v>0.2</v>
      </c>
      <c r="F12" s="201"/>
      <c r="G12" s="234"/>
    </row>
    <row r="13" spans="1:7" ht="21" customHeight="1">
      <c r="A13" s="7" t="s">
        <v>33</v>
      </c>
      <c r="B13" s="226">
        <v>0.99</v>
      </c>
      <c r="C13" s="119">
        <v>1.01</v>
      </c>
      <c r="D13" s="119">
        <v>1.01</v>
      </c>
      <c r="E13" s="119">
        <v>1</v>
      </c>
      <c r="F13" s="201"/>
      <c r="G13" s="234"/>
    </row>
    <row r="14" spans="1:7" ht="31.5">
      <c r="A14" s="7" t="s">
        <v>74</v>
      </c>
      <c r="B14" s="227">
        <v>7.0000000000000007E-2</v>
      </c>
      <c r="C14" s="150">
        <v>7.0000000000000007E-2</v>
      </c>
      <c r="D14" s="150">
        <v>7.0000000000000007E-2</v>
      </c>
      <c r="E14" s="150">
        <v>7.0000000000000007E-2</v>
      </c>
      <c r="F14" s="201"/>
      <c r="G14" s="234"/>
    </row>
    <row r="15" spans="1:7" ht="21" customHeight="1">
      <c r="A15" s="10" t="s">
        <v>6</v>
      </c>
      <c r="B15" s="226">
        <v>99.999999999999986</v>
      </c>
      <c r="C15" s="22">
        <v>99.999999999999986</v>
      </c>
      <c r="D15" s="22">
        <v>100</v>
      </c>
      <c r="E15" s="22">
        <v>100</v>
      </c>
    </row>
    <row r="16" spans="1:7" ht="13.5" customHeight="1">
      <c r="A16" s="20"/>
      <c r="B16" s="20"/>
      <c r="C16" s="20"/>
      <c r="D16" s="20"/>
    </row>
    <row r="17" spans="1:4" ht="13.5" customHeight="1">
      <c r="A17" s="20"/>
      <c r="B17" s="77"/>
      <c r="C17" s="77"/>
      <c r="D17" s="77"/>
    </row>
    <row r="18" spans="1:4" ht="13.5" customHeight="1">
      <c r="A18" s="20"/>
      <c r="B18" s="20"/>
      <c r="C18" s="20"/>
      <c r="D18" s="20"/>
    </row>
    <row r="19" spans="1:4" ht="13.5" customHeight="1">
      <c r="A19" s="20"/>
      <c r="B19" s="20"/>
      <c r="C19" s="20"/>
      <c r="D19" s="20"/>
    </row>
    <row r="20" spans="1:4" ht="13.5" customHeight="1">
      <c r="A20" s="20"/>
      <c r="B20" s="20"/>
      <c r="C20" s="20"/>
      <c r="D20" s="20"/>
    </row>
    <row r="21" spans="1:4" ht="13.5" customHeight="1">
      <c r="A21" s="20"/>
      <c r="B21" s="20"/>
      <c r="C21" s="20"/>
      <c r="D21" s="20"/>
    </row>
    <row r="22" spans="1:4" ht="13.5" customHeight="1">
      <c r="A22" s="20"/>
      <c r="B22" s="20"/>
      <c r="C22" s="20"/>
      <c r="D22" s="20"/>
    </row>
    <row r="23" spans="1:4" ht="13.5" customHeight="1">
      <c r="A23" s="20"/>
      <c r="B23" s="20"/>
      <c r="C23" s="20"/>
      <c r="D23" s="20"/>
    </row>
    <row r="24" spans="1:4" ht="13.5" customHeight="1">
      <c r="A24" s="20"/>
      <c r="B24" s="20"/>
      <c r="C24" s="20"/>
      <c r="D24" s="20"/>
    </row>
    <row r="25" spans="1:4" ht="13.5" customHeight="1">
      <c r="A25" s="20"/>
      <c r="B25" s="20"/>
      <c r="C25" s="20"/>
      <c r="D25" s="20"/>
    </row>
    <row r="26" spans="1:4" ht="13.5" customHeight="1">
      <c r="A26" s="20"/>
      <c r="B26" s="20"/>
      <c r="C26" s="20"/>
      <c r="D26" s="20"/>
    </row>
    <row r="27" spans="1:4" ht="13.5" customHeight="1">
      <c r="A27" s="20"/>
      <c r="B27" s="20"/>
      <c r="C27" s="20"/>
      <c r="D27" s="20"/>
    </row>
    <row r="28" spans="1:4" ht="13.5" customHeight="1">
      <c r="A28" s="20"/>
      <c r="B28" s="20"/>
      <c r="C28" s="20"/>
      <c r="D28" s="20"/>
    </row>
    <row r="29" spans="1:4" ht="13.5" customHeight="1">
      <c r="A29" s="20"/>
      <c r="B29" s="20"/>
      <c r="C29" s="20"/>
      <c r="D29" s="20"/>
    </row>
    <row r="30" spans="1:4" ht="13.5" customHeight="1">
      <c r="A30" s="20"/>
      <c r="B30" s="20"/>
      <c r="C30" s="20"/>
      <c r="D30" s="20"/>
    </row>
    <row r="31" spans="1:4" ht="13.5" customHeight="1">
      <c r="A31" s="20"/>
      <c r="B31" s="20"/>
      <c r="C31" s="20"/>
      <c r="D31" s="20"/>
    </row>
    <row r="32" spans="1:4" ht="13.5" customHeight="1">
      <c r="A32" s="20"/>
      <c r="B32" s="20"/>
      <c r="C32" s="20"/>
      <c r="D32" s="20"/>
    </row>
    <row r="33" spans="1:4" ht="13.5" customHeight="1">
      <c r="A33" s="20"/>
      <c r="B33" s="20"/>
      <c r="C33" s="20"/>
      <c r="D33" s="20"/>
    </row>
    <row r="34" spans="1:4" ht="13.5" customHeight="1">
      <c r="A34" s="20"/>
      <c r="B34" s="20"/>
      <c r="C34" s="20"/>
      <c r="D34" s="20"/>
    </row>
    <row r="35" spans="1:4" ht="13.5" customHeight="1">
      <c r="A35" s="20"/>
      <c r="B35" s="20"/>
      <c r="C35" s="20"/>
      <c r="D35" s="20"/>
    </row>
    <row r="36" spans="1:4" ht="13.5" customHeight="1">
      <c r="A36" s="20"/>
      <c r="B36" s="20"/>
      <c r="C36" s="20"/>
      <c r="D36" s="20"/>
    </row>
    <row r="37" spans="1:4" ht="13.5" customHeight="1">
      <c r="A37" s="20"/>
      <c r="B37" s="20"/>
      <c r="C37" s="20"/>
      <c r="D37" s="20"/>
    </row>
    <row r="38" spans="1:4" ht="13.5" customHeight="1">
      <c r="A38" s="20"/>
      <c r="B38" s="20"/>
      <c r="C38" s="20"/>
      <c r="D38" s="20"/>
    </row>
    <row r="39" spans="1:4" ht="13.5" customHeight="1">
      <c r="A39" s="20"/>
      <c r="B39" s="20"/>
      <c r="C39" s="20"/>
      <c r="D39" s="20"/>
    </row>
    <row r="40" spans="1:4" ht="13.5" customHeight="1">
      <c r="A40" s="20"/>
      <c r="B40" s="20"/>
      <c r="C40" s="20"/>
      <c r="D40" s="20"/>
    </row>
    <row r="41" spans="1:4" ht="13.5" customHeight="1">
      <c r="A41" s="20"/>
      <c r="B41" s="20"/>
      <c r="C41" s="20"/>
      <c r="D41" s="20"/>
    </row>
    <row r="42" spans="1:4" ht="13.5" customHeight="1">
      <c r="A42" s="20"/>
      <c r="B42" s="20"/>
      <c r="C42" s="20"/>
      <c r="D42" s="20"/>
    </row>
    <row r="43" spans="1:4" ht="13.5" customHeight="1">
      <c r="A43" s="20"/>
      <c r="B43" s="20"/>
      <c r="C43" s="20"/>
      <c r="D43" s="20"/>
    </row>
    <row r="44" spans="1:4" ht="13.5" customHeight="1">
      <c r="A44" s="20"/>
      <c r="B44" s="20"/>
      <c r="C44" s="20"/>
      <c r="D44" s="20"/>
    </row>
    <row r="45" spans="1:4" ht="13.5" customHeight="1">
      <c r="A45" s="20"/>
      <c r="B45" s="20"/>
      <c r="C45" s="20"/>
      <c r="D45" s="20"/>
    </row>
    <row r="46" spans="1:4" ht="13.5" customHeight="1">
      <c r="A46" s="20"/>
      <c r="B46" s="20"/>
      <c r="C46" s="20"/>
      <c r="D46" s="20"/>
    </row>
    <row r="48" spans="1:4" ht="13.5" customHeight="1">
      <c r="C48" s="20"/>
      <c r="D48" s="20"/>
    </row>
    <row r="49" spans="1:4" ht="13.5" customHeight="1">
      <c r="A49" s="20"/>
      <c r="B49" s="20"/>
      <c r="C49" s="20"/>
      <c r="D49" s="20"/>
    </row>
    <row r="50" spans="1:4" ht="13.5" customHeight="1">
      <c r="A50" s="20"/>
      <c r="B50" s="20"/>
      <c r="C50" s="20"/>
      <c r="D50" s="20"/>
    </row>
    <row r="51" spans="1:4" ht="13.5" customHeight="1">
      <c r="A51" s="20"/>
      <c r="B51" s="20"/>
      <c r="C51" s="20"/>
      <c r="D51" s="20"/>
    </row>
    <row r="52" spans="1:4" ht="13.5" customHeight="1">
      <c r="A52" s="20"/>
      <c r="B52" s="20"/>
      <c r="C52" s="20"/>
      <c r="D52" s="20"/>
    </row>
    <row r="53" spans="1:4" ht="13.5" customHeight="1">
      <c r="A53" s="20"/>
      <c r="B53" s="20"/>
      <c r="C53" s="20"/>
      <c r="D53" s="20"/>
    </row>
    <row r="54" spans="1:4" ht="13.5" customHeight="1">
      <c r="A54" s="20"/>
      <c r="B54" s="20"/>
      <c r="C54" s="20"/>
      <c r="D54" s="20"/>
    </row>
    <row r="55" spans="1:4" ht="13.5" customHeight="1">
      <c r="A55" s="20"/>
      <c r="B55" s="20"/>
      <c r="C55" s="20"/>
      <c r="D55" s="20"/>
    </row>
    <row r="56" spans="1:4" ht="13.5" customHeight="1">
      <c r="A56" s="20"/>
      <c r="B56" s="20"/>
      <c r="C56" s="20"/>
      <c r="D56" s="20"/>
    </row>
    <row r="57" spans="1:4" ht="13.5" customHeight="1">
      <c r="A57" s="20"/>
      <c r="B57" s="20"/>
      <c r="C57" s="20"/>
      <c r="D57" s="20"/>
    </row>
    <row r="58" spans="1:4" ht="13.5" customHeight="1">
      <c r="A58" s="20"/>
      <c r="B58" s="20"/>
      <c r="C58" s="20"/>
      <c r="D58" s="20"/>
    </row>
    <row r="59" spans="1:4" ht="13.5" customHeight="1">
      <c r="A59" s="20"/>
      <c r="B59" s="20"/>
      <c r="C59" s="20"/>
      <c r="D59" s="20"/>
    </row>
    <row r="60" spans="1:4" ht="13.5" customHeight="1">
      <c r="A60" s="20"/>
      <c r="B60" s="20"/>
      <c r="C60" s="20"/>
      <c r="D60" s="20"/>
    </row>
    <row r="61" spans="1:4" ht="13.5" customHeight="1">
      <c r="A61" s="20"/>
      <c r="B61" s="20"/>
      <c r="C61" s="20"/>
      <c r="D61" s="20"/>
    </row>
    <row r="62" spans="1:4" ht="13.5" customHeight="1">
      <c r="A62" s="20"/>
      <c r="B62" s="20"/>
      <c r="C62" s="20"/>
      <c r="D62" s="20"/>
    </row>
    <row r="63" spans="1:4" ht="13.5" customHeight="1">
      <c r="A63" s="20"/>
      <c r="B63" s="20"/>
      <c r="C63" s="20"/>
      <c r="D63" s="20"/>
    </row>
    <row r="64" spans="1:4" ht="13.5" customHeight="1">
      <c r="A64" s="20"/>
      <c r="B64" s="20"/>
      <c r="C64" s="20"/>
      <c r="D64" s="20"/>
    </row>
    <row r="65" spans="1:4" ht="13.5" customHeight="1">
      <c r="A65" s="20"/>
      <c r="B65" s="20"/>
      <c r="C65" s="20"/>
      <c r="D65" s="20"/>
    </row>
    <row r="66" spans="1:4" ht="13.5" customHeight="1">
      <c r="A66" s="20"/>
      <c r="B66" s="20"/>
      <c r="C66" s="20"/>
      <c r="D66" s="20"/>
    </row>
    <row r="67" spans="1:4" ht="13.5" customHeight="1">
      <c r="A67" s="20"/>
      <c r="B67" s="20"/>
      <c r="C67" s="20"/>
      <c r="D67" s="20"/>
    </row>
    <row r="68" spans="1:4" ht="13.5" customHeight="1">
      <c r="A68" s="20"/>
      <c r="B68" s="20"/>
      <c r="C68" s="20"/>
      <c r="D68" s="20"/>
    </row>
    <row r="69" spans="1:4" ht="13.5" customHeight="1">
      <c r="A69" s="20"/>
      <c r="B69" s="20"/>
      <c r="C69" s="20"/>
      <c r="D69" s="20"/>
    </row>
    <row r="70" spans="1:4" ht="13.5" customHeight="1">
      <c r="A70" s="20"/>
      <c r="B70" s="20"/>
      <c r="C70" s="20"/>
      <c r="D70" s="20"/>
    </row>
    <row r="71" spans="1:4" ht="13.5" customHeight="1">
      <c r="A71" s="20"/>
      <c r="B71" s="20"/>
      <c r="C71" s="20"/>
      <c r="D71" s="20"/>
    </row>
    <row r="72" spans="1:4" ht="13.5" customHeight="1">
      <c r="A72" s="20"/>
      <c r="B72" s="20"/>
      <c r="C72" s="20"/>
      <c r="D72" s="20"/>
    </row>
    <row r="73" spans="1:4" ht="13.5" customHeight="1">
      <c r="A73" s="20"/>
      <c r="B73" s="20"/>
      <c r="C73" s="20"/>
      <c r="D73" s="20"/>
    </row>
    <row r="74" spans="1:4" ht="13.5" customHeight="1">
      <c r="A74" s="20"/>
      <c r="B74" s="20"/>
      <c r="C74" s="20"/>
      <c r="D74" s="20"/>
    </row>
    <row r="75" spans="1:4" ht="13.5" customHeight="1">
      <c r="A75" s="20"/>
      <c r="B75" s="20"/>
      <c r="C75" s="20"/>
      <c r="D75" s="20"/>
    </row>
    <row r="76" spans="1:4" ht="13.5" customHeight="1">
      <c r="A76" s="20"/>
      <c r="B76" s="20"/>
      <c r="C76" s="20"/>
      <c r="D76" s="20"/>
    </row>
    <row r="77" spans="1:4" ht="13.5" customHeight="1">
      <c r="A77" s="20"/>
      <c r="B77" s="20"/>
      <c r="C77" s="20"/>
      <c r="D77" s="20"/>
    </row>
    <row r="78" spans="1:4" ht="13.5" customHeight="1">
      <c r="A78" s="20"/>
      <c r="B78" s="20"/>
      <c r="C78" s="20"/>
      <c r="D78" s="20"/>
    </row>
    <row r="79" spans="1:4" ht="13.5" customHeight="1">
      <c r="A79" s="20"/>
      <c r="B79" s="20"/>
      <c r="C79" s="20"/>
      <c r="D79" s="20"/>
    </row>
    <row r="80" spans="1:4" ht="13.5" customHeight="1">
      <c r="A80" s="20"/>
      <c r="B80" s="20"/>
      <c r="C80" s="20"/>
      <c r="D80" s="20"/>
    </row>
    <row r="81" spans="1:4" ht="13.5" customHeight="1">
      <c r="A81" s="20"/>
      <c r="B81" s="20"/>
      <c r="C81" s="20"/>
      <c r="D81" s="20"/>
    </row>
    <row r="82" spans="1:4" ht="13.5" customHeight="1">
      <c r="A82" s="20"/>
      <c r="B82" s="20"/>
      <c r="C82" s="20"/>
      <c r="D82" s="20"/>
    </row>
    <row r="83" spans="1:4" ht="13.5" customHeight="1">
      <c r="A83" s="20"/>
      <c r="B83" s="20"/>
      <c r="C83" s="20"/>
      <c r="D83" s="20"/>
    </row>
    <row r="84" spans="1:4" ht="13.5" customHeight="1">
      <c r="A84" s="20"/>
      <c r="B84" s="20"/>
      <c r="C84" s="20"/>
      <c r="D84" s="20"/>
    </row>
    <row r="85" spans="1:4" ht="13.5" customHeight="1">
      <c r="A85" s="20"/>
      <c r="B85" s="20"/>
      <c r="C85" s="20"/>
      <c r="D85" s="20"/>
    </row>
    <row r="86" spans="1:4" ht="13.5" customHeight="1">
      <c r="A86" s="20"/>
      <c r="B86" s="20"/>
      <c r="C86" s="20"/>
      <c r="D86" s="20"/>
    </row>
    <row r="87" spans="1:4" ht="13.5" customHeight="1">
      <c r="A87" s="20"/>
      <c r="B87" s="20"/>
      <c r="C87" s="20"/>
      <c r="D87" s="20"/>
    </row>
    <row r="88" spans="1:4" ht="13.5" customHeight="1">
      <c r="A88" s="20"/>
      <c r="B88" s="20"/>
      <c r="C88" s="20"/>
      <c r="D88" s="20"/>
    </row>
    <row r="89" spans="1:4" ht="13.5" customHeight="1">
      <c r="A89" s="20"/>
      <c r="B89" s="20"/>
      <c r="C89" s="20"/>
      <c r="D89" s="20"/>
    </row>
    <row r="90" spans="1:4" ht="13.5" customHeight="1">
      <c r="A90" s="20"/>
      <c r="B90" s="20"/>
      <c r="C90" s="20"/>
      <c r="D90" s="20"/>
    </row>
    <row r="91" spans="1:4" ht="13.5" customHeight="1">
      <c r="A91" s="20"/>
      <c r="B91" s="20"/>
      <c r="C91" s="20"/>
      <c r="D91" s="20"/>
    </row>
    <row r="92" spans="1:4" ht="13.5" customHeight="1">
      <c r="A92" s="20"/>
      <c r="B92" s="20"/>
      <c r="C92" s="20"/>
      <c r="D92" s="20"/>
    </row>
    <row r="93" spans="1:4" ht="13.5" customHeight="1">
      <c r="A93" s="20"/>
      <c r="B93" s="20"/>
      <c r="C93" s="20"/>
      <c r="D93" s="20"/>
    </row>
    <row r="94" spans="1:4" ht="13.5" customHeight="1">
      <c r="A94" s="20"/>
      <c r="B94" s="20"/>
      <c r="C94" s="20"/>
      <c r="D94" s="20"/>
    </row>
    <row r="95" spans="1:4" ht="13.5" customHeight="1">
      <c r="A95" s="20"/>
      <c r="B95" s="20"/>
      <c r="C95" s="20"/>
      <c r="D95" s="20"/>
    </row>
    <row r="96" spans="1:4" ht="13.5" customHeight="1">
      <c r="A96" s="20"/>
      <c r="B96" s="20"/>
      <c r="C96" s="20"/>
      <c r="D96" s="20"/>
    </row>
    <row r="97" spans="1:4" ht="13.5" customHeight="1">
      <c r="A97" s="20"/>
      <c r="B97" s="20"/>
      <c r="C97" s="20"/>
      <c r="D97" s="20"/>
    </row>
    <row r="98" spans="1:4" ht="13.5" customHeight="1">
      <c r="A98" s="20"/>
      <c r="B98" s="20"/>
      <c r="C98" s="20"/>
      <c r="D98" s="20"/>
    </row>
    <row r="99" spans="1:4" ht="13.5" customHeight="1">
      <c r="A99" s="20"/>
      <c r="B99" s="20"/>
      <c r="C99" s="20"/>
      <c r="D99" s="20"/>
    </row>
    <row r="100" spans="1:4" ht="13.5" customHeight="1">
      <c r="A100" s="20"/>
      <c r="B100" s="20"/>
      <c r="C100" s="20"/>
      <c r="D100" s="20"/>
    </row>
    <row r="101" spans="1:4" ht="13.5" customHeight="1">
      <c r="A101" s="20"/>
      <c r="B101" s="20"/>
      <c r="C101" s="20"/>
      <c r="D101" s="20"/>
    </row>
    <row r="102" spans="1:4" ht="13.5" customHeight="1">
      <c r="A102" s="20"/>
      <c r="B102" s="20"/>
      <c r="C102" s="20"/>
      <c r="D102" s="20"/>
    </row>
    <row r="103" spans="1:4" ht="13.5" customHeight="1">
      <c r="A103" s="20"/>
      <c r="B103" s="20"/>
      <c r="C103" s="20"/>
      <c r="D103" s="20"/>
    </row>
    <row r="104" spans="1:4" ht="13.5" customHeight="1">
      <c r="A104" s="20"/>
      <c r="B104" s="20"/>
      <c r="C104" s="20"/>
      <c r="D104" s="20"/>
    </row>
    <row r="105" spans="1:4" ht="13.5" customHeight="1">
      <c r="A105" s="20"/>
      <c r="B105" s="20"/>
      <c r="C105" s="20"/>
      <c r="D105" s="20"/>
    </row>
    <row r="106" spans="1:4" ht="13.5" customHeight="1">
      <c r="A106" s="20"/>
      <c r="B106" s="20"/>
      <c r="C106" s="20"/>
      <c r="D106" s="20"/>
    </row>
    <row r="107" spans="1:4" ht="13.5" customHeight="1">
      <c r="A107" s="20"/>
      <c r="B107" s="20"/>
      <c r="C107" s="20"/>
      <c r="D107" s="20"/>
    </row>
    <row r="108" spans="1:4" ht="13.5" customHeight="1">
      <c r="A108" s="20"/>
      <c r="B108" s="20"/>
      <c r="C108" s="20"/>
      <c r="D108" s="20"/>
    </row>
    <row r="109" spans="1:4" ht="13.5" customHeight="1">
      <c r="A109" s="20"/>
      <c r="B109" s="20"/>
      <c r="C109" s="20"/>
      <c r="D109" s="20"/>
    </row>
    <row r="110" spans="1:4" ht="13.5" customHeight="1">
      <c r="A110" s="20"/>
      <c r="B110" s="20"/>
      <c r="C110" s="20"/>
      <c r="D110" s="20"/>
    </row>
    <row r="111" spans="1:4" ht="13.5" customHeight="1">
      <c r="A111" s="20"/>
      <c r="B111" s="20"/>
      <c r="C111" s="20"/>
      <c r="D111" s="20"/>
    </row>
    <row r="112" spans="1:4" ht="13.5" customHeight="1">
      <c r="A112" s="20"/>
      <c r="B112" s="20"/>
      <c r="C112" s="20"/>
      <c r="D112" s="20"/>
    </row>
    <row r="113" spans="1:4" ht="13.5" customHeight="1">
      <c r="A113" s="20"/>
      <c r="B113" s="20"/>
      <c r="C113" s="20"/>
      <c r="D113" s="20"/>
    </row>
    <row r="114" spans="1:4" ht="13.5" customHeight="1">
      <c r="A114" s="20"/>
      <c r="B114" s="20"/>
      <c r="C114" s="20"/>
      <c r="D114" s="20"/>
    </row>
    <row r="115" spans="1:4" ht="13.5" customHeight="1">
      <c r="A115" s="20"/>
      <c r="B115" s="20"/>
      <c r="C115" s="20"/>
      <c r="D115" s="20"/>
    </row>
    <row r="116" spans="1:4" ht="13.5" customHeight="1">
      <c r="A116" s="20"/>
      <c r="B116" s="20"/>
      <c r="C116" s="20"/>
      <c r="D116" s="20"/>
    </row>
    <row r="117" spans="1:4" ht="13.5" customHeight="1">
      <c r="A117" s="20"/>
      <c r="B117" s="20"/>
      <c r="C117" s="20"/>
      <c r="D117" s="20"/>
    </row>
    <row r="118" spans="1:4" ht="13.5" customHeight="1">
      <c r="A118" s="20"/>
      <c r="B118" s="20"/>
      <c r="C118" s="20"/>
      <c r="D118" s="20"/>
    </row>
    <row r="119" spans="1:4" ht="13.5" customHeight="1">
      <c r="A119" s="20"/>
      <c r="B119" s="20"/>
      <c r="C119" s="20"/>
      <c r="D119" s="20"/>
    </row>
    <row r="120" spans="1:4" ht="13.5" customHeight="1">
      <c r="A120" s="20"/>
      <c r="B120" s="20"/>
      <c r="C120" s="20"/>
      <c r="D120" s="20"/>
    </row>
    <row r="121" spans="1:4" ht="13.5" customHeight="1">
      <c r="A121" s="20"/>
      <c r="B121" s="20"/>
      <c r="C121" s="20"/>
      <c r="D121" s="20"/>
    </row>
    <row r="122" spans="1:4" ht="13.5" customHeight="1">
      <c r="A122" s="20"/>
      <c r="B122" s="20"/>
      <c r="C122" s="20"/>
      <c r="D122" s="20"/>
    </row>
    <row r="123" spans="1:4" ht="13.5" customHeight="1">
      <c r="A123" s="20"/>
      <c r="B123" s="20"/>
      <c r="C123" s="20"/>
      <c r="D123" s="20"/>
    </row>
    <row r="124" spans="1:4" ht="13.5" customHeight="1">
      <c r="A124" s="20"/>
      <c r="B124" s="20"/>
      <c r="C124" s="20"/>
      <c r="D124" s="20"/>
    </row>
    <row r="125" spans="1:4" ht="13.5" customHeight="1">
      <c r="A125" s="20"/>
      <c r="B125" s="20"/>
      <c r="C125" s="20"/>
      <c r="D125" s="20"/>
    </row>
    <row r="126" spans="1:4" ht="13.5" customHeight="1">
      <c r="A126" s="20"/>
      <c r="B126" s="20"/>
      <c r="C126" s="20"/>
      <c r="D126" s="20"/>
    </row>
    <row r="127" spans="1:4" ht="13.5" customHeight="1">
      <c r="A127" s="20"/>
      <c r="B127" s="20"/>
      <c r="C127" s="20"/>
      <c r="D127" s="20"/>
    </row>
    <row r="128" spans="1:4" ht="13.5" customHeight="1">
      <c r="A128" s="20"/>
      <c r="B128" s="20"/>
      <c r="C128" s="20"/>
      <c r="D128" s="20"/>
    </row>
    <row r="129" spans="1:4" ht="13.5" customHeight="1">
      <c r="A129" s="20"/>
      <c r="B129" s="20"/>
      <c r="C129" s="20"/>
      <c r="D129" s="20"/>
    </row>
    <row r="130" spans="1:4" ht="13.5" customHeight="1">
      <c r="A130" s="20"/>
      <c r="B130" s="20"/>
      <c r="C130" s="20"/>
      <c r="D130" s="20"/>
    </row>
    <row r="131" spans="1:4" ht="13.5" customHeight="1">
      <c r="A131" s="20"/>
      <c r="B131" s="20"/>
      <c r="C131" s="20"/>
      <c r="D131" s="20"/>
    </row>
    <row r="132" spans="1:4" ht="13.5" customHeight="1">
      <c r="A132" s="20"/>
      <c r="B132" s="20"/>
      <c r="C132" s="20"/>
      <c r="D132" s="20"/>
    </row>
    <row r="133" spans="1:4" ht="13.5" customHeight="1">
      <c r="A133" s="20"/>
      <c r="B133" s="20"/>
      <c r="C133" s="20"/>
      <c r="D133" s="20"/>
    </row>
    <row r="134" spans="1:4" ht="13.5" customHeight="1">
      <c r="A134" s="20"/>
      <c r="B134" s="20"/>
      <c r="C134" s="20"/>
      <c r="D134" s="20"/>
    </row>
    <row r="135" spans="1:4" ht="13.5" customHeight="1">
      <c r="A135" s="20"/>
      <c r="B135" s="20"/>
      <c r="C135" s="20"/>
      <c r="D135" s="20"/>
    </row>
    <row r="136" spans="1:4" ht="13.5" customHeight="1">
      <c r="A136" s="20"/>
      <c r="B136" s="20"/>
      <c r="C136" s="20"/>
      <c r="D136" s="20"/>
    </row>
    <row r="137" spans="1:4" ht="13.5" customHeight="1">
      <c r="A137" s="20"/>
      <c r="B137" s="20"/>
      <c r="C137" s="20"/>
      <c r="D137" s="20"/>
    </row>
    <row r="138" spans="1:4" ht="13.5" customHeight="1">
      <c r="A138" s="20"/>
      <c r="B138" s="20"/>
      <c r="C138" s="20"/>
      <c r="D138" s="20"/>
    </row>
    <row r="139" spans="1:4" ht="13.5" customHeight="1">
      <c r="A139" s="20"/>
      <c r="B139" s="20"/>
      <c r="C139" s="20"/>
      <c r="D139" s="20"/>
    </row>
    <row r="140" spans="1:4" ht="13.5" customHeight="1">
      <c r="A140" s="20"/>
      <c r="B140" s="20"/>
      <c r="C140" s="20"/>
      <c r="D140" s="20"/>
    </row>
    <row r="141" spans="1:4" ht="13.5" customHeight="1">
      <c r="A141" s="20"/>
      <c r="B141" s="20"/>
      <c r="C141" s="20"/>
      <c r="D141" s="20"/>
    </row>
    <row r="142" spans="1:4" ht="13.5" customHeight="1">
      <c r="A142" s="20"/>
      <c r="B142" s="20"/>
      <c r="C142" s="20"/>
      <c r="D142" s="20"/>
    </row>
    <row r="143" spans="1:4" ht="13.5" customHeight="1">
      <c r="A143" s="20"/>
      <c r="B143" s="20"/>
      <c r="C143" s="20"/>
      <c r="D143" s="20"/>
    </row>
    <row r="144" spans="1:4" ht="13.5" customHeight="1">
      <c r="A144" s="20"/>
      <c r="B144" s="20"/>
      <c r="C144" s="20"/>
      <c r="D144" s="20"/>
    </row>
    <row r="145" spans="1:4" ht="13.5" customHeight="1">
      <c r="A145" s="20"/>
      <c r="B145" s="20"/>
      <c r="C145" s="20"/>
      <c r="D145" s="20"/>
    </row>
    <row r="146" spans="1:4" ht="13.5" customHeight="1">
      <c r="A146" s="20"/>
      <c r="B146" s="20"/>
      <c r="C146" s="20"/>
      <c r="D146" s="20"/>
    </row>
    <row r="147" spans="1:4" ht="13.5" customHeight="1">
      <c r="A147" s="20"/>
      <c r="B147" s="20"/>
      <c r="C147" s="20"/>
      <c r="D147" s="20"/>
    </row>
    <row r="148" spans="1:4" ht="13.5" customHeight="1">
      <c r="A148" s="20"/>
      <c r="B148" s="20"/>
      <c r="C148" s="20"/>
      <c r="D148" s="20"/>
    </row>
    <row r="149" spans="1:4" ht="13.5" customHeight="1">
      <c r="A149" s="20"/>
      <c r="B149" s="20"/>
      <c r="C149" s="20"/>
      <c r="D149" s="20"/>
    </row>
    <row r="150" spans="1:4" ht="13.5" customHeight="1">
      <c r="A150" s="20"/>
      <c r="B150" s="20"/>
      <c r="C150" s="20"/>
      <c r="D150" s="20"/>
    </row>
    <row r="151" spans="1:4" ht="13.5" customHeight="1">
      <c r="A151" s="20"/>
      <c r="B151" s="20"/>
      <c r="C151" s="20"/>
      <c r="D151" s="20"/>
    </row>
    <row r="152" spans="1:4" ht="13.5" customHeight="1">
      <c r="A152" s="20"/>
      <c r="B152" s="20"/>
      <c r="C152" s="20"/>
      <c r="D152" s="20"/>
    </row>
    <row r="153" spans="1:4" ht="13.5" customHeight="1">
      <c r="A153" s="20"/>
      <c r="B153" s="20"/>
      <c r="C153" s="20"/>
      <c r="D153" s="20"/>
    </row>
    <row r="154" spans="1:4" ht="13.5" customHeight="1">
      <c r="A154" s="20"/>
      <c r="B154" s="20"/>
      <c r="C154" s="20"/>
      <c r="D154" s="20"/>
    </row>
    <row r="155" spans="1:4" ht="13.5" customHeight="1">
      <c r="A155" s="20"/>
      <c r="B155" s="20"/>
      <c r="C155" s="20"/>
      <c r="D155" s="20"/>
    </row>
    <row r="156" spans="1:4" ht="13.5" customHeight="1">
      <c r="A156" s="20"/>
      <c r="B156" s="20"/>
      <c r="C156" s="20"/>
      <c r="D156" s="20"/>
    </row>
    <row r="157" spans="1:4" ht="13.5" customHeight="1">
      <c r="A157" s="20"/>
      <c r="B157" s="20"/>
      <c r="C157" s="20"/>
      <c r="D157" s="20"/>
    </row>
    <row r="158" spans="1:4" ht="13.5" customHeight="1">
      <c r="A158" s="20"/>
      <c r="B158" s="20"/>
      <c r="C158" s="20"/>
      <c r="D158" s="20"/>
    </row>
    <row r="159" spans="1:4" ht="13.5" customHeight="1">
      <c r="A159" s="20"/>
      <c r="B159" s="20"/>
      <c r="C159" s="20"/>
      <c r="D159" s="20"/>
    </row>
    <row r="160" spans="1:4" ht="13.5" customHeight="1">
      <c r="A160" s="20"/>
      <c r="B160" s="20"/>
      <c r="C160" s="20"/>
      <c r="D160" s="20"/>
    </row>
    <row r="161" spans="1:4" ht="13.5" customHeight="1">
      <c r="A161" s="20"/>
      <c r="B161" s="20"/>
      <c r="C161" s="20"/>
      <c r="D161" s="20"/>
    </row>
    <row r="162" spans="1:4" ht="13.5" customHeight="1">
      <c r="A162" s="20"/>
      <c r="B162" s="20"/>
      <c r="C162" s="20"/>
      <c r="D162" s="20"/>
    </row>
    <row r="163" spans="1:4" ht="13.5" customHeight="1">
      <c r="A163" s="20"/>
      <c r="B163" s="20"/>
      <c r="C163" s="20"/>
      <c r="D163" s="20"/>
    </row>
    <row r="164" spans="1:4" ht="13.5" customHeight="1">
      <c r="A164" s="20"/>
      <c r="B164" s="20"/>
      <c r="C164" s="20"/>
      <c r="D164" s="20"/>
    </row>
    <row r="165" spans="1:4" ht="13.5" customHeight="1">
      <c r="A165" s="20"/>
      <c r="B165" s="20"/>
      <c r="C165" s="20"/>
      <c r="D165" s="20"/>
    </row>
    <row r="166" spans="1:4" ht="13.5" customHeight="1">
      <c r="A166" s="20"/>
      <c r="B166" s="20"/>
      <c r="C166" s="20"/>
      <c r="D166" s="20"/>
    </row>
    <row r="167" spans="1:4" ht="13.5" customHeight="1">
      <c r="A167" s="20"/>
      <c r="B167" s="20"/>
      <c r="C167" s="20"/>
      <c r="D167" s="20"/>
    </row>
    <row r="168" spans="1:4" ht="13.5" customHeight="1">
      <c r="A168" s="20"/>
      <c r="B168" s="20"/>
      <c r="C168" s="20"/>
      <c r="D168" s="20"/>
    </row>
    <row r="169" spans="1:4" ht="13.5" customHeight="1">
      <c r="A169" s="20"/>
      <c r="B169" s="20"/>
      <c r="C169" s="20"/>
      <c r="D169" s="20"/>
    </row>
    <row r="170" spans="1:4" ht="13.5" customHeight="1">
      <c r="A170" s="20"/>
      <c r="B170" s="20"/>
      <c r="C170" s="20"/>
      <c r="D170" s="20"/>
    </row>
    <row r="171" spans="1:4" ht="13.5" customHeight="1">
      <c r="A171" s="20"/>
      <c r="B171" s="20"/>
      <c r="C171" s="20"/>
      <c r="D171" s="20"/>
    </row>
    <row r="172" spans="1:4" ht="13.5" customHeight="1">
      <c r="A172" s="20"/>
      <c r="B172" s="20"/>
      <c r="C172" s="20"/>
      <c r="D172" s="20"/>
    </row>
    <row r="173" spans="1:4" ht="13.5" customHeight="1">
      <c r="A173" s="20"/>
      <c r="B173" s="20"/>
      <c r="C173" s="20"/>
      <c r="D173" s="20"/>
    </row>
    <row r="174" spans="1:4" ht="13.5" customHeight="1">
      <c r="A174" s="20"/>
      <c r="B174" s="20"/>
      <c r="C174" s="20"/>
      <c r="D174" s="20"/>
    </row>
    <row r="175" spans="1:4" ht="13.5" customHeight="1">
      <c r="A175" s="20"/>
      <c r="B175" s="20"/>
      <c r="C175" s="20"/>
      <c r="D175" s="20"/>
    </row>
    <row r="176" spans="1:4" ht="13.5" customHeight="1">
      <c r="A176" s="20"/>
      <c r="B176" s="20"/>
      <c r="C176" s="20"/>
      <c r="D176" s="20"/>
    </row>
    <row r="177" spans="1:4" ht="13.5" customHeight="1">
      <c r="A177" s="20"/>
      <c r="B177" s="20"/>
      <c r="C177" s="20"/>
      <c r="D177" s="20"/>
    </row>
    <row r="178" spans="1:4" ht="13.5" customHeight="1">
      <c r="A178" s="20"/>
      <c r="B178" s="20"/>
      <c r="C178" s="20"/>
      <c r="D178" s="20"/>
    </row>
    <row r="179" spans="1:4" ht="13.5" customHeight="1">
      <c r="A179" s="20"/>
      <c r="B179" s="20"/>
      <c r="C179" s="20"/>
      <c r="D179" s="20"/>
    </row>
    <row r="180" spans="1:4" ht="13.5" customHeight="1">
      <c r="A180" s="20"/>
      <c r="B180" s="20"/>
      <c r="C180" s="20"/>
      <c r="D180" s="20"/>
    </row>
    <row r="181" spans="1:4" ht="13.5" customHeight="1">
      <c r="A181" s="20"/>
      <c r="B181" s="20"/>
      <c r="C181" s="20"/>
      <c r="D181" s="20"/>
    </row>
    <row r="182" spans="1:4" ht="13.5" customHeight="1">
      <c r="A182" s="20"/>
      <c r="B182" s="20"/>
      <c r="C182" s="20"/>
      <c r="D182" s="20"/>
    </row>
    <row r="183" spans="1:4" ht="13.5" customHeight="1">
      <c r="A183" s="20"/>
      <c r="B183" s="20"/>
      <c r="C183" s="20"/>
      <c r="D183" s="20"/>
    </row>
    <row r="184" spans="1:4" ht="13.5" customHeight="1">
      <c r="A184" s="20"/>
      <c r="B184" s="20"/>
      <c r="C184" s="20"/>
      <c r="D184" s="20"/>
    </row>
    <row r="185" spans="1:4" ht="13.5" customHeight="1">
      <c r="A185" s="20"/>
      <c r="B185" s="20"/>
      <c r="C185" s="20"/>
      <c r="D185" s="20"/>
    </row>
    <row r="186" spans="1:4" ht="13.5" customHeight="1">
      <c r="A186" s="20"/>
      <c r="B186" s="20"/>
      <c r="C186" s="20"/>
      <c r="D186" s="20"/>
    </row>
    <row r="187" spans="1:4" ht="13.5" customHeight="1">
      <c r="A187" s="20"/>
      <c r="B187" s="20"/>
      <c r="C187" s="20"/>
      <c r="D187" s="20"/>
    </row>
    <row r="188" spans="1:4" ht="13.5" customHeight="1">
      <c r="A188" s="20"/>
      <c r="B188" s="20"/>
      <c r="C188" s="20"/>
      <c r="D188" s="20"/>
    </row>
    <row r="189" spans="1:4" ht="13.5" customHeight="1">
      <c r="A189" s="20"/>
      <c r="B189" s="20"/>
      <c r="C189" s="20"/>
      <c r="D189" s="20"/>
    </row>
    <row r="190" spans="1:4" ht="13.5" customHeight="1">
      <c r="A190" s="20"/>
      <c r="B190" s="20"/>
      <c r="C190" s="20"/>
      <c r="D190" s="20"/>
    </row>
    <row r="191" spans="1:4" ht="13.5" customHeight="1">
      <c r="A191" s="20"/>
      <c r="B191" s="20"/>
      <c r="C191" s="20"/>
      <c r="D191" s="20"/>
    </row>
    <row r="192" spans="1:4" ht="13.5" customHeight="1">
      <c r="A192" s="20"/>
      <c r="B192" s="20"/>
      <c r="C192" s="20"/>
      <c r="D192" s="20"/>
    </row>
    <row r="193" spans="1:4" ht="13.5" customHeight="1">
      <c r="A193" s="20"/>
      <c r="B193" s="20"/>
      <c r="C193" s="20"/>
      <c r="D193" s="20"/>
    </row>
    <row r="194" spans="1:4" ht="13.5" customHeight="1">
      <c r="A194" s="20"/>
      <c r="B194" s="20"/>
      <c r="C194" s="20"/>
      <c r="D194" s="20"/>
    </row>
    <row r="195" spans="1:4" ht="13.5" customHeight="1">
      <c r="A195" s="20"/>
      <c r="B195" s="20"/>
      <c r="C195" s="20"/>
      <c r="D195" s="20"/>
    </row>
    <row r="196" spans="1:4" ht="13.5" customHeight="1">
      <c r="A196" s="20"/>
      <c r="B196" s="20"/>
      <c r="C196" s="20"/>
      <c r="D196" s="20"/>
    </row>
    <row r="197" spans="1:4" ht="13.5" customHeight="1">
      <c r="A197" s="20"/>
      <c r="B197" s="20"/>
      <c r="C197" s="20"/>
      <c r="D197" s="20"/>
    </row>
    <row r="198" spans="1:4" ht="13.5" customHeight="1">
      <c r="A198" s="20"/>
      <c r="B198" s="20"/>
      <c r="C198" s="20"/>
      <c r="D198" s="20"/>
    </row>
    <row r="199" spans="1:4" ht="13.5" customHeight="1">
      <c r="A199" s="20"/>
      <c r="B199" s="20"/>
      <c r="C199" s="20"/>
      <c r="D199" s="20"/>
    </row>
    <row r="200" spans="1:4" ht="13.5" customHeight="1">
      <c r="A200" s="20"/>
      <c r="B200" s="20"/>
      <c r="C200" s="20"/>
      <c r="D200" s="20"/>
    </row>
    <row r="201" spans="1:4" ht="13.5" customHeight="1">
      <c r="A201" s="20"/>
      <c r="B201" s="20"/>
      <c r="C201" s="20"/>
      <c r="D201" s="20"/>
    </row>
    <row r="202" spans="1:4" ht="13.5" customHeight="1">
      <c r="A202" s="20"/>
      <c r="B202" s="20"/>
      <c r="C202" s="20"/>
      <c r="D202" s="20"/>
    </row>
    <row r="203" spans="1:4" ht="13.5" customHeight="1">
      <c r="A203" s="20"/>
      <c r="B203" s="20"/>
      <c r="C203" s="20"/>
      <c r="D203" s="20"/>
    </row>
    <row r="204" spans="1:4" ht="13.5" customHeight="1">
      <c r="A204" s="20"/>
      <c r="B204" s="20"/>
      <c r="C204" s="20"/>
      <c r="D204" s="20"/>
    </row>
    <row r="205" spans="1:4" ht="13.5" customHeight="1">
      <c r="A205" s="20"/>
      <c r="B205" s="20"/>
      <c r="C205" s="20"/>
      <c r="D205" s="20"/>
    </row>
    <row r="206" spans="1:4" ht="13.5" customHeight="1">
      <c r="A206" s="20"/>
      <c r="B206" s="20"/>
      <c r="C206" s="20"/>
      <c r="D206" s="20"/>
    </row>
    <row r="207" spans="1:4" ht="13.5" customHeight="1">
      <c r="A207" s="20"/>
      <c r="B207" s="20"/>
      <c r="C207" s="20"/>
      <c r="D207" s="20"/>
    </row>
    <row r="208" spans="1:4" ht="13.5" customHeight="1">
      <c r="A208" s="20"/>
      <c r="B208" s="20"/>
      <c r="C208" s="20"/>
      <c r="D208" s="20"/>
    </row>
    <row r="209" spans="1:4" ht="13.5" customHeight="1">
      <c r="A209" s="20"/>
      <c r="B209" s="20"/>
      <c r="C209" s="20"/>
      <c r="D209" s="20"/>
    </row>
    <row r="210" spans="1:4" ht="13.5" customHeight="1">
      <c r="A210" s="20"/>
      <c r="B210" s="20"/>
      <c r="C210" s="20"/>
      <c r="D210" s="20"/>
    </row>
    <row r="211" spans="1:4" ht="13.5" customHeight="1">
      <c r="A211" s="20"/>
      <c r="B211" s="20"/>
      <c r="C211" s="20"/>
      <c r="D211" s="20"/>
    </row>
    <row r="212" spans="1:4" ht="13.5" customHeight="1">
      <c r="A212" s="20"/>
      <c r="B212" s="20"/>
      <c r="C212" s="20"/>
      <c r="D212" s="20"/>
    </row>
    <row r="213" spans="1:4" ht="13.5" customHeight="1">
      <c r="A213" s="20"/>
      <c r="B213" s="20"/>
      <c r="C213" s="20"/>
      <c r="D213" s="20"/>
    </row>
    <row r="214" spans="1:4" ht="13.5" customHeight="1">
      <c r="A214" s="20"/>
      <c r="B214" s="20"/>
      <c r="C214" s="20"/>
      <c r="D214" s="20"/>
    </row>
    <row r="215" spans="1:4" ht="13.5" customHeight="1">
      <c r="A215" s="20"/>
      <c r="B215" s="20"/>
      <c r="C215" s="20"/>
      <c r="D215" s="20"/>
    </row>
    <row r="216" spans="1:4" ht="13.5" customHeight="1">
      <c r="A216" s="20"/>
      <c r="B216" s="20"/>
      <c r="C216" s="20"/>
      <c r="D216" s="20"/>
    </row>
    <row r="217" spans="1:4" ht="13.5" customHeight="1">
      <c r="A217" s="20"/>
      <c r="B217" s="20"/>
      <c r="C217" s="20"/>
      <c r="D217" s="20"/>
    </row>
    <row r="218" spans="1:4" ht="13.5" customHeight="1">
      <c r="A218" s="20"/>
      <c r="B218" s="20"/>
      <c r="C218" s="20"/>
      <c r="D218" s="20"/>
    </row>
    <row r="219" spans="1:4" ht="13.5" customHeight="1">
      <c r="A219" s="20"/>
      <c r="B219" s="20"/>
      <c r="C219" s="20"/>
      <c r="D219" s="20"/>
    </row>
    <row r="220" spans="1:4" ht="13.5" customHeight="1">
      <c r="A220" s="20"/>
      <c r="B220" s="20"/>
      <c r="C220" s="20"/>
      <c r="D220" s="20"/>
    </row>
    <row r="221" spans="1:4" ht="13.5" customHeight="1">
      <c r="A221" s="20"/>
      <c r="B221" s="20"/>
      <c r="C221" s="20"/>
      <c r="D221" s="20"/>
    </row>
    <row r="222" spans="1:4" ht="13.5" customHeight="1">
      <c r="A222" s="20"/>
      <c r="B222" s="20"/>
      <c r="C222" s="20"/>
      <c r="D222" s="20"/>
    </row>
    <row r="223" spans="1:4" ht="13.5" customHeight="1">
      <c r="A223" s="20"/>
      <c r="B223" s="20"/>
      <c r="C223" s="20"/>
      <c r="D223" s="20"/>
    </row>
    <row r="224" spans="1:4" ht="13.5" customHeight="1">
      <c r="A224" s="20"/>
      <c r="B224" s="20"/>
      <c r="C224" s="20"/>
      <c r="D224" s="20"/>
    </row>
    <row r="225" spans="1:4" ht="13.5" customHeight="1">
      <c r="A225" s="20"/>
      <c r="B225" s="20"/>
      <c r="C225" s="20"/>
      <c r="D225" s="20"/>
    </row>
    <row r="226" spans="1:4" ht="13.5" customHeight="1">
      <c r="A226" s="20"/>
      <c r="B226" s="20"/>
      <c r="C226" s="20"/>
      <c r="D226" s="20"/>
    </row>
    <row r="227" spans="1:4" ht="13.5" customHeight="1">
      <c r="A227" s="20"/>
      <c r="B227" s="20"/>
      <c r="C227" s="20"/>
      <c r="D227" s="20"/>
    </row>
    <row r="228" spans="1:4" ht="13.5" customHeight="1">
      <c r="A228" s="20"/>
      <c r="B228" s="20"/>
      <c r="C228" s="20"/>
      <c r="D228" s="20"/>
    </row>
    <row r="229" spans="1:4" ht="13.5" customHeight="1">
      <c r="A229" s="20"/>
      <c r="B229" s="20"/>
      <c r="C229" s="20"/>
      <c r="D229" s="20"/>
    </row>
    <row r="230" spans="1:4" ht="13.5" customHeight="1">
      <c r="A230" s="20"/>
      <c r="B230" s="20"/>
      <c r="C230" s="20"/>
      <c r="D230" s="20"/>
    </row>
    <row r="231" spans="1:4" ht="13.5" customHeight="1">
      <c r="A231" s="20"/>
      <c r="B231" s="20"/>
      <c r="C231" s="20"/>
      <c r="D231" s="20"/>
    </row>
    <row r="232" spans="1:4" ht="13.5" customHeight="1">
      <c r="A232" s="20"/>
      <c r="B232" s="20"/>
      <c r="C232" s="20"/>
      <c r="D232" s="20"/>
    </row>
    <row r="233" spans="1:4" ht="13.5" customHeight="1">
      <c r="A233" s="20"/>
      <c r="B233" s="20"/>
      <c r="C233" s="20"/>
      <c r="D233" s="20"/>
    </row>
    <row r="234" spans="1:4" ht="13.5" customHeight="1">
      <c r="A234" s="20"/>
      <c r="B234" s="20"/>
      <c r="C234" s="20"/>
      <c r="D234" s="20"/>
    </row>
    <row r="235" spans="1:4" ht="13.5" customHeight="1">
      <c r="A235" s="20"/>
      <c r="B235" s="20"/>
      <c r="C235" s="20"/>
      <c r="D235" s="20"/>
    </row>
    <row r="236" spans="1:4" ht="13.5" customHeight="1">
      <c r="A236" s="20"/>
      <c r="B236" s="20"/>
      <c r="C236" s="20"/>
      <c r="D236" s="20"/>
    </row>
    <row r="237" spans="1:4" ht="13.5" customHeight="1">
      <c r="A237" s="20"/>
      <c r="B237" s="20"/>
      <c r="C237" s="20"/>
      <c r="D237" s="20"/>
    </row>
    <row r="238" spans="1:4" ht="13.5" customHeight="1">
      <c r="A238" s="20"/>
      <c r="B238" s="20"/>
      <c r="C238" s="20"/>
      <c r="D238" s="20"/>
    </row>
    <row r="239" spans="1:4" ht="13.5" customHeight="1">
      <c r="A239" s="20"/>
      <c r="B239" s="20"/>
      <c r="C239" s="20"/>
      <c r="D239" s="20"/>
    </row>
    <row r="240" spans="1:4" ht="13.5" customHeight="1">
      <c r="A240" s="20"/>
      <c r="B240" s="20"/>
      <c r="C240" s="20"/>
      <c r="D240" s="20"/>
    </row>
    <row r="241" spans="1:4" ht="13.5" customHeight="1">
      <c r="A241" s="20"/>
      <c r="B241" s="20"/>
      <c r="C241" s="20"/>
      <c r="D241" s="20"/>
    </row>
    <row r="242" spans="1:4" ht="13.5" customHeight="1">
      <c r="A242" s="20"/>
      <c r="B242" s="20"/>
      <c r="C242" s="20"/>
      <c r="D242" s="20"/>
    </row>
    <row r="243" spans="1:4" ht="13.5" customHeight="1">
      <c r="A243" s="20"/>
      <c r="B243" s="20"/>
      <c r="C243" s="20"/>
      <c r="D243" s="20"/>
    </row>
    <row r="244" spans="1:4" ht="13.5" customHeight="1">
      <c r="A244" s="20"/>
      <c r="B244" s="20"/>
      <c r="C244" s="20"/>
      <c r="D244" s="20"/>
    </row>
    <row r="245" spans="1:4" ht="13.5" customHeight="1">
      <c r="A245" s="20"/>
      <c r="B245" s="20"/>
      <c r="C245" s="20"/>
      <c r="D245" s="20"/>
    </row>
    <row r="246" spans="1:4" ht="13.5" customHeight="1">
      <c r="A246" s="20"/>
      <c r="B246" s="20"/>
      <c r="C246" s="20"/>
      <c r="D246" s="20"/>
    </row>
    <row r="247" spans="1:4" ht="13.5" customHeight="1">
      <c r="A247" s="20"/>
      <c r="B247" s="20"/>
      <c r="C247" s="20"/>
      <c r="D247" s="20"/>
    </row>
    <row r="248" spans="1:4" ht="13.5" customHeight="1">
      <c r="A248" s="20"/>
      <c r="B248" s="20"/>
      <c r="C248" s="20"/>
      <c r="D248" s="20"/>
    </row>
    <row r="249" spans="1:4" ht="13.5" customHeight="1">
      <c r="A249" s="20"/>
      <c r="B249" s="20"/>
      <c r="C249" s="20"/>
      <c r="D249" s="20"/>
    </row>
    <row r="250" spans="1:4" ht="13.5" customHeight="1">
      <c r="A250" s="20"/>
      <c r="B250" s="20"/>
      <c r="C250" s="20"/>
      <c r="D250" s="20"/>
    </row>
    <row r="251" spans="1:4" ht="13.5" customHeight="1">
      <c r="A251" s="20"/>
      <c r="B251" s="20"/>
      <c r="C251" s="20"/>
      <c r="D251" s="20"/>
    </row>
    <row r="252" spans="1:4" ht="13.5" customHeight="1">
      <c r="A252" s="20"/>
      <c r="B252" s="20"/>
      <c r="C252" s="20"/>
      <c r="D252" s="20"/>
    </row>
    <row r="253" spans="1:4" ht="13.5" customHeight="1">
      <c r="A253" s="20"/>
      <c r="B253" s="20"/>
      <c r="C253" s="20"/>
      <c r="D253" s="20"/>
    </row>
    <row r="254" spans="1:4" ht="13.5" customHeight="1">
      <c r="A254" s="20"/>
      <c r="B254" s="20"/>
      <c r="C254" s="20"/>
      <c r="D254" s="20"/>
    </row>
    <row r="255" spans="1:4" ht="13.5" customHeight="1">
      <c r="A255" s="20"/>
      <c r="B255" s="20"/>
      <c r="C255" s="20"/>
      <c r="D255" s="20"/>
    </row>
    <row r="256" spans="1:4" ht="13.5" customHeight="1">
      <c r="A256" s="20"/>
      <c r="B256" s="20"/>
      <c r="C256" s="20"/>
      <c r="D256" s="20"/>
    </row>
    <row r="257" spans="1:4" ht="13.5" customHeight="1">
      <c r="A257" s="20"/>
      <c r="B257" s="20"/>
      <c r="C257" s="20"/>
      <c r="D257" s="20"/>
    </row>
    <row r="258" spans="1:4" ht="13.5" customHeight="1">
      <c r="A258" s="20"/>
      <c r="B258" s="20"/>
      <c r="C258" s="20"/>
      <c r="D258" s="20"/>
    </row>
    <row r="259" spans="1:4" ht="13.5" customHeight="1">
      <c r="A259" s="20"/>
      <c r="B259" s="20"/>
      <c r="C259" s="20"/>
      <c r="D259" s="20"/>
    </row>
    <row r="260" spans="1:4" ht="13.5" customHeight="1">
      <c r="A260" s="20"/>
      <c r="B260" s="20"/>
      <c r="C260" s="20"/>
      <c r="D260" s="20"/>
    </row>
    <row r="261" spans="1:4" ht="13.5" customHeight="1">
      <c r="A261" s="20"/>
      <c r="B261" s="20"/>
      <c r="C261" s="20"/>
      <c r="D261" s="20"/>
    </row>
    <row r="262" spans="1:4" ht="13.5" customHeight="1">
      <c r="A262" s="20"/>
      <c r="B262" s="20"/>
      <c r="C262" s="20"/>
      <c r="D262" s="20"/>
    </row>
    <row r="263" spans="1:4" ht="13.5" customHeight="1">
      <c r="A263" s="20"/>
      <c r="B263" s="20"/>
      <c r="C263" s="20"/>
      <c r="D263" s="20"/>
    </row>
    <row r="264" spans="1:4" ht="13.5" customHeight="1">
      <c r="A264" s="20"/>
      <c r="B264" s="20"/>
      <c r="C264" s="20"/>
      <c r="D264" s="20"/>
    </row>
    <row r="265" spans="1:4" ht="13.5" customHeight="1">
      <c r="A265" s="20"/>
      <c r="B265" s="20"/>
      <c r="C265" s="20"/>
      <c r="D265" s="20"/>
    </row>
    <row r="266" spans="1:4" ht="13.5" customHeight="1">
      <c r="A266" s="20"/>
      <c r="B266" s="20"/>
      <c r="C266" s="20"/>
      <c r="D266" s="20"/>
    </row>
    <row r="267" spans="1:4" ht="13.5" customHeight="1">
      <c r="A267" s="20"/>
      <c r="B267" s="20"/>
      <c r="C267" s="20"/>
      <c r="D267" s="20"/>
    </row>
    <row r="268" spans="1:4" ht="13.5" customHeight="1">
      <c r="A268" s="20"/>
      <c r="B268" s="20"/>
      <c r="C268" s="20"/>
      <c r="D268" s="20"/>
    </row>
    <row r="269" spans="1:4" ht="13.5" customHeight="1">
      <c r="A269" s="20"/>
      <c r="B269" s="20"/>
      <c r="C269" s="20"/>
      <c r="D269" s="20"/>
    </row>
    <row r="270" spans="1:4" ht="13.5" customHeight="1">
      <c r="A270" s="20"/>
      <c r="B270" s="20"/>
      <c r="C270" s="20"/>
      <c r="D270" s="20"/>
    </row>
    <row r="271" spans="1:4" ht="13.5" customHeight="1">
      <c r="A271" s="20"/>
      <c r="B271" s="20"/>
      <c r="C271" s="20"/>
      <c r="D271" s="20"/>
    </row>
    <row r="272" spans="1:4" ht="13.5" customHeight="1">
      <c r="A272" s="20"/>
      <c r="B272" s="20"/>
      <c r="C272" s="20"/>
      <c r="D272" s="20"/>
    </row>
    <row r="273" spans="1:4" ht="13.5" customHeight="1">
      <c r="A273" s="20"/>
      <c r="B273" s="20"/>
      <c r="C273" s="20"/>
      <c r="D273" s="20"/>
    </row>
    <row r="274" spans="1:4" ht="13.5" customHeight="1">
      <c r="A274" s="20"/>
      <c r="B274" s="20"/>
      <c r="C274" s="20"/>
      <c r="D274" s="20"/>
    </row>
    <row r="275" spans="1:4" ht="13.5" customHeight="1">
      <c r="A275" s="20"/>
      <c r="B275" s="20"/>
      <c r="C275" s="20"/>
      <c r="D275" s="20"/>
    </row>
    <row r="276" spans="1:4" ht="13.5" customHeight="1">
      <c r="A276" s="20"/>
      <c r="B276" s="20"/>
      <c r="C276" s="20"/>
      <c r="D276" s="20"/>
    </row>
    <row r="277" spans="1:4" ht="13.5" customHeight="1">
      <c r="A277" s="20"/>
      <c r="B277" s="20"/>
      <c r="C277" s="20"/>
      <c r="D277" s="20"/>
    </row>
    <row r="278" spans="1:4" ht="13.5" customHeight="1">
      <c r="A278" s="20"/>
      <c r="B278" s="20"/>
      <c r="C278" s="20"/>
      <c r="D278" s="20"/>
    </row>
    <row r="279" spans="1:4" ht="13.5" customHeight="1">
      <c r="A279" s="20"/>
      <c r="B279" s="20"/>
      <c r="C279" s="20"/>
      <c r="D279" s="20"/>
    </row>
    <row r="280" spans="1:4" ht="13.5" customHeight="1">
      <c r="A280" s="20"/>
      <c r="B280" s="20"/>
      <c r="C280" s="20"/>
      <c r="D280" s="20"/>
    </row>
    <row r="281" spans="1:4" ht="13.5" customHeight="1">
      <c r="A281" s="20"/>
      <c r="B281" s="20"/>
      <c r="C281" s="20"/>
      <c r="D281" s="20"/>
    </row>
    <row r="282" spans="1:4" ht="13.5" customHeight="1">
      <c r="A282" s="20"/>
      <c r="B282" s="20"/>
      <c r="C282" s="20"/>
      <c r="D282" s="20"/>
    </row>
    <row r="283" spans="1:4" ht="13.5" customHeight="1">
      <c r="A283" s="20"/>
      <c r="B283" s="20"/>
      <c r="C283" s="20"/>
      <c r="D283" s="20"/>
    </row>
    <row r="284" spans="1:4" ht="13.5" customHeight="1">
      <c r="A284" s="20"/>
      <c r="B284" s="20"/>
      <c r="C284" s="20"/>
      <c r="D284" s="20"/>
    </row>
    <row r="285" spans="1:4" ht="13.5" customHeight="1">
      <c r="A285" s="20"/>
      <c r="B285" s="20"/>
      <c r="C285" s="20"/>
      <c r="D285" s="20"/>
    </row>
    <row r="286" spans="1:4" ht="13.5" customHeight="1">
      <c r="A286" s="20"/>
      <c r="B286" s="20"/>
      <c r="C286" s="20"/>
      <c r="D286" s="20"/>
    </row>
    <row r="287" spans="1:4" ht="13.5" customHeight="1">
      <c r="A287" s="20"/>
      <c r="B287" s="20"/>
      <c r="C287" s="20"/>
      <c r="D287" s="20"/>
    </row>
    <row r="288" spans="1:4" ht="13.5" customHeight="1">
      <c r="A288" s="20"/>
      <c r="B288" s="20"/>
      <c r="C288" s="20"/>
      <c r="D288" s="20"/>
    </row>
    <row r="289" spans="1:4" ht="13.5" customHeight="1">
      <c r="A289" s="20"/>
      <c r="B289" s="20"/>
      <c r="C289" s="20"/>
      <c r="D289" s="20"/>
    </row>
    <row r="290" spans="1:4" ht="13.5" customHeight="1">
      <c r="A290" s="20"/>
      <c r="B290" s="20"/>
      <c r="C290" s="20"/>
      <c r="D290" s="20"/>
    </row>
    <row r="291" spans="1:4" ht="13.5" customHeight="1">
      <c r="A291" s="20"/>
      <c r="B291" s="20"/>
      <c r="C291" s="20"/>
      <c r="D291" s="20"/>
    </row>
    <row r="292" spans="1:4" ht="13.5" customHeight="1">
      <c r="A292" s="20"/>
      <c r="B292" s="20"/>
      <c r="C292" s="20"/>
      <c r="D292" s="20"/>
    </row>
    <row r="293" spans="1:4" ht="13.5" customHeight="1">
      <c r="A293" s="20"/>
      <c r="B293" s="20"/>
      <c r="C293" s="20"/>
      <c r="D293" s="20"/>
    </row>
    <row r="294" spans="1:4" ht="13.5" customHeight="1">
      <c r="A294" s="20"/>
      <c r="B294" s="20"/>
      <c r="C294" s="20"/>
      <c r="D294" s="20"/>
    </row>
    <row r="295" spans="1:4" ht="13.5" customHeight="1">
      <c r="A295" s="20"/>
      <c r="B295" s="20"/>
      <c r="C295" s="20"/>
      <c r="D295" s="20"/>
    </row>
    <row r="296" spans="1:4" ht="13.5" customHeight="1">
      <c r="A296" s="20"/>
      <c r="B296" s="20"/>
      <c r="C296" s="20"/>
      <c r="D296" s="20"/>
    </row>
    <row r="297" spans="1:4" ht="13.5" customHeight="1">
      <c r="A297" s="20"/>
      <c r="B297" s="20"/>
      <c r="C297" s="20"/>
      <c r="D297" s="20"/>
    </row>
    <row r="298" spans="1:4" ht="13.5" customHeight="1">
      <c r="A298" s="20"/>
      <c r="B298" s="20"/>
      <c r="C298" s="20"/>
      <c r="D298" s="20"/>
    </row>
    <row r="299" spans="1:4" ht="13.5" customHeight="1">
      <c r="A299" s="20"/>
      <c r="B299" s="20"/>
      <c r="C299" s="20"/>
      <c r="D299" s="20"/>
    </row>
    <row r="300" spans="1:4" ht="13.5" customHeight="1">
      <c r="A300" s="20"/>
      <c r="B300" s="20"/>
      <c r="C300" s="20"/>
      <c r="D300" s="20"/>
    </row>
    <row r="301" spans="1:4" ht="13.5" customHeight="1">
      <c r="A301" s="20"/>
      <c r="B301" s="20"/>
      <c r="C301" s="20"/>
      <c r="D301" s="20"/>
    </row>
    <row r="302" spans="1:4" ht="13.5" customHeight="1">
      <c r="A302" s="20"/>
      <c r="B302" s="20"/>
      <c r="C302" s="20"/>
      <c r="D302" s="20"/>
    </row>
    <row r="303" spans="1:4" ht="13.5" customHeight="1">
      <c r="A303" s="20"/>
      <c r="B303" s="20"/>
      <c r="C303" s="20"/>
      <c r="D303" s="20"/>
    </row>
    <row r="304" spans="1:4" ht="13.5" customHeight="1">
      <c r="A304" s="20"/>
      <c r="B304" s="20"/>
      <c r="C304" s="20"/>
      <c r="D304" s="20"/>
    </row>
    <row r="305" spans="1:4" ht="13.5" customHeight="1">
      <c r="A305" s="20"/>
      <c r="B305" s="20"/>
      <c r="C305" s="20"/>
      <c r="D305" s="20"/>
    </row>
    <row r="306" spans="1:4" ht="13.5" customHeight="1">
      <c r="A306" s="20"/>
      <c r="B306" s="20"/>
      <c r="C306" s="20"/>
      <c r="D306" s="20"/>
    </row>
    <row r="307" spans="1:4" ht="13.5" customHeight="1">
      <c r="A307" s="20"/>
      <c r="B307" s="20"/>
      <c r="C307" s="20"/>
      <c r="D307" s="20"/>
    </row>
    <row r="308" spans="1:4" ht="13.5" customHeight="1">
      <c r="A308" s="20"/>
      <c r="B308" s="20"/>
      <c r="C308" s="20"/>
      <c r="D308" s="20"/>
    </row>
    <row r="309" spans="1:4" ht="13.5" customHeight="1">
      <c r="A309" s="20"/>
      <c r="B309" s="20"/>
      <c r="C309" s="20"/>
      <c r="D309" s="20"/>
    </row>
    <row r="310" spans="1:4" ht="13.5" customHeight="1">
      <c r="A310" s="20"/>
      <c r="B310" s="20"/>
      <c r="C310" s="20"/>
      <c r="D310" s="20"/>
    </row>
    <row r="311" spans="1:4" ht="13.5" customHeight="1">
      <c r="A311" s="20"/>
      <c r="B311" s="20"/>
      <c r="C311" s="20"/>
      <c r="D311" s="20"/>
    </row>
    <row r="312" spans="1:4" ht="13.5" customHeight="1">
      <c r="A312" s="20"/>
      <c r="B312" s="20"/>
      <c r="C312" s="20"/>
      <c r="D312" s="20"/>
    </row>
    <row r="313" spans="1:4" ht="13.5" customHeight="1">
      <c r="A313" s="20"/>
      <c r="B313" s="20"/>
      <c r="C313" s="20"/>
      <c r="D313" s="20"/>
    </row>
    <row r="314" spans="1:4" ht="13.5" customHeight="1">
      <c r="A314" s="20"/>
      <c r="B314" s="20"/>
      <c r="C314" s="20"/>
      <c r="D314" s="20"/>
    </row>
    <row r="315" spans="1:4" ht="13.5" customHeight="1">
      <c r="A315" s="20"/>
      <c r="B315" s="20"/>
      <c r="C315" s="20"/>
      <c r="D315" s="20"/>
    </row>
    <row r="316" spans="1:4" ht="13.5" customHeight="1">
      <c r="A316" s="20"/>
      <c r="B316" s="20"/>
      <c r="C316" s="20"/>
      <c r="D316" s="20"/>
    </row>
    <row r="317" spans="1:4" ht="13.5" customHeight="1">
      <c r="A317" s="20"/>
      <c r="B317" s="20"/>
      <c r="C317" s="20"/>
      <c r="D317" s="20"/>
    </row>
    <row r="318" spans="1:4" ht="13.5" customHeight="1">
      <c r="A318" s="20"/>
      <c r="B318" s="20"/>
      <c r="C318" s="20"/>
      <c r="D318" s="20"/>
    </row>
    <row r="319" spans="1:4" ht="13.5" customHeight="1">
      <c r="A319" s="20"/>
      <c r="B319" s="20"/>
      <c r="C319" s="20"/>
      <c r="D319" s="20"/>
    </row>
    <row r="320" spans="1:4" ht="13.5" customHeight="1">
      <c r="A320" s="20"/>
      <c r="B320" s="20"/>
      <c r="C320" s="20"/>
      <c r="D320" s="20"/>
    </row>
    <row r="321" spans="1:4" ht="13.5" customHeight="1">
      <c r="A321" s="20"/>
      <c r="B321" s="20"/>
      <c r="C321" s="20"/>
      <c r="D321" s="20"/>
    </row>
    <row r="322" spans="1:4" ht="13.5" customHeight="1">
      <c r="A322" s="20"/>
      <c r="B322" s="20"/>
      <c r="C322" s="20"/>
      <c r="D322" s="20"/>
    </row>
    <row r="323" spans="1:4" ht="13.5" customHeight="1">
      <c r="A323" s="20"/>
      <c r="B323" s="20"/>
      <c r="C323" s="20"/>
      <c r="D323" s="20"/>
    </row>
    <row r="324" spans="1:4" ht="13.5" customHeight="1">
      <c r="A324" s="20"/>
      <c r="B324" s="20"/>
      <c r="C324" s="20"/>
      <c r="D324" s="20"/>
    </row>
    <row r="325" spans="1:4" ht="13.5" customHeight="1">
      <c r="A325" s="20"/>
      <c r="B325" s="20"/>
      <c r="C325" s="20"/>
      <c r="D325" s="20"/>
    </row>
    <row r="326" spans="1:4" ht="13.5" customHeight="1">
      <c r="A326" s="20"/>
      <c r="B326" s="20"/>
      <c r="C326" s="20"/>
      <c r="D326" s="20"/>
    </row>
    <row r="327" spans="1:4" ht="13.5" customHeight="1">
      <c r="A327" s="20"/>
      <c r="B327" s="20"/>
      <c r="C327" s="20"/>
      <c r="D327" s="20"/>
    </row>
    <row r="328" spans="1:4" ht="13.5" customHeight="1">
      <c r="A328" s="20"/>
      <c r="B328" s="20"/>
      <c r="C328" s="20"/>
      <c r="D328" s="20"/>
    </row>
    <row r="329" spans="1:4" ht="13.5" customHeight="1">
      <c r="A329" s="20"/>
      <c r="B329" s="20"/>
      <c r="C329" s="20"/>
      <c r="D329" s="20"/>
    </row>
    <row r="330" spans="1:4" ht="13.5" customHeight="1">
      <c r="A330" s="20"/>
      <c r="B330" s="20"/>
      <c r="C330" s="20"/>
      <c r="D330" s="20"/>
    </row>
    <row r="331" spans="1:4" ht="13.5" customHeight="1">
      <c r="A331" s="20"/>
      <c r="B331" s="20"/>
      <c r="C331" s="20"/>
      <c r="D331" s="20"/>
    </row>
    <row r="332" spans="1:4" ht="13.5" customHeight="1">
      <c r="A332" s="20"/>
      <c r="B332" s="20"/>
      <c r="C332" s="20"/>
      <c r="D332" s="20"/>
    </row>
    <row r="333" spans="1:4" ht="13.5" customHeight="1">
      <c r="A333" s="20"/>
      <c r="B333" s="20"/>
      <c r="C333" s="20"/>
      <c r="D333" s="20"/>
    </row>
    <row r="334" spans="1:4" ht="13.5" customHeight="1">
      <c r="A334" s="20"/>
      <c r="B334" s="20"/>
      <c r="C334" s="20"/>
      <c r="D334" s="20"/>
    </row>
    <row r="335" spans="1:4" ht="13.5" customHeight="1">
      <c r="A335" s="20"/>
      <c r="B335" s="20"/>
      <c r="C335" s="20"/>
      <c r="D335" s="20"/>
    </row>
    <row r="336" spans="1:4" ht="13.5" customHeight="1">
      <c r="A336" s="20"/>
      <c r="B336" s="20"/>
      <c r="C336" s="20"/>
      <c r="D336" s="20"/>
    </row>
    <row r="337" spans="1:4" ht="13.5" customHeight="1">
      <c r="A337" s="20"/>
      <c r="B337" s="20"/>
      <c r="C337" s="20"/>
      <c r="D337" s="20"/>
    </row>
    <row r="338" spans="1:4" ht="13.5" customHeight="1">
      <c r="A338" s="20"/>
      <c r="B338" s="20"/>
      <c r="C338" s="20"/>
      <c r="D338" s="20"/>
    </row>
    <row r="339" spans="1:4" ht="13.5" customHeight="1">
      <c r="A339" s="20"/>
      <c r="B339" s="20"/>
      <c r="C339" s="20"/>
      <c r="D339" s="20"/>
    </row>
    <row r="340" spans="1:4" ht="13.5" customHeight="1">
      <c r="A340" s="20"/>
      <c r="B340" s="20"/>
      <c r="C340" s="20"/>
      <c r="D340" s="20"/>
    </row>
    <row r="341" spans="1:4" ht="13.5" customHeight="1">
      <c r="A341" s="20"/>
      <c r="B341" s="20"/>
      <c r="C341" s="20"/>
      <c r="D341" s="20"/>
    </row>
    <row r="342" spans="1:4" ht="13.5" customHeight="1">
      <c r="A342" s="20"/>
      <c r="B342" s="20"/>
      <c r="C342" s="20"/>
      <c r="D342" s="20"/>
    </row>
    <row r="343" spans="1:4" ht="13.5" customHeight="1">
      <c r="A343" s="20"/>
      <c r="B343" s="20"/>
      <c r="C343" s="20"/>
      <c r="D343" s="20"/>
    </row>
    <row r="344" spans="1:4" ht="13.5" customHeight="1">
      <c r="A344" s="20"/>
      <c r="B344" s="20"/>
      <c r="C344" s="20"/>
      <c r="D344" s="20"/>
    </row>
    <row r="345" spans="1:4" ht="13.5" customHeight="1">
      <c r="A345" s="20"/>
      <c r="B345" s="20"/>
      <c r="C345" s="20"/>
      <c r="D345" s="20"/>
    </row>
    <row r="346" spans="1:4" ht="13.5" customHeight="1">
      <c r="A346" s="20"/>
      <c r="B346" s="20"/>
      <c r="C346" s="20"/>
      <c r="D346" s="20"/>
    </row>
    <row r="347" spans="1:4" ht="13.5" customHeight="1">
      <c r="A347" s="20"/>
      <c r="B347" s="20"/>
      <c r="C347" s="20"/>
      <c r="D347" s="20"/>
    </row>
    <row r="348" spans="1:4" ht="13.5" customHeight="1">
      <c r="A348" s="20"/>
      <c r="B348" s="20"/>
      <c r="C348" s="20"/>
      <c r="D348" s="20"/>
    </row>
    <row r="349" spans="1:4" ht="13.5" customHeight="1">
      <c r="A349" s="20"/>
      <c r="B349" s="20"/>
      <c r="C349" s="20"/>
      <c r="D349" s="20"/>
    </row>
    <row r="350" spans="1:4" ht="13.5" customHeight="1">
      <c r="A350" s="20"/>
      <c r="B350" s="20"/>
      <c r="C350" s="20"/>
      <c r="D350" s="20"/>
    </row>
    <row r="351" spans="1:4" ht="13.5" customHeight="1">
      <c r="A351" s="20"/>
      <c r="B351" s="20"/>
      <c r="C351" s="20"/>
      <c r="D351" s="20"/>
    </row>
    <row r="352" spans="1:4" ht="13.5" customHeight="1">
      <c r="A352" s="20"/>
      <c r="B352" s="20"/>
      <c r="C352" s="20"/>
      <c r="D352" s="20"/>
    </row>
    <row r="353" spans="1:4" ht="13.5" customHeight="1">
      <c r="A353" s="20"/>
      <c r="B353" s="20"/>
      <c r="C353" s="20"/>
      <c r="D353" s="20"/>
    </row>
    <row r="354" spans="1:4" ht="13.5" customHeight="1">
      <c r="A354" s="20"/>
      <c r="B354" s="20"/>
      <c r="C354" s="20"/>
      <c r="D354" s="20"/>
    </row>
    <row r="355" spans="1:4" ht="13.5" customHeight="1">
      <c r="A355" s="20"/>
      <c r="B355" s="20"/>
      <c r="C355" s="20"/>
      <c r="D355" s="20"/>
    </row>
    <row r="356" spans="1:4" ht="13.5" customHeight="1">
      <c r="A356" s="20"/>
      <c r="B356" s="20"/>
      <c r="C356" s="20"/>
      <c r="D356" s="20"/>
    </row>
    <row r="357" spans="1:4" ht="13.5" customHeight="1">
      <c r="A357" s="20"/>
      <c r="B357" s="20"/>
      <c r="C357" s="20"/>
      <c r="D357" s="20"/>
    </row>
    <row r="358" spans="1:4" ht="13.5" customHeight="1">
      <c r="A358" s="20"/>
      <c r="B358" s="20"/>
      <c r="C358" s="20"/>
      <c r="D358" s="20"/>
    </row>
    <row r="359" spans="1:4" ht="13.5" customHeight="1">
      <c r="A359" s="20"/>
      <c r="B359" s="20"/>
      <c r="C359" s="20"/>
      <c r="D359" s="20"/>
    </row>
    <row r="360" spans="1:4" ht="13.5" customHeight="1">
      <c r="A360" s="20"/>
      <c r="B360" s="20"/>
      <c r="C360" s="20"/>
      <c r="D360" s="20"/>
    </row>
    <row r="361" spans="1:4" ht="13.5" customHeight="1">
      <c r="A361" s="20"/>
      <c r="B361" s="20"/>
      <c r="C361" s="20"/>
      <c r="D361" s="20"/>
    </row>
    <row r="362" spans="1:4" ht="13.5" customHeight="1">
      <c r="A362" s="20"/>
      <c r="B362" s="20"/>
      <c r="C362" s="20"/>
      <c r="D362" s="20"/>
    </row>
    <row r="363" spans="1:4" ht="13.5" customHeight="1">
      <c r="A363" s="20"/>
      <c r="B363" s="20"/>
      <c r="C363" s="20"/>
      <c r="D363" s="20"/>
    </row>
    <row r="364" spans="1:4" ht="13.5" customHeight="1">
      <c r="A364" s="20"/>
      <c r="B364" s="20"/>
      <c r="C364" s="20"/>
      <c r="D364" s="20"/>
    </row>
    <row r="365" spans="1:4" ht="13.5" customHeight="1">
      <c r="A365" s="20"/>
      <c r="B365" s="20"/>
      <c r="C365" s="20"/>
      <c r="D365" s="20"/>
    </row>
    <row r="366" spans="1:4" ht="13.5" customHeight="1">
      <c r="A366" s="20"/>
      <c r="B366" s="20"/>
      <c r="C366" s="20"/>
      <c r="D366" s="20"/>
    </row>
    <row r="367" spans="1:4" ht="13.5" customHeight="1">
      <c r="A367" s="20"/>
      <c r="B367" s="20"/>
      <c r="C367" s="20"/>
      <c r="D367" s="20"/>
    </row>
    <row r="368" spans="1:4" ht="13.5" customHeight="1">
      <c r="A368" s="20"/>
      <c r="B368" s="20"/>
      <c r="C368" s="20"/>
      <c r="D368" s="20"/>
    </row>
    <row r="369" spans="1:4" ht="13.5" customHeight="1">
      <c r="A369" s="20"/>
      <c r="B369" s="20"/>
      <c r="C369" s="20"/>
      <c r="D369" s="20"/>
    </row>
    <row r="370" spans="1:4" ht="13.5" customHeight="1">
      <c r="A370" s="20"/>
      <c r="B370" s="20"/>
      <c r="C370" s="20"/>
      <c r="D370" s="20"/>
    </row>
    <row r="371" spans="1:4" ht="13.5" customHeight="1">
      <c r="A371" s="20"/>
      <c r="B371" s="20"/>
      <c r="C371" s="20"/>
      <c r="D371" s="20"/>
    </row>
    <row r="372" spans="1:4" ht="13.5" customHeight="1">
      <c r="A372" s="20"/>
      <c r="B372" s="20"/>
      <c r="C372" s="20"/>
      <c r="D372" s="20"/>
    </row>
    <row r="373" spans="1:4" ht="13.5" customHeight="1">
      <c r="A373" s="20"/>
      <c r="B373" s="20"/>
      <c r="C373" s="20"/>
      <c r="D373" s="20"/>
    </row>
    <row r="374" spans="1:4" ht="13.5" customHeight="1">
      <c r="A374" s="20"/>
      <c r="B374" s="20"/>
      <c r="C374" s="20"/>
      <c r="D374" s="20"/>
    </row>
    <row r="375" spans="1:4" ht="13.5" customHeight="1">
      <c r="A375" s="20"/>
      <c r="B375" s="20"/>
      <c r="C375" s="20"/>
      <c r="D375" s="20"/>
    </row>
    <row r="376" spans="1:4" ht="13.5" customHeight="1">
      <c r="A376" s="20"/>
      <c r="B376" s="20"/>
      <c r="C376" s="20"/>
      <c r="D376" s="20"/>
    </row>
    <row r="377" spans="1:4" ht="13.5" customHeight="1">
      <c r="A377" s="20"/>
      <c r="B377" s="20"/>
      <c r="C377" s="20"/>
      <c r="D377" s="20"/>
    </row>
    <row r="378" spans="1:4" ht="13.5" customHeight="1">
      <c r="A378" s="20"/>
      <c r="B378" s="20"/>
      <c r="C378" s="20"/>
      <c r="D378" s="20"/>
    </row>
    <row r="379" spans="1:4" ht="13.5" customHeight="1">
      <c r="A379" s="20"/>
      <c r="B379" s="20"/>
      <c r="C379" s="20"/>
      <c r="D379" s="20"/>
    </row>
    <row r="380" spans="1:4" ht="13.5" customHeight="1">
      <c r="A380" s="20"/>
      <c r="B380" s="20"/>
      <c r="C380" s="20"/>
      <c r="D380" s="20"/>
    </row>
    <row r="381" spans="1:4" ht="13.5" customHeight="1">
      <c r="A381" s="20"/>
      <c r="B381" s="20"/>
      <c r="C381" s="20"/>
      <c r="D381" s="20"/>
    </row>
    <row r="382" spans="1:4" ht="13.5" customHeight="1">
      <c r="A382" s="20"/>
      <c r="B382" s="20"/>
      <c r="C382" s="20"/>
      <c r="D382" s="20"/>
    </row>
    <row r="383" spans="1:4" ht="13.5" customHeight="1">
      <c r="A383" s="20"/>
      <c r="B383" s="20"/>
      <c r="C383" s="20"/>
      <c r="D383" s="20"/>
    </row>
    <row r="384" spans="1:4" ht="13.5" customHeight="1">
      <c r="A384" s="20"/>
      <c r="B384" s="20"/>
      <c r="C384" s="20"/>
      <c r="D384" s="20"/>
    </row>
    <row r="385" spans="1:4" ht="13.5" customHeight="1">
      <c r="A385" s="20"/>
      <c r="B385" s="20"/>
      <c r="C385" s="20"/>
      <c r="D385" s="20"/>
    </row>
    <row r="386" spans="1:4" ht="13.5" customHeight="1">
      <c r="A386" s="20"/>
      <c r="B386" s="20"/>
      <c r="C386" s="20"/>
      <c r="D386" s="20"/>
    </row>
    <row r="387" spans="1:4" ht="13.5" customHeight="1">
      <c r="A387" s="20"/>
      <c r="B387" s="20"/>
      <c r="C387" s="20"/>
      <c r="D387" s="20"/>
    </row>
    <row r="388" spans="1:4" ht="13.5" customHeight="1">
      <c r="A388" s="20"/>
      <c r="B388" s="20"/>
      <c r="C388" s="20"/>
      <c r="D388" s="20"/>
    </row>
    <row r="389" spans="1:4" ht="13.5" customHeight="1">
      <c r="A389" s="20"/>
      <c r="B389" s="20"/>
      <c r="C389" s="20"/>
      <c r="D389" s="20"/>
    </row>
    <row r="390" spans="1:4" ht="13.5" customHeight="1">
      <c r="A390" s="20"/>
      <c r="B390" s="20"/>
      <c r="C390" s="20"/>
      <c r="D390" s="20"/>
    </row>
    <row r="391" spans="1:4" ht="13.5" customHeight="1">
      <c r="A391" s="20"/>
      <c r="B391" s="20"/>
      <c r="C391" s="20"/>
      <c r="D391" s="20"/>
    </row>
    <row r="392" spans="1:4" ht="13.5" customHeight="1">
      <c r="A392" s="20"/>
      <c r="B392" s="20"/>
      <c r="C392" s="20"/>
      <c r="D392" s="20"/>
    </row>
    <row r="393" spans="1:4" ht="13.5" customHeight="1">
      <c r="A393" s="20"/>
      <c r="B393" s="20"/>
      <c r="C393" s="20"/>
      <c r="D393" s="20"/>
    </row>
    <row r="394" spans="1:4" ht="13.5" customHeight="1">
      <c r="A394" s="20"/>
      <c r="B394" s="20"/>
      <c r="C394" s="20"/>
      <c r="D394" s="20"/>
    </row>
    <row r="395" spans="1:4" ht="13.5" customHeight="1">
      <c r="A395" s="20"/>
      <c r="B395" s="20"/>
      <c r="C395" s="20"/>
      <c r="D395" s="20"/>
    </row>
    <row r="396" spans="1:4" ht="13.5" customHeight="1">
      <c r="A396" s="20"/>
      <c r="B396" s="20"/>
      <c r="C396" s="20"/>
      <c r="D396" s="20"/>
    </row>
    <row r="397" spans="1:4" ht="13.5" customHeight="1">
      <c r="A397" s="20"/>
      <c r="B397" s="20"/>
      <c r="C397" s="20"/>
      <c r="D397" s="20"/>
    </row>
    <row r="398" spans="1:4" ht="13.5" customHeight="1">
      <c r="A398" s="20"/>
      <c r="B398" s="20"/>
      <c r="C398" s="20"/>
      <c r="D398" s="20"/>
    </row>
    <row r="399" spans="1:4" ht="13.5" customHeight="1">
      <c r="A399" s="20"/>
      <c r="B399" s="20"/>
      <c r="C399" s="20"/>
      <c r="D399" s="20"/>
    </row>
    <row r="400" spans="1:4" ht="13.5" customHeight="1">
      <c r="A400" s="20"/>
      <c r="B400" s="20"/>
      <c r="C400" s="20"/>
      <c r="D400" s="20"/>
    </row>
    <row r="401" spans="1:4" ht="13.5" customHeight="1">
      <c r="A401" s="20"/>
      <c r="B401" s="20"/>
      <c r="C401" s="20"/>
      <c r="D401" s="20"/>
    </row>
    <row r="402" spans="1:4" ht="13.5" customHeight="1">
      <c r="A402" s="20"/>
      <c r="B402" s="20"/>
      <c r="C402" s="20"/>
      <c r="D402" s="20"/>
    </row>
    <row r="403" spans="1:4" ht="13.5" customHeight="1">
      <c r="A403" s="20"/>
      <c r="B403" s="20"/>
      <c r="C403" s="20"/>
      <c r="D403" s="20"/>
    </row>
    <row r="404" spans="1:4" ht="13.5" customHeight="1">
      <c r="A404" s="20"/>
      <c r="B404" s="20"/>
      <c r="C404" s="20"/>
      <c r="D404" s="20"/>
    </row>
    <row r="405" spans="1:4" ht="13.5" customHeight="1">
      <c r="A405" s="20"/>
      <c r="B405" s="20"/>
      <c r="C405" s="20"/>
      <c r="D405" s="20"/>
    </row>
    <row r="406" spans="1:4" ht="13.5" customHeight="1">
      <c r="A406" s="20"/>
      <c r="B406" s="20"/>
      <c r="C406" s="20"/>
      <c r="D406" s="20"/>
    </row>
    <row r="407" spans="1:4" ht="13.5" customHeight="1">
      <c r="A407" s="20"/>
      <c r="B407" s="20"/>
      <c r="C407" s="20"/>
      <c r="D407" s="20"/>
    </row>
    <row r="408" spans="1:4" ht="13.5" customHeight="1">
      <c r="A408" s="20"/>
      <c r="B408" s="20"/>
      <c r="C408" s="20"/>
      <c r="D408" s="20"/>
    </row>
    <row r="409" spans="1:4" ht="13.5" customHeight="1">
      <c r="A409" s="20"/>
      <c r="B409" s="20"/>
      <c r="C409" s="20"/>
      <c r="D409" s="20"/>
    </row>
    <row r="410" spans="1:4" ht="13.5" customHeight="1">
      <c r="A410" s="20"/>
      <c r="B410" s="20"/>
      <c r="C410" s="20"/>
      <c r="D410" s="20"/>
    </row>
    <row r="411" spans="1:4" ht="13.5" customHeight="1">
      <c r="A411" s="20"/>
      <c r="B411" s="20"/>
      <c r="C411" s="20"/>
      <c r="D411" s="20"/>
    </row>
    <row r="412" spans="1:4" ht="13.5" customHeight="1">
      <c r="A412" s="20"/>
      <c r="B412" s="20"/>
      <c r="C412" s="20"/>
      <c r="D412" s="20"/>
    </row>
    <row r="413" spans="1:4" ht="13.5" customHeight="1">
      <c r="A413" s="20"/>
      <c r="B413" s="20"/>
      <c r="C413" s="20"/>
      <c r="D413" s="20"/>
    </row>
    <row r="414" spans="1:4" ht="13.5" customHeight="1">
      <c r="A414" s="20"/>
      <c r="B414" s="20"/>
      <c r="C414" s="20"/>
      <c r="D414" s="20"/>
    </row>
    <row r="415" spans="1:4" ht="13.5" customHeight="1">
      <c r="A415" s="20"/>
      <c r="B415" s="20"/>
      <c r="C415" s="20"/>
      <c r="D415" s="20"/>
    </row>
    <row r="416" spans="1:4" ht="13.5" customHeight="1">
      <c r="A416" s="20"/>
      <c r="B416" s="20"/>
      <c r="C416" s="20"/>
      <c r="D416" s="20"/>
    </row>
    <row r="417" spans="1:4" ht="13.5" customHeight="1">
      <c r="A417" s="20"/>
      <c r="B417" s="20"/>
      <c r="C417" s="20"/>
      <c r="D417" s="20"/>
    </row>
    <row r="418" spans="1:4" ht="13.5" customHeight="1">
      <c r="A418" s="20"/>
      <c r="B418" s="20"/>
      <c r="C418" s="20"/>
      <c r="D418" s="20"/>
    </row>
    <row r="419" spans="1:4" ht="13.5" customHeight="1">
      <c r="A419" s="20"/>
      <c r="B419" s="20"/>
      <c r="C419" s="20"/>
      <c r="D419" s="20"/>
    </row>
    <row r="420" spans="1:4" ht="13.5" customHeight="1">
      <c r="A420" s="20"/>
      <c r="B420" s="20"/>
      <c r="C420" s="20"/>
      <c r="D420" s="20"/>
    </row>
    <row r="421" spans="1:4" ht="13.5" customHeight="1">
      <c r="A421" s="20"/>
      <c r="B421" s="20"/>
      <c r="C421" s="20"/>
      <c r="D421" s="20"/>
    </row>
    <row r="422" spans="1:4" ht="13.5" customHeight="1">
      <c r="A422" s="20"/>
      <c r="B422" s="20"/>
      <c r="C422" s="20"/>
      <c r="D422" s="20"/>
    </row>
    <row r="423" spans="1:4" ht="13.5" customHeight="1">
      <c r="A423" s="20"/>
      <c r="B423" s="20"/>
      <c r="C423" s="20"/>
      <c r="D423" s="20"/>
    </row>
    <row r="424" spans="1:4" ht="13.5" customHeight="1">
      <c r="A424" s="20"/>
      <c r="B424" s="20"/>
      <c r="C424" s="20"/>
      <c r="D424" s="20"/>
    </row>
    <row r="425" spans="1:4" ht="13.5" customHeight="1">
      <c r="A425" s="20"/>
      <c r="B425" s="20"/>
      <c r="C425" s="20"/>
      <c r="D425" s="20"/>
    </row>
    <row r="426" spans="1:4" ht="13.5" customHeight="1">
      <c r="A426" s="20"/>
      <c r="B426" s="20"/>
      <c r="C426" s="20"/>
      <c r="D426" s="20"/>
    </row>
    <row r="427" spans="1:4" ht="13.5" customHeight="1">
      <c r="A427" s="20"/>
      <c r="B427" s="20"/>
      <c r="C427" s="20"/>
      <c r="D427" s="20"/>
    </row>
    <row r="428" spans="1:4" ht="13.5" customHeight="1">
      <c r="A428" s="20"/>
      <c r="B428" s="20"/>
      <c r="C428" s="20"/>
      <c r="D428" s="20"/>
    </row>
    <row r="429" spans="1:4" ht="13.5" customHeight="1">
      <c r="A429" s="20"/>
      <c r="B429" s="20"/>
      <c r="C429" s="20"/>
      <c r="D429" s="20"/>
    </row>
    <row r="430" spans="1:4" ht="13.5" customHeight="1">
      <c r="A430" s="20"/>
      <c r="B430" s="20"/>
      <c r="C430" s="20"/>
      <c r="D430" s="20"/>
    </row>
    <row r="431" spans="1:4" ht="13.5" customHeight="1">
      <c r="A431" s="20"/>
      <c r="B431" s="20"/>
      <c r="C431" s="20"/>
      <c r="D431" s="20"/>
    </row>
    <row r="432" spans="1:4" ht="13.5" customHeight="1">
      <c r="A432" s="20"/>
      <c r="B432" s="20"/>
      <c r="C432" s="20"/>
      <c r="D432" s="20"/>
    </row>
    <row r="433" spans="1:4" ht="13.5" customHeight="1">
      <c r="A433" s="20"/>
      <c r="B433" s="20"/>
      <c r="C433" s="20"/>
      <c r="D433" s="20"/>
    </row>
    <row r="434" spans="1:4" ht="13.5" customHeight="1">
      <c r="A434" s="20"/>
      <c r="B434" s="20"/>
      <c r="C434" s="20"/>
      <c r="D434" s="20"/>
    </row>
    <row r="435" spans="1:4" ht="13.5" customHeight="1">
      <c r="A435" s="20"/>
      <c r="B435" s="20"/>
      <c r="C435" s="20"/>
      <c r="D435" s="20"/>
    </row>
    <row r="436" spans="1:4" ht="13.5" customHeight="1">
      <c r="A436" s="20"/>
      <c r="B436" s="20"/>
      <c r="C436" s="20"/>
      <c r="D436" s="20"/>
    </row>
    <row r="437" spans="1:4" ht="13.5" customHeight="1">
      <c r="A437" s="20"/>
      <c r="B437" s="20"/>
      <c r="C437" s="20"/>
      <c r="D437" s="20"/>
    </row>
    <row r="438" spans="1:4" ht="13.5" customHeight="1">
      <c r="A438" s="20"/>
      <c r="B438" s="20"/>
      <c r="C438" s="20"/>
      <c r="D438" s="20"/>
    </row>
    <row r="439" spans="1:4" ht="13.5" customHeight="1">
      <c r="A439" s="20"/>
      <c r="B439" s="20"/>
      <c r="C439" s="20"/>
      <c r="D439" s="20"/>
    </row>
    <row r="440" spans="1:4" ht="13.5" customHeight="1">
      <c r="A440" s="20"/>
      <c r="B440" s="20"/>
      <c r="C440" s="20"/>
      <c r="D440" s="20"/>
    </row>
    <row r="441" spans="1:4" ht="13.5" customHeight="1">
      <c r="A441" s="20"/>
      <c r="B441" s="20"/>
      <c r="C441" s="20"/>
      <c r="D441" s="20"/>
    </row>
    <row r="442" spans="1:4" ht="13.5" customHeight="1">
      <c r="A442" s="20"/>
      <c r="B442" s="20"/>
      <c r="C442" s="20"/>
      <c r="D442" s="20"/>
    </row>
    <row r="443" spans="1:4" ht="13.5" customHeight="1">
      <c r="A443" s="20"/>
      <c r="B443" s="20"/>
      <c r="C443" s="20"/>
      <c r="D443" s="20"/>
    </row>
    <row r="444" spans="1:4" ht="13.5" customHeight="1">
      <c r="A444" s="20"/>
      <c r="B444" s="20"/>
      <c r="C444" s="20"/>
      <c r="D444" s="20"/>
    </row>
    <row r="445" spans="1:4" ht="13.5" customHeight="1">
      <c r="A445" s="20"/>
      <c r="B445" s="20"/>
      <c r="C445" s="20"/>
      <c r="D445" s="20"/>
    </row>
    <row r="446" spans="1:4" ht="13.5" customHeight="1">
      <c r="A446" s="20"/>
      <c r="B446" s="20"/>
      <c r="C446" s="20"/>
      <c r="D446" s="20"/>
    </row>
    <row r="447" spans="1:4" ht="13.5" customHeight="1">
      <c r="A447" s="20"/>
      <c r="B447" s="20"/>
      <c r="C447" s="20"/>
      <c r="D447" s="20"/>
    </row>
    <row r="448" spans="1:4" ht="13.5" customHeight="1">
      <c r="A448" s="20"/>
      <c r="B448" s="20"/>
      <c r="C448" s="20"/>
      <c r="D448" s="20"/>
    </row>
    <row r="449" spans="1:4" ht="13.5" customHeight="1">
      <c r="A449" s="20"/>
      <c r="B449" s="20"/>
      <c r="C449" s="20"/>
      <c r="D449" s="20"/>
    </row>
    <row r="450" spans="1:4" ht="13.5" customHeight="1">
      <c r="A450" s="20"/>
      <c r="B450" s="20"/>
      <c r="C450" s="20"/>
      <c r="D450" s="20"/>
    </row>
    <row r="451" spans="1:4" ht="13.5" customHeight="1">
      <c r="A451" s="20"/>
      <c r="B451" s="20"/>
      <c r="C451" s="20"/>
      <c r="D451" s="20"/>
    </row>
    <row r="452" spans="1:4" ht="13.5" customHeight="1">
      <c r="A452" s="20"/>
      <c r="B452" s="20"/>
      <c r="C452" s="20"/>
      <c r="D452" s="20"/>
    </row>
    <row r="453" spans="1:4" ht="13.5" customHeight="1">
      <c r="A453" s="20"/>
      <c r="B453" s="20"/>
      <c r="C453" s="20"/>
      <c r="D453" s="20"/>
    </row>
    <row r="454" spans="1:4" ht="13.5" customHeight="1">
      <c r="A454" s="20"/>
      <c r="B454" s="20"/>
      <c r="C454" s="20"/>
      <c r="D454" s="20"/>
    </row>
    <row r="455" spans="1:4" ht="13.5" customHeight="1">
      <c r="A455" s="20"/>
      <c r="B455" s="20"/>
      <c r="C455" s="20"/>
      <c r="D455" s="20"/>
    </row>
    <row r="456" spans="1:4" ht="13.5" customHeight="1">
      <c r="A456" s="20"/>
      <c r="B456" s="20"/>
      <c r="C456" s="20"/>
      <c r="D456" s="20"/>
    </row>
    <row r="457" spans="1:4" ht="13.5" customHeight="1">
      <c r="A457" s="20"/>
      <c r="B457" s="20"/>
      <c r="C457" s="20"/>
      <c r="D457" s="20"/>
    </row>
    <row r="458" spans="1:4" ht="13.5" customHeight="1">
      <c r="A458" s="20"/>
      <c r="B458" s="20"/>
      <c r="C458" s="20"/>
      <c r="D458" s="20"/>
    </row>
    <row r="459" spans="1:4" ht="13.5" customHeight="1">
      <c r="A459" s="20"/>
      <c r="B459" s="20"/>
      <c r="C459" s="20"/>
      <c r="D459" s="20"/>
    </row>
    <row r="460" spans="1:4" ht="13.5" customHeight="1">
      <c r="A460" s="20"/>
      <c r="B460" s="20"/>
      <c r="C460" s="20"/>
      <c r="D460" s="20"/>
    </row>
    <row r="461" spans="1:4" ht="13.5" customHeight="1">
      <c r="A461" s="20"/>
      <c r="B461" s="20"/>
      <c r="C461" s="20"/>
      <c r="D461" s="20"/>
    </row>
    <row r="462" spans="1:4" ht="13.5" customHeight="1">
      <c r="A462" s="20"/>
      <c r="B462" s="20"/>
      <c r="C462" s="20"/>
      <c r="D462" s="20"/>
    </row>
    <row r="463" spans="1:4" ht="13.5" customHeight="1">
      <c r="A463" s="20"/>
      <c r="B463" s="20"/>
      <c r="C463" s="20"/>
      <c r="D463" s="20"/>
    </row>
    <row r="464" spans="1:4" ht="13.5" customHeight="1">
      <c r="A464" s="20"/>
      <c r="B464" s="20"/>
      <c r="C464" s="20"/>
      <c r="D464" s="20"/>
    </row>
    <row r="465" spans="1:4" ht="13.5" customHeight="1">
      <c r="A465" s="20"/>
      <c r="B465" s="20"/>
      <c r="C465" s="20"/>
      <c r="D465" s="20"/>
    </row>
    <row r="466" spans="1:4" ht="13.5" customHeight="1">
      <c r="A466" s="20"/>
      <c r="B466" s="20"/>
      <c r="C466" s="20"/>
      <c r="D466" s="20"/>
    </row>
    <row r="467" spans="1:4" ht="13.5" customHeight="1">
      <c r="A467" s="20"/>
      <c r="B467" s="20"/>
      <c r="C467" s="20"/>
      <c r="D467" s="20"/>
    </row>
    <row r="468" spans="1:4" ht="13.5" customHeight="1">
      <c r="A468" s="20"/>
      <c r="B468" s="20"/>
      <c r="C468" s="20"/>
      <c r="D468" s="20"/>
    </row>
    <row r="469" spans="1:4" ht="13.5" customHeight="1">
      <c r="A469" s="20"/>
      <c r="B469" s="20"/>
      <c r="C469" s="20"/>
      <c r="D469" s="20"/>
    </row>
    <row r="470" spans="1:4" ht="13.5" customHeight="1">
      <c r="A470" s="20"/>
      <c r="B470" s="20"/>
      <c r="C470" s="20"/>
      <c r="D470" s="20"/>
    </row>
    <row r="471" spans="1:4" ht="13.5" customHeight="1">
      <c r="A471" s="20"/>
      <c r="B471" s="20"/>
      <c r="C471" s="20"/>
      <c r="D471" s="20"/>
    </row>
    <row r="472" spans="1:4" ht="13.5" customHeight="1">
      <c r="A472" s="20"/>
      <c r="B472" s="20"/>
      <c r="C472" s="20"/>
      <c r="D472" s="20"/>
    </row>
    <row r="473" spans="1:4" ht="13.5" customHeight="1">
      <c r="A473" s="20"/>
      <c r="B473" s="20"/>
      <c r="C473" s="20"/>
      <c r="D473" s="20"/>
    </row>
    <row r="474" spans="1:4" ht="13.5" customHeight="1">
      <c r="A474" s="20"/>
      <c r="B474" s="20"/>
      <c r="C474" s="20"/>
      <c r="D474" s="20"/>
    </row>
    <row r="475" spans="1:4" ht="13.5" customHeight="1">
      <c r="A475" s="20"/>
      <c r="B475" s="20"/>
      <c r="C475" s="20"/>
      <c r="D475" s="20"/>
    </row>
    <row r="476" spans="1:4" ht="13.5" customHeight="1">
      <c r="A476" s="20"/>
      <c r="B476" s="20"/>
      <c r="C476" s="20"/>
      <c r="D476" s="20"/>
    </row>
    <row r="477" spans="1:4" ht="13.5" customHeight="1">
      <c r="A477" s="20"/>
      <c r="B477" s="20"/>
      <c r="C477" s="20"/>
      <c r="D477" s="20"/>
    </row>
    <row r="478" spans="1:4" ht="13.5" customHeight="1">
      <c r="A478" s="20"/>
      <c r="B478" s="20"/>
      <c r="C478" s="20"/>
      <c r="D478" s="20"/>
    </row>
    <row r="479" spans="1:4" ht="13.5" customHeight="1">
      <c r="A479" s="20"/>
      <c r="B479" s="20"/>
      <c r="C479" s="20"/>
      <c r="D479" s="20"/>
    </row>
    <row r="480" spans="1:4" ht="13.5" customHeight="1">
      <c r="A480" s="20"/>
      <c r="B480" s="20"/>
      <c r="C480" s="20"/>
      <c r="D480" s="20"/>
    </row>
    <row r="481" spans="1:4" ht="13.5" customHeight="1">
      <c r="A481" s="20"/>
      <c r="B481" s="20"/>
      <c r="C481" s="20"/>
      <c r="D481" s="20"/>
    </row>
    <row r="482" spans="1:4" ht="13.5" customHeight="1">
      <c r="A482" s="20"/>
      <c r="B482" s="20"/>
      <c r="C482" s="20"/>
      <c r="D482" s="20"/>
    </row>
    <row r="483" spans="1:4" ht="13.5" customHeight="1">
      <c r="A483" s="20"/>
      <c r="B483" s="20"/>
      <c r="C483" s="20"/>
      <c r="D483" s="20"/>
    </row>
    <row r="484" spans="1:4" ht="13.5" customHeight="1">
      <c r="A484" s="20"/>
      <c r="B484" s="20"/>
      <c r="C484" s="20"/>
      <c r="D484" s="20"/>
    </row>
    <row r="485" spans="1:4" ht="13.5" customHeight="1">
      <c r="A485" s="20"/>
      <c r="B485" s="20"/>
      <c r="C485" s="20"/>
      <c r="D485" s="20"/>
    </row>
    <row r="486" spans="1:4" ht="13.5" customHeight="1">
      <c r="A486" s="20"/>
      <c r="B486" s="20"/>
      <c r="C486" s="20"/>
      <c r="D486" s="20"/>
    </row>
    <row r="487" spans="1:4" ht="13.5" customHeight="1">
      <c r="A487" s="20"/>
      <c r="B487" s="20"/>
      <c r="C487" s="20"/>
      <c r="D487" s="20"/>
    </row>
    <row r="488" spans="1:4" ht="13.5" customHeight="1">
      <c r="A488" s="20"/>
      <c r="B488" s="20"/>
      <c r="C488" s="20"/>
      <c r="D488" s="20"/>
    </row>
    <row r="489" spans="1:4" ht="13.5" customHeight="1">
      <c r="A489" s="20"/>
      <c r="B489" s="20"/>
      <c r="C489" s="20"/>
      <c r="D489" s="20"/>
    </row>
    <row r="490" spans="1:4" ht="13.5" customHeight="1">
      <c r="A490" s="20"/>
      <c r="B490" s="20"/>
      <c r="C490" s="20"/>
      <c r="D490" s="20"/>
    </row>
    <row r="491" spans="1:4" ht="13.5" customHeight="1">
      <c r="A491" s="20"/>
      <c r="B491" s="20"/>
      <c r="C491" s="20"/>
      <c r="D491" s="20"/>
    </row>
    <row r="492" spans="1:4" ht="13.5" customHeight="1">
      <c r="A492" s="20"/>
      <c r="B492" s="20"/>
      <c r="C492" s="20"/>
      <c r="D492" s="20"/>
    </row>
    <row r="493" spans="1:4" ht="13.5" customHeight="1">
      <c r="A493" s="20"/>
      <c r="B493" s="20"/>
      <c r="C493" s="20"/>
      <c r="D493" s="20"/>
    </row>
    <row r="494" spans="1:4" ht="13.5" customHeight="1">
      <c r="A494" s="20"/>
      <c r="B494" s="20"/>
      <c r="C494" s="20"/>
      <c r="D494" s="20"/>
    </row>
    <row r="495" spans="1:4" ht="13.5" customHeight="1">
      <c r="A495" s="20"/>
      <c r="B495" s="20"/>
      <c r="C495" s="20"/>
      <c r="D495" s="20"/>
    </row>
    <row r="496" spans="1:4" ht="13.5" customHeight="1">
      <c r="A496" s="20"/>
      <c r="B496" s="20"/>
      <c r="C496" s="20"/>
      <c r="D496" s="20"/>
    </row>
    <row r="497" spans="1:4" ht="13.5" customHeight="1">
      <c r="A497" s="20"/>
      <c r="B497" s="20"/>
      <c r="C497" s="20"/>
      <c r="D497" s="20"/>
    </row>
    <row r="498" spans="1:4" ht="13.5" customHeight="1">
      <c r="A498" s="20"/>
      <c r="B498" s="20"/>
      <c r="C498" s="20"/>
      <c r="D498" s="20"/>
    </row>
    <row r="499" spans="1:4" ht="13.5" customHeight="1">
      <c r="A499" s="20"/>
      <c r="B499" s="20"/>
      <c r="C499" s="20"/>
      <c r="D499" s="20"/>
    </row>
    <row r="500" spans="1:4" ht="13.5" customHeight="1">
      <c r="A500" s="20"/>
      <c r="B500" s="20"/>
      <c r="C500" s="20"/>
      <c r="D500" s="20"/>
    </row>
    <row r="501" spans="1:4" ht="13.5" customHeight="1">
      <c r="A501" s="20"/>
      <c r="B501" s="20"/>
      <c r="C501" s="20"/>
      <c r="D501" s="20"/>
    </row>
    <row r="502" spans="1:4" ht="13.5" customHeight="1">
      <c r="A502" s="20"/>
      <c r="B502" s="20"/>
      <c r="C502" s="20"/>
      <c r="D502" s="20"/>
    </row>
    <row r="503" spans="1:4" ht="13.5" customHeight="1">
      <c r="A503" s="20"/>
      <c r="B503" s="20"/>
      <c r="C503" s="20"/>
      <c r="D503" s="20"/>
    </row>
    <row r="504" spans="1:4" ht="13.5" customHeight="1">
      <c r="A504" s="20"/>
      <c r="B504" s="20"/>
      <c r="C504" s="20"/>
      <c r="D504" s="20"/>
    </row>
    <row r="505" spans="1:4" ht="13.5" customHeight="1">
      <c r="A505" s="20"/>
      <c r="B505" s="20"/>
      <c r="C505" s="20"/>
      <c r="D505" s="20"/>
    </row>
    <row r="506" spans="1:4" ht="13.5" customHeight="1">
      <c r="A506" s="20"/>
      <c r="B506" s="20"/>
      <c r="C506" s="20"/>
      <c r="D506" s="20"/>
    </row>
    <row r="507" spans="1:4" ht="13.5" customHeight="1">
      <c r="A507" s="20"/>
      <c r="B507" s="20"/>
      <c r="C507" s="20"/>
      <c r="D507" s="20"/>
    </row>
    <row r="508" spans="1:4" ht="13.5" customHeight="1">
      <c r="A508" s="20"/>
      <c r="B508" s="20"/>
      <c r="C508" s="20"/>
      <c r="D508" s="20"/>
    </row>
    <row r="509" spans="1:4" ht="13.5" customHeight="1">
      <c r="A509" s="20"/>
      <c r="B509" s="20"/>
      <c r="C509" s="20"/>
      <c r="D509" s="20"/>
    </row>
    <row r="510" spans="1:4" ht="13.5" customHeight="1">
      <c r="A510" s="20"/>
      <c r="B510" s="20"/>
      <c r="C510" s="20"/>
      <c r="D510" s="20"/>
    </row>
    <row r="511" spans="1:4" ht="13.5" customHeight="1">
      <c r="A511" s="20"/>
      <c r="B511" s="20"/>
      <c r="C511" s="20"/>
      <c r="D511" s="20"/>
    </row>
    <row r="512" spans="1:4" ht="13.5" customHeight="1">
      <c r="A512" s="20"/>
      <c r="B512" s="20"/>
      <c r="C512" s="20"/>
      <c r="D512" s="20"/>
    </row>
    <row r="513" spans="1:4" ht="13.5" customHeight="1">
      <c r="A513" s="20"/>
      <c r="B513" s="20"/>
      <c r="C513" s="20"/>
      <c r="D513" s="20"/>
    </row>
    <row r="514" spans="1:4" ht="13.5" customHeight="1">
      <c r="A514" s="20"/>
      <c r="B514" s="20"/>
      <c r="C514" s="20"/>
      <c r="D514" s="20"/>
    </row>
    <row r="515" spans="1:4" ht="13.5" customHeight="1">
      <c r="A515" s="20"/>
      <c r="B515" s="20"/>
      <c r="C515" s="20"/>
      <c r="D515" s="20"/>
    </row>
    <row r="516" spans="1:4" ht="13.5" customHeight="1">
      <c r="A516" s="20"/>
      <c r="B516" s="20"/>
      <c r="C516" s="20"/>
      <c r="D516" s="20"/>
    </row>
    <row r="517" spans="1:4" ht="13.5" customHeight="1">
      <c r="A517" s="20"/>
      <c r="B517" s="20"/>
      <c r="C517" s="20"/>
      <c r="D517" s="20"/>
    </row>
    <row r="518" spans="1:4" ht="13.5" customHeight="1">
      <c r="A518" s="20"/>
      <c r="B518" s="20"/>
      <c r="C518" s="20"/>
      <c r="D518" s="20"/>
    </row>
    <row r="519" spans="1:4" ht="13.5" customHeight="1">
      <c r="A519" s="20"/>
      <c r="B519" s="20"/>
      <c r="C519" s="20"/>
      <c r="D519" s="20"/>
    </row>
    <row r="520" spans="1:4" ht="13.5" customHeight="1">
      <c r="A520" s="20"/>
      <c r="B520" s="20"/>
      <c r="C520" s="20"/>
      <c r="D520" s="20"/>
    </row>
    <row r="521" spans="1:4" ht="13.5" customHeight="1">
      <c r="A521" s="20"/>
      <c r="B521" s="20"/>
      <c r="C521" s="20"/>
      <c r="D521" s="20"/>
    </row>
    <row r="522" spans="1:4" ht="13.5" customHeight="1">
      <c r="A522" s="20"/>
      <c r="B522" s="20"/>
      <c r="C522" s="20"/>
      <c r="D522" s="20"/>
    </row>
    <row r="523" spans="1:4" ht="13.5" customHeight="1">
      <c r="A523" s="20"/>
      <c r="B523" s="20"/>
      <c r="C523" s="20"/>
      <c r="D523" s="20"/>
    </row>
    <row r="524" spans="1:4" ht="13.5" customHeight="1">
      <c r="A524" s="20"/>
      <c r="B524" s="20"/>
      <c r="C524" s="20"/>
      <c r="D524" s="20"/>
    </row>
    <row r="525" spans="1:4" ht="13.5" customHeight="1">
      <c r="A525" s="20"/>
      <c r="B525" s="20"/>
      <c r="C525" s="20"/>
      <c r="D525" s="20"/>
    </row>
    <row r="526" spans="1:4" ht="13.5" customHeight="1">
      <c r="A526" s="20"/>
      <c r="B526" s="20"/>
      <c r="C526" s="20"/>
      <c r="D526" s="20"/>
    </row>
    <row r="527" spans="1:4" ht="13.5" customHeight="1">
      <c r="A527" s="20"/>
      <c r="B527" s="20"/>
      <c r="C527" s="20"/>
      <c r="D527" s="20"/>
    </row>
    <row r="528" spans="1:4" ht="13.5" customHeight="1">
      <c r="A528" s="20"/>
      <c r="B528" s="20"/>
      <c r="C528" s="20"/>
      <c r="D528" s="20"/>
    </row>
    <row r="529" spans="1:4" ht="13.5" customHeight="1">
      <c r="A529" s="20"/>
      <c r="B529" s="20"/>
      <c r="C529" s="20"/>
      <c r="D529" s="20"/>
    </row>
    <row r="530" spans="1:4" ht="13.5" customHeight="1">
      <c r="A530" s="20"/>
      <c r="B530" s="20"/>
      <c r="C530" s="20"/>
      <c r="D530" s="20"/>
    </row>
    <row r="531" spans="1:4" ht="13.5" customHeight="1">
      <c r="A531" s="20"/>
      <c r="B531" s="20"/>
      <c r="C531" s="20"/>
      <c r="D531" s="20"/>
    </row>
    <row r="532" spans="1:4" ht="13.5" customHeight="1">
      <c r="A532" s="20"/>
      <c r="B532" s="20"/>
      <c r="C532" s="20"/>
      <c r="D532" s="20"/>
    </row>
    <row r="533" spans="1:4" ht="13.5" customHeight="1">
      <c r="A533" s="20"/>
      <c r="B533" s="20"/>
      <c r="C533" s="20"/>
      <c r="D533" s="20"/>
    </row>
    <row r="534" spans="1:4" ht="13.5" customHeight="1">
      <c r="A534" s="20"/>
      <c r="B534" s="20"/>
      <c r="C534" s="20"/>
      <c r="D534" s="20"/>
    </row>
    <row r="535" spans="1:4" ht="13.5" customHeight="1">
      <c r="A535" s="20"/>
      <c r="B535" s="20"/>
      <c r="C535" s="20"/>
      <c r="D535" s="20"/>
    </row>
    <row r="536" spans="1:4" ht="13.5" customHeight="1">
      <c r="A536" s="20"/>
      <c r="B536" s="20"/>
      <c r="C536" s="20"/>
      <c r="D536" s="20"/>
    </row>
    <row r="537" spans="1:4" ht="13.5" customHeight="1">
      <c r="A537" s="20"/>
      <c r="B537" s="20"/>
      <c r="C537" s="20"/>
      <c r="D537" s="20"/>
    </row>
    <row r="538" spans="1:4" ht="13.5" customHeight="1">
      <c r="A538" s="20"/>
      <c r="B538" s="20"/>
      <c r="C538" s="20"/>
      <c r="D538" s="20"/>
    </row>
    <row r="539" spans="1:4" ht="13.5" customHeight="1">
      <c r="A539" s="20"/>
      <c r="B539" s="20"/>
      <c r="C539" s="20"/>
      <c r="D539" s="20"/>
    </row>
    <row r="540" spans="1:4" ht="13.5" customHeight="1">
      <c r="A540" s="20"/>
      <c r="B540" s="20"/>
      <c r="C540" s="20"/>
      <c r="D540" s="20"/>
    </row>
    <row r="541" spans="1:4" ht="13.5" customHeight="1">
      <c r="A541" s="20"/>
      <c r="B541" s="20"/>
      <c r="C541" s="20"/>
      <c r="D541" s="20"/>
    </row>
    <row r="542" spans="1:4" ht="13.5" customHeight="1">
      <c r="A542" s="20"/>
      <c r="B542" s="20"/>
      <c r="C542" s="20"/>
      <c r="D542" s="20"/>
    </row>
    <row r="543" spans="1:4" ht="13.5" customHeight="1">
      <c r="A543" s="20"/>
      <c r="B543" s="20"/>
      <c r="C543" s="20"/>
      <c r="D543" s="20"/>
    </row>
    <row r="544" spans="1:4" ht="13.5" customHeight="1">
      <c r="A544" s="20"/>
      <c r="B544" s="20"/>
      <c r="C544" s="20"/>
      <c r="D544" s="20"/>
    </row>
    <row r="545" spans="1:4" ht="13.5" customHeight="1">
      <c r="A545" s="20"/>
      <c r="B545" s="20"/>
      <c r="C545" s="20"/>
      <c r="D545" s="20"/>
    </row>
    <row r="546" spans="1:4" ht="13.5" customHeight="1">
      <c r="A546" s="20"/>
      <c r="B546" s="20"/>
      <c r="C546" s="20"/>
      <c r="D546" s="20"/>
    </row>
    <row r="547" spans="1:4" ht="13.5" customHeight="1">
      <c r="A547" s="20"/>
      <c r="B547" s="20"/>
      <c r="C547" s="20"/>
      <c r="D547" s="20"/>
    </row>
    <row r="548" spans="1:4" ht="13.5" customHeight="1">
      <c r="A548" s="20"/>
      <c r="B548" s="20"/>
      <c r="C548" s="20"/>
      <c r="D548" s="20"/>
    </row>
  </sheetData>
  <mergeCells count="3">
    <mergeCell ref="A4:A5"/>
    <mergeCell ref="C4:E4"/>
    <mergeCell ref="A1:E1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№2.1-Д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6">
    <pageSetUpPr fitToPage="1"/>
  </sheetPr>
  <dimension ref="A1:H40"/>
  <sheetViews>
    <sheetView showGridLines="0" zoomScaleNormal="75" workbookViewId="0">
      <selection sqref="A1:G1"/>
    </sheetView>
  </sheetViews>
  <sheetFormatPr defaultColWidth="10.28515625" defaultRowHeight="15" customHeight="1"/>
  <cols>
    <col min="1" max="1" width="45" style="25" customWidth="1"/>
    <col min="2" max="3" width="10.7109375" style="25" customWidth="1"/>
    <col min="4" max="6" width="9.7109375" style="27" customWidth="1"/>
    <col min="7" max="7" width="11.7109375" style="25" customWidth="1"/>
    <col min="8" max="16384" width="10.28515625" style="25"/>
  </cols>
  <sheetData>
    <row r="1" spans="1:8" ht="15.75" customHeight="1">
      <c r="A1" s="263" t="s">
        <v>34</v>
      </c>
      <c r="B1" s="264"/>
      <c r="C1" s="264"/>
      <c r="D1" s="264"/>
      <c r="E1" s="264"/>
      <c r="F1" s="264"/>
      <c r="G1" s="264"/>
    </row>
    <row r="2" spans="1:8" ht="9.75" customHeight="1">
      <c r="A2" s="23"/>
      <c r="B2" s="218"/>
      <c r="C2" s="23"/>
      <c r="D2" s="24"/>
      <c r="E2" s="24"/>
      <c r="F2" s="24"/>
    </row>
    <row r="3" spans="1:8" ht="14.25" customHeight="1">
      <c r="G3" s="186" t="s">
        <v>47</v>
      </c>
    </row>
    <row r="4" spans="1:8" ht="21" customHeight="1">
      <c r="A4" s="265" t="s">
        <v>16</v>
      </c>
      <c r="B4" s="253">
        <v>2020</v>
      </c>
      <c r="C4" s="255"/>
      <c r="D4" s="262">
        <v>2021</v>
      </c>
      <c r="E4" s="262"/>
      <c r="F4" s="262"/>
      <c r="G4" s="262"/>
    </row>
    <row r="5" spans="1:8" ht="21" customHeight="1">
      <c r="A5" s="265"/>
      <c r="B5" s="266" t="s">
        <v>97</v>
      </c>
      <c r="C5" s="268" t="s">
        <v>32</v>
      </c>
      <c r="D5" s="270" t="s">
        <v>12</v>
      </c>
      <c r="E5" s="271"/>
      <c r="F5" s="271"/>
      <c r="G5" s="266" t="s">
        <v>97</v>
      </c>
    </row>
    <row r="6" spans="1:8" ht="21" customHeight="1">
      <c r="A6" s="265"/>
      <c r="B6" s="267"/>
      <c r="C6" s="269"/>
      <c r="D6" s="5">
        <v>1</v>
      </c>
      <c r="E6" s="5">
        <v>2</v>
      </c>
      <c r="F6" s="6">
        <v>3</v>
      </c>
      <c r="G6" s="267"/>
    </row>
    <row r="7" spans="1:8" ht="21" customHeight="1">
      <c r="A7" s="7" t="s">
        <v>0</v>
      </c>
      <c r="B7" s="173">
        <v>2599</v>
      </c>
      <c r="C7" s="228">
        <v>11013</v>
      </c>
      <c r="D7" s="173">
        <v>820</v>
      </c>
      <c r="E7" s="173">
        <v>1000</v>
      </c>
      <c r="F7" s="173">
        <v>902</v>
      </c>
      <c r="G7" s="173">
        <v>2722</v>
      </c>
    </row>
    <row r="8" spans="1:8" ht="21" customHeight="1">
      <c r="A8" s="7" t="s">
        <v>1</v>
      </c>
      <c r="B8" s="173">
        <v>1391</v>
      </c>
      <c r="C8" s="228">
        <v>5648</v>
      </c>
      <c r="D8" s="173">
        <v>287</v>
      </c>
      <c r="E8" s="173">
        <v>311</v>
      </c>
      <c r="F8" s="173">
        <v>328</v>
      </c>
      <c r="G8" s="173">
        <v>926</v>
      </c>
    </row>
    <row r="9" spans="1:8" ht="21" customHeight="1">
      <c r="A9" s="7" t="s">
        <v>11</v>
      </c>
      <c r="B9" s="173">
        <v>6140</v>
      </c>
      <c r="C9" s="228">
        <v>22576</v>
      </c>
      <c r="D9" s="173">
        <v>2013</v>
      </c>
      <c r="E9" s="173">
        <v>2182</v>
      </c>
      <c r="F9" s="173">
        <v>2366</v>
      </c>
      <c r="G9" s="173">
        <v>6561</v>
      </c>
    </row>
    <row r="10" spans="1:8" ht="21" customHeight="1">
      <c r="A10" s="7" t="s">
        <v>2</v>
      </c>
      <c r="B10" s="173">
        <v>16287</v>
      </c>
      <c r="C10" s="228">
        <v>51175</v>
      </c>
      <c r="D10" s="173">
        <v>4220</v>
      </c>
      <c r="E10" s="173">
        <v>4905</v>
      </c>
      <c r="F10" s="173">
        <v>8518</v>
      </c>
      <c r="G10" s="173">
        <v>17643</v>
      </c>
    </row>
    <row r="11" spans="1:8" ht="21" customHeight="1">
      <c r="A11" s="7" t="str">
        <f>'Таблица № 1.1-Д'!A10</f>
        <v>"ЕН ЕН  ДПФ"</v>
      </c>
      <c r="B11" s="173">
        <v>3321</v>
      </c>
      <c r="C11" s="228">
        <v>15660</v>
      </c>
      <c r="D11" s="173">
        <v>1482</v>
      </c>
      <c r="E11" s="173">
        <v>1017</v>
      </c>
      <c r="F11" s="173">
        <v>1129</v>
      </c>
      <c r="G11" s="173">
        <v>3628</v>
      </c>
    </row>
    <row r="12" spans="1:8" ht="21" customHeight="1">
      <c r="A12" s="7" t="s">
        <v>8</v>
      </c>
      <c r="B12" s="173">
        <v>1762</v>
      </c>
      <c r="C12" s="228">
        <v>7939</v>
      </c>
      <c r="D12" s="173">
        <v>400</v>
      </c>
      <c r="E12" s="173">
        <v>5642</v>
      </c>
      <c r="F12" s="173">
        <v>647</v>
      </c>
      <c r="G12" s="173">
        <v>6689</v>
      </c>
    </row>
    <row r="13" spans="1:8" ht="21" customHeight="1">
      <c r="A13" s="7" t="s">
        <v>55</v>
      </c>
      <c r="B13" s="173">
        <v>6</v>
      </c>
      <c r="C13" s="228">
        <v>33</v>
      </c>
      <c r="D13" s="173">
        <v>3</v>
      </c>
      <c r="E13" s="164">
        <v>2</v>
      </c>
      <c r="F13" s="164">
        <v>1</v>
      </c>
      <c r="G13" s="173">
        <v>6</v>
      </c>
    </row>
    <row r="14" spans="1:8" ht="21" customHeight="1">
      <c r="A14" s="7" t="s">
        <v>33</v>
      </c>
      <c r="B14" s="173">
        <v>225</v>
      </c>
      <c r="C14" s="228">
        <v>907</v>
      </c>
      <c r="D14" s="118">
        <v>75</v>
      </c>
      <c r="E14" s="173">
        <v>70</v>
      </c>
      <c r="F14" s="118">
        <v>71</v>
      </c>
      <c r="G14" s="173">
        <v>216</v>
      </c>
    </row>
    <row r="15" spans="1:8" ht="31.5">
      <c r="A15" s="7" t="s">
        <v>74</v>
      </c>
      <c r="B15" s="174">
        <v>19</v>
      </c>
      <c r="C15" s="229">
        <v>88</v>
      </c>
      <c r="D15" s="163">
        <v>6</v>
      </c>
      <c r="E15" s="165">
        <v>6</v>
      </c>
      <c r="F15" s="174">
        <v>6</v>
      </c>
      <c r="G15" s="174">
        <v>18</v>
      </c>
    </row>
    <row r="16" spans="1:8" ht="21" customHeight="1">
      <c r="A16" s="10" t="s">
        <v>6</v>
      </c>
      <c r="B16" s="173">
        <v>31750</v>
      </c>
      <c r="C16" s="228">
        <v>115039</v>
      </c>
      <c r="D16" s="29">
        <v>9306</v>
      </c>
      <c r="E16" s="29">
        <v>15135</v>
      </c>
      <c r="F16" s="29">
        <v>13968</v>
      </c>
      <c r="G16" s="173">
        <v>38409</v>
      </c>
      <c r="H16" s="197"/>
    </row>
    <row r="17" spans="4:7" ht="9.75" customHeight="1">
      <c r="F17" s="31"/>
      <c r="G17" s="30"/>
    </row>
    <row r="18" spans="4:7" ht="15" customHeight="1">
      <c r="D18" s="135"/>
      <c r="E18" s="136"/>
      <c r="F18" s="137"/>
    </row>
    <row r="19" spans="4:7" ht="15" customHeight="1">
      <c r="D19" s="135"/>
      <c r="E19" s="136"/>
      <c r="F19" s="137"/>
    </row>
    <row r="20" spans="4:7" ht="15" customHeight="1">
      <c r="D20" s="135"/>
      <c r="E20" s="136"/>
      <c r="F20" s="137"/>
    </row>
    <row r="21" spans="4:7" ht="15" customHeight="1">
      <c r="D21" s="135"/>
      <c r="E21" s="136"/>
      <c r="F21" s="137"/>
    </row>
    <row r="22" spans="4:7" ht="15" customHeight="1">
      <c r="D22" s="135"/>
      <c r="E22" s="136"/>
      <c r="F22" s="137"/>
    </row>
    <row r="23" spans="4:7" ht="15" customHeight="1">
      <c r="D23" s="135"/>
      <c r="E23" s="136"/>
      <c r="F23" s="137"/>
    </row>
    <row r="24" spans="4:7" ht="15" customHeight="1">
      <c r="D24" s="135"/>
      <c r="E24" s="136"/>
      <c r="F24" s="137"/>
    </row>
    <row r="25" spans="4:7" ht="15" customHeight="1">
      <c r="D25" s="68"/>
      <c r="E25" s="69"/>
    </row>
    <row r="26" spans="4:7" ht="15" customHeight="1">
      <c r="D26" s="68"/>
      <c r="E26" s="69"/>
    </row>
    <row r="27" spans="4:7" ht="15" customHeight="1">
      <c r="D27" s="68"/>
      <c r="E27" s="69"/>
    </row>
    <row r="28" spans="4:7" ht="15" customHeight="1">
      <c r="D28" s="68"/>
      <c r="E28" s="69"/>
    </row>
    <row r="29" spans="4:7" ht="15" customHeight="1">
      <c r="D29" s="68"/>
      <c r="E29" s="69"/>
    </row>
    <row r="30" spans="4:7" ht="15" customHeight="1">
      <c r="D30" s="68"/>
      <c r="E30" s="69"/>
    </row>
    <row r="31" spans="4:7" ht="15" customHeight="1">
      <c r="D31" s="68"/>
      <c r="E31" s="69"/>
    </row>
    <row r="32" spans="4:7" ht="15" customHeight="1">
      <c r="D32" s="68"/>
      <c r="E32" s="69"/>
    </row>
    <row r="33" spans="4:5" ht="15" customHeight="1">
      <c r="D33" s="68"/>
      <c r="E33" s="69"/>
    </row>
    <row r="34" spans="4:5" ht="15" customHeight="1">
      <c r="D34" s="68"/>
      <c r="E34" s="69"/>
    </row>
    <row r="35" spans="4:5" ht="15" customHeight="1">
      <c r="D35" s="68"/>
      <c r="E35" s="69"/>
    </row>
    <row r="36" spans="4:5" ht="15" customHeight="1">
      <c r="D36" s="68"/>
      <c r="E36" s="69"/>
    </row>
    <row r="37" spans="4:5" ht="15" customHeight="1">
      <c r="D37" s="68"/>
      <c r="E37" s="69"/>
    </row>
    <row r="38" spans="4:5" ht="15" customHeight="1">
      <c r="D38" s="68"/>
      <c r="E38" s="69"/>
    </row>
    <row r="39" spans="4:5" ht="15" customHeight="1">
      <c r="D39" s="68"/>
      <c r="E39" s="69"/>
    </row>
    <row r="40" spans="4:5" ht="15" customHeight="1">
      <c r="D40" s="68"/>
      <c r="E40" s="69"/>
    </row>
  </sheetData>
  <mergeCells count="8">
    <mergeCell ref="D4:G4"/>
    <mergeCell ref="A1:G1"/>
    <mergeCell ref="A4:A6"/>
    <mergeCell ref="G5:G6"/>
    <mergeCell ref="C5:C6"/>
    <mergeCell ref="D5:F5"/>
    <mergeCell ref="B4:C4"/>
    <mergeCell ref="B5:B6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№3-Д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7">
    <pageSetUpPr fitToPage="1"/>
  </sheetPr>
  <dimension ref="A1:K36"/>
  <sheetViews>
    <sheetView showGridLines="0" zoomScaleNormal="75" workbookViewId="0">
      <selection sqref="A1:G1"/>
    </sheetView>
  </sheetViews>
  <sheetFormatPr defaultColWidth="10.28515625" defaultRowHeight="15.75" customHeight="1"/>
  <cols>
    <col min="1" max="1" width="43.28515625" style="36" customWidth="1"/>
    <col min="2" max="2" width="11.28515625" style="36" customWidth="1"/>
    <col min="3" max="3" width="11.28515625" style="25" customWidth="1"/>
    <col min="4" max="6" width="9.7109375" style="27" customWidth="1"/>
    <col min="7" max="7" width="11.85546875" style="25" customWidth="1"/>
    <col min="8" max="16384" width="10.28515625" style="25"/>
  </cols>
  <sheetData>
    <row r="1" spans="1:11" ht="15.75" customHeight="1">
      <c r="A1" s="263" t="s">
        <v>35</v>
      </c>
      <c r="B1" s="264"/>
      <c r="C1" s="264"/>
      <c r="D1" s="264"/>
      <c r="E1" s="264"/>
      <c r="F1" s="264"/>
      <c r="G1" s="264"/>
    </row>
    <row r="2" spans="1:11" ht="9.75" customHeight="1">
      <c r="A2" s="23"/>
      <c r="B2" s="220"/>
      <c r="C2" s="23"/>
      <c r="D2" s="26"/>
      <c r="E2" s="26"/>
      <c r="F2" s="26"/>
    </row>
    <row r="3" spans="1:11" ht="13.5" customHeight="1">
      <c r="A3" s="32"/>
      <c r="B3" s="32"/>
      <c r="C3" s="34"/>
      <c r="D3" s="35"/>
      <c r="E3" s="35"/>
      <c r="F3" s="35"/>
      <c r="G3" s="28" t="s">
        <v>48</v>
      </c>
    </row>
    <row r="4" spans="1:11" ht="21" customHeight="1">
      <c r="A4" s="274" t="s">
        <v>15</v>
      </c>
      <c r="B4" s="253">
        <v>2020</v>
      </c>
      <c r="C4" s="255"/>
      <c r="D4" s="262">
        <v>2021</v>
      </c>
      <c r="E4" s="262"/>
      <c r="F4" s="262"/>
      <c r="G4" s="262"/>
    </row>
    <row r="5" spans="1:11" ht="21" customHeight="1">
      <c r="A5" s="274"/>
      <c r="B5" s="266" t="s">
        <v>97</v>
      </c>
      <c r="C5" s="275" t="s">
        <v>32</v>
      </c>
      <c r="D5" s="270" t="s">
        <v>12</v>
      </c>
      <c r="E5" s="271"/>
      <c r="F5" s="271"/>
      <c r="G5" s="266" t="s">
        <v>97</v>
      </c>
    </row>
    <row r="6" spans="1:11" ht="21" customHeight="1">
      <c r="A6" s="274"/>
      <c r="B6" s="267"/>
      <c r="C6" s="276"/>
      <c r="D6" s="5">
        <v>1</v>
      </c>
      <c r="E6" s="5">
        <v>2</v>
      </c>
      <c r="F6" s="6">
        <v>3</v>
      </c>
      <c r="G6" s="267"/>
    </row>
    <row r="7" spans="1:11" ht="21" customHeight="1">
      <c r="A7" s="7" t="s">
        <v>0</v>
      </c>
      <c r="B7" s="193">
        <v>59.660000000000004</v>
      </c>
      <c r="C7" s="236">
        <v>59.666666666666657</v>
      </c>
      <c r="D7" s="176">
        <v>55.15</v>
      </c>
      <c r="E7" s="176">
        <v>65.14</v>
      </c>
      <c r="F7" s="176">
        <v>54.63</v>
      </c>
      <c r="G7" s="193">
        <v>58.306666666666665</v>
      </c>
      <c r="H7" s="179"/>
      <c r="I7" s="179"/>
      <c r="J7" s="179"/>
      <c r="K7" s="179"/>
    </row>
    <row r="8" spans="1:11" ht="21" customHeight="1">
      <c r="A8" s="7" t="s">
        <v>1</v>
      </c>
      <c r="B8" s="193">
        <v>28.546666666666667</v>
      </c>
      <c r="C8" s="236">
        <v>39.667499999999997</v>
      </c>
      <c r="D8" s="176">
        <v>47.01</v>
      </c>
      <c r="E8" s="176">
        <v>58.92</v>
      </c>
      <c r="F8" s="176">
        <v>61.45</v>
      </c>
      <c r="G8" s="193">
        <v>55.793333333333329</v>
      </c>
      <c r="H8" s="179"/>
      <c r="I8" s="179"/>
      <c r="J8" s="179"/>
      <c r="K8" s="179"/>
    </row>
    <row r="9" spans="1:11" ht="21" customHeight="1">
      <c r="A9" s="7" t="s">
        <v>11</v>
      </c>
      <c r="B9" s="193">
        <v>31.516666666666666</v>
      </c>
      <c r="C9" s="236">
        <v>28.045833333333331</v>
      </c>
      <c r="D9" s="176">
        <v>28.31</v>
      </c>
      <c r="E9" s="176">
        <v>32.24</v>
      </c>
      <c r="F9" s="176">
        <v>33.979999999999997</v>
      </c>
      <c r="G9" s="193">
        <v>31.51</v>
      </c>
      <c r="H9" s="179"/>
      <c r="I9" s="179"/>
      <c r="J9" s="179"/>
      <c r="K9" s="179"/>
    </row>
    <row r="10" spans="1:11" ht="21" customHeight="1">
      <c r="A10" s="7" t="s">
        <v>2</v>
      </c>
      <c r="B10" s="193">
        <v>218.20000000000002</v>
      </c>
      <c r="C10" s="236">
        <v>174.42333333333332</v>
      </c>
      <c r="D10" s="176">
        <v>187.76</v>
      </c>
      <c r="E10" s="176">
        <v>214.87</v>
      </c>
      <c r="F10" s="176">
        <v>341.98</v>
      </c>
      <c r="G10" s="193">
        <v>248.20333333333335</v>
      </c>
      <c r="H10" s="179"/>
      <c r="I10" s="179"/>
      <c r="J10" s="179"/>
      <c r="K10" s="179"/>
    </row>
    <row r="11" spans="1:11" ht="21" customHeight="1">
      <c r="A11" s="7" t="str">
        <f>'Таблица № 1.1-Д'!A10</f>
        <v>"ЕН ЕН  ДПФ"</v>
      </c>
      <c r="B11" s="193">
        <v>137.25</v>
      </c>
      <c r="C11" s="236">
        <v>153.79333333333332</v>
      </c>
      <c r="D11" s="176">
        <v>166.09</v>
      </c>
      <c r="E11" s="176">
        <v>134.9</v>
      </c>
      <c r="F11" s="176">
        <v>153.82</v>
      </c>
      <c r="G11" s="193">
        <v>151.60333333333332</v>
      </c>
      <c r="H11" s="179"/>
      <c r="I11" s="179"/>
      <c r="J11" s="179"/>
      <c r="K11" s="179"/>
    </row>
    <row r="12" spans="1:11" ht="21" customHeight="1">
      <c r="A12" s="7" t="s">
        <v>8</v>
      </c>
      <c r="B12" s="193">
        <v>77.540000000000006</v>
      </c>
      <c r="C12" s="236">
        <v>80.466666666666683</v>
      </c>
      <c r="D12" s="176">
        <v>74.819999999999993</v>
      </c>
      <c r="E12" s="176">
        <v>693.33</v>
      </c>
      <c r="F12" s="176">
        <v>78.33</v>
      </c>
      <c r="G12" s="193">
        <v>282.16000000000003</v>
      </c>
      <c r="H12" s="179"/>
      <c r="I12" s="179"/>
      <c r="J12" s="179"/>
      <c r="K12" s="179"/>
    </row>
    <row r="13" spans="1:11" ht="21" customHeight="1">
      <c r="A13" s="7" t="s">
        <v>55</v>
      </c>
      <c r="B13" s="193">
        <v>85.71</v>
      </c>
      <c r="C13" s="236">
        <v>100.97666666666667</v>
      </c>
      <c r="D13" s="176">
        <v>165.65</v>
      </c>
      <c r="E13" s="176">
        <v>66.42</v>
      </c>
      <c r="F13" s="176">
        <v>70.63</v>
      </c>
      <c r="G13" s="193">
        <v>100.89999999999999</v>
      </c>
      <c r="H13" s="179"/>
      <c r="I13" s="179"/>
      <c r="J13" s="179"/>
      <c r="K13" s="179"/>
    </row>
    <row r="14" spans="1:11" ht="21" customHeight="1">
      <c r="A14" s="7" t="s">
        <v>33</v>
      </c>
      <c r="B14" s="193">
        <v>34.75</v>
      </c>
      <c r="C14" s="236">
        <v>35.894999999999996</v>
      </c>
      <c r="D14" s="171">
        <v>35.880000000000003</v>
      </c>
      <c r="E14" s="171">
        <v>33.479999999999997</v>
      </c>
      <c r="F14" s="176">
        <v>33.659999999999997</v>
      </c>
      <c r="G14" s="193">
        <v>34.339999999999996</v>
      </c>
      <c r="H14" s="179"/>
      <c r="I14" s="179"/>
      <c r="J14" s="179"/>
      <c r="K14" s="179"/>
    </row>
    <row r="15" spans="1:11" ht="31.5">
      <c r="A15" s="7" t="s">
        <v>74</v>
      </c>
      <c r="B15" s="232">
        <v>95.963333333333324</v>
      </c>
      <c r="C15" s="230">
        <v>113.7975</v>
      </c>
      <c r="D15" s="172">
        <v>100.97</v>
      </c>
      <c r="E15" s="172">
        <v>99.03</v>
      </c>
      <c r="F15" s="177">
        <v>101.04</v>
      </c>
      <c r="G15" s="232">
        <v>100.34666666666668</v>
      </c>
      <c r="H15" s="179"/>
      <c r="I15" s="179"/>
      <c r="J15" s="179"/>
      <c r="K15" s="179"/>
    </row>
    <row r="16" spans="1:11" ht="21" customHeight="1">
      <c r="A16" s="10" t="s">
        <v>14</v>
      </c>
      <c r="B16" s="178">
        <v>85.459629629629646</v>
      </c>
      <c r="C16" s="236">
        <v>87.414722222222238</v>
      </c>
      <c r="D16" s="178">
        <v>95.737777777777794</v>
      </c>
      <c r="E16" s="178">
        <v>155.37</v>
      </c>
      <c r="F16" s="178">
        <v>103.28</v>
      </c>
      <c r="G16" s="178">
        <v>118.12925925925924</v>
      </c>
      <c r="H16" s="179"/>
      <c r="I16" s="179"/>
      <c r="J16" s="179"/>
      <c r="K16" s="179"/>
    </row>
    <row r="17" spans="1:7" ht="15.75" customHeight="1">
      <c r="A17" s="36" t="s">
        <v>77</v>
      </c>
    </row>
    <row r="18" spans="1:7" ht="31.5" customHeight="1">
      <c r="A18" s="272" t="s">
        <v>80</v>
      </c>
      <c r="B18" s="272"/>
      <c r="C18" s="273"/>
      <c r="D18" s="273"/>
      <c r="E18" s="273"/>
      <c r="F18" s="273"/>
      <c r="G18" s="273"/>
    </row>
    <row r="19" spans="1:7" ht="15.75" customHeight="1">
      <c r="A19" s="72"/>
      <c r="B19" s="72"/>
      <c r="C19" s="73"/>
      <c r="D19" s="73"/>
      <c r="E19" s="73"/>
      <c r="F19" s="73"/>
    </row>
    <row r="20" spans="1:7" ht="15.75" customHeight="1">
      <c r="A20" s="72"/>
      <c r="B20" s="72"/>
      <c r="C20" s="156"/>
      <c r="D20" s="73"/>
      <c r="E20" s="73"/>
      <c r="F20" s="73"/>
    </row>
    <row r="21" spans="1:7" ht="15.75" customHeight="1">
      <c r="A21" s="72"/>
      <c r="B21" s="72"/>
      <c r="C21" s="73"/>
      <c r="D21" s="139"/>
      <c r="E21" s="73"/>
      <c r="F21" s="73"/>
    </row>
    <row r="22" spans="1:7" ht="15.75" customHeight="1">
      <c r="A22" s="72"/>
      <c r="B22" s="72"/>
      <c r="C22" s="73"/>
      <c r="D22" s="73"/>
      <c r="E22" s="73"/>
      <c r="F22" s="73"/>
    </row>
    <row r="23" spans="1:7" ht="15.75" customHeight="1">
      <c r="A23" s="72"/>
      <c r="B23" s="72"/>
      <c r="C23" s="73"/>
      <c r="D23" s="73"/>
      <c r="E23" s="73"/>
      <c r="F23" s="73"/>
    </row>
    <row r="24" spans="1:7" ht="15.75" customHeight="1">
      <c r="A24" s="72"/>
      <c r="B24" s="72"/>
      <c r="C24" s="73"/>
      <c r="D24" s="73"/>
      <c r="E24" s="73"/>
      <c r="F24" s="73"/>
    </row>
    <row r="25" spans="1:7" ht="15.75" customHeight="1">
      <c r="A25" s="72"/>
      <c r="B25" s="72"/>
      <c r="C25" s="73"/>
      <c r="D25" s="73"/>
      <c r="E25" s="73"/>
      <c r="F25" s="73"/>
    </row>
    <row r="26" spans="1:7" ht="15.75" customHeight="1">
      <c r="A26" s="72"/>
      <c r="B26" s="72"/>
      <c r="C26" s="73"/>
      <c r="D26" s="73"/>
      <c r="E26" s="73"/>
      <c r="F26" s="73"/>
    </row>
    <row r="27" spans="1:7" ht="15.75" customHeight="1">
      <c r="A27" s="74"/>
      <c r="B27" s="74"/>
      <c r="C27" s="30"/>
      <c r="D27" s="71"/>
      <c r="E27" s="71"/>
      <c r="F27" s="71"/>
    </row>
    <row r="28" spans="1:7" ht="15.75" customHeight="1">
      <c r="A28" s="70"/>
      <c r="B28" s="70"/>
      <c r="C28" s="75"/>
      <c r="D28" s="71"/>
      <c r="E28" s="76"/>
      <c r="F28" s="71"/>
    </row>
    <row r="29" spans="1:7" ht="15.75" customHeight="1">
      <c r="A29" s="70"/>
      <c r="B29" s="70"/>
      <c r="C29" s="75"/>
      <c r="D29" s="71"/>
      <c r="E29" s="76"/>
      <c r="F29" s="71"/>
    </row>
    <row r="30" spans="1:7" ht="15.75" customHeight="1">
      <c r="A30" s="70"/>
      <c r="B30" s="70"/>
      <c r="C30" s="75"/>
      <c r="D30" s="71"/>
      <c r="E30" s="76"/>
      <c r="F30" s="71"/>
    </row>
    <row r="31" spans="1:7" ht="15.75" customHeight="1">
      <c r="A31" s="70"/>
      <c r="B31" s="70"/>
      <c r="C31" s="75"/>
      <c r="D31" s="71"/>
      <c r="E31" s="76"/>
      <c r="F31" s="71"/>
    </row>
    <row r="32" spans="1:7" ht="15.75" customHeight="1">
      <c r="A32" s="70"/>
      <c r="B32" s="70"/>
      <c r="C32" s="75"/>
      <c r="D32" s="71"/>
      <c r="E32" s="76"/>
      <c r="F32" s="71"/>
    </row>
    <row r="33" spans="1:6" ht="15.75" customHeight="1">
      <c r="A33" s="70"/>
      <c r="B33" s="70"/>
      <c r="C33" s="75"/>
      <c r="D33" s="71"/>
      <c r="E33" s="76"/>
      <c r="F33" s="71"/>
    </row>
    <row r="34" spans="1:6" ht="15.75" customHeight="1">
      <c r="A34" s="70"/>
      <c r="B34" s="70"/>
      <c r="C34" s="75"/>
      <c r="D34" s="71"/>
      <c r="E34" s="76"/>
      <c r="F34" s="71"/>
    </row>
    <row r="35" spans="1:6" ht="15.75" customHeight="1">
      <c r="A35" s="70"/>
      <c r="B35" s="70"/>
      <c r="C35" s="75"/>
      <c r="D35" s="71"/>
      <c r="E35" s="76"/>
      <c r="F35" s="71"/>
    </row>
    <row r="36" spans="1:6" ht="15.75" customHeight="1">
      <c r="A36" s="70"/>
      <c r="B36" s="70"/>
      <c r="C36" s="75"/>
      <c r="D36" s="71"/>
      <c r="E36" s="76"/>
      <c r="F36" s="71"/>
    </row>
  </sheetData>
  <mergeCells count="9">
    <mergeCell ref="A18:G18"/>
    <mergeCell ref="A1:G1"/>
    <mergeCell ref="A4:A6"/>
    <mergeCell ref="G5:G6"/>
    <mergeCell ref="D4:G4"/>
    <mergeCell ref="C5:C6"/>
    <mergeCell ref="D5:F5"/>
    <mergeCell ref="B4:C4"/>
    <mergeCell ref="B5:B6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№3.1-Д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8"/>
  <dimension ref="A1:V26"/>
  <sheetViews>
    <sheetView showGridLines="0" topLeftCell="C1" zoomScaleNormal="75" workbookViewId="0">
      <selection sqref="A1:L1"/>
    </sheetView>
  </sheetViews>
  <sheetFormatPr defaultRowHeight="15.75"/>
  <cols>
    <col min="1" max="1" width="4.5703125" style="45" customWidth="1"/>
    <col min="2" max="2" width="45.42578125" style="46" customWidth="1"/>
    <col min="3" max="3" width="11.28515625" style="38" bestFit="1" customWidth="1"/>
    <col min="4" max="4" width="12.42578125" style="38" bestFit="1" customWidth="1"/>
    <col min="5" max="5" width="11.5703125" style="38" customWidth="1"/>
    <col min="6" max="6" width="11.5703125" style="38" bestFit="1" customWidth="1"/>
    <col min="7" max="7" width="12.42578125" style="38" customWidth="1"/>
    <col min="8" max="8" width="10.28515625" style="38" bestFit="1" customWidth="1"/>
    <col min="9" max="9" width="9.140625" style="38" bestFit="1"/>
    <col min="10" max="10" width="11.7109375" style="38" bestFit="1" customWidth="1"/>
    <col min="11" max="11" width="16.28515625" style="38" bestFit="1" customWidth="1"/>
    <col min="12" max="12" width="13.28515625" style="38" customWidth="1"/>
    <col min="13" max="13" width="10.42578125" style="38" customWidth="1"/>
    <col min="14" max="14" width="17.85546875" style="39" bestFit="1" customWidth="1"/>
    <col min="15" max="15" width="32.42578125" style="39" bestFit="1" customWidth="1"/>
    <col min="16" max="16" width="11.5703125" style="38" bestFit="1" customWidth="1"/>
    <col min="17" max="17" width="13.28515625" style="38" bestFit="1" customWidth="1"/>
    <col min="18" max="18" width="15.7109375" style="38" bestFit="1" customWidth="1"/>
    <col min="19" max="19" width="11.5703125" style="38" bestFit="1" customWidth="1"/>
    <col min="20" max="20" width="15.7109375" style="38" bestFit="1" customWidth="1"/>
    <col min="21" max="16384" width="9.140625" style="38"/>
  </cols>
  <sheetData>
    <row r="1" spans="1:15" ht="16.5" customHeight="1">
      <c r="A1" s="258" t="s">
        <v>103</v>
      </c>
      <c r="B1" s="258"/>
      <c r="C1" s="258"/>
      <c r="D1" s="258"/>
      <c r="E1" s="258"/>
      <c r="F1" s="258"/>
      <c r="G1" s="258"/>
      <c r="H1" s="258"/>
      <c r="I1" s="258"/>
      <c r="J1" s="258"/>
      <c r="K1" s="258"/>
      <c r="L1" s="258"/>
    </row>
    <row r="2" spans="1:15">
      <c r="A2" s="50"/>
      <c r="B2" s="50"/>
      <c r="C2" s="50"/>
      <c r="D2" s="50"/>
      <c r="E2" s="50"/>
      <c r="F2" s="50"/>
      <c r="G2" s="50"/>
      <c r="H2" s="51"/>
      <c r="I2" s="53"/>
      <c r="J2" s="277" t="s">
        <v>47</v>
      </c>
      <c r="K2" s="277"/>
      <c r="L2" s="277"/>
    </row>
    <row r="3" spans="1:15" s="41" customFormat="1" ht="54.75" customHeight="1">
      <c r="A3" s="54" t="s">
        <v>7</v>
      </c>
      <c r="B3" s="78" t="s">
        <v>3</v>
      </c>
      <c r="C3" s="55" t="s">
        <v>0</v>
      </c>
      <c r="D3" s="55" t="s">
        <v>1</v>
      </c>
      <c r="E3" s="55" t="s">
        <v>17</v>
      </c>
      <c r="F3" s="55" t="s">
        <v>18</v>
      </c>
      <c r="G3" s="125" t="s">
        <v>79</v>
      </c>
      <c r="H3" s="55" t="s">
        <v>8</v>
      </c>
      <c r="I3" s="56" t="s">
        <v>55</v>
      </c>
      <c r="J3" s="56" t="s">
        <v>33</v>
      </c>
      <c r="K3" s="126" t="s">
        <v>75</v>
      </c>
      <c r="L3" s="57" t="s">
        <v>6</v>
      </c>
      <c r="N3" s="42"/>
      <c r="O3" s="42"/>
    </row>
    <row r="4" spans="1:15" s="84" customFormat="1">
      <c r="A4" s="81" t="s">
        <v>46</v>
      </c>
      <c r="B4" s="82" t="s">
        <v>51</v>
      </c>
      <c r="C4" s="209">
        <v>165273</v>
      </c>
      <c r="D4" s="209">
        <v>84231</v>
      </c>
      <c r="E4" s="209">
        <v>131337</v>
      </c>
      <c r="F4" s="209">
        <v>537416</v>
      </c>
      <c r="G4" s="209">
        <v>168801</v>
      </c>
      <c r="H4" s="209">
        <v>89886</v>
      </c>
      <c r="I4" s="209">
        <v>2511</v>
      </c>
      <c r="J4" s="209">
        <v>12162</v>
      </c>
      <c r="K4" s="210">
        <v>636</v>
      </c>
      <c r="L4" s="209">
        <v>1192253</v>
      </c>
      <c r="M4" s="120"/>
      <c r="N4" s="83"/>
      <c r="O4" s="83"/>
    </row>
    <row r="5" spans="1:15" s="41" customFormat="1" ht="45.75" customHeight="1">
      <c r="A5" s="205" t="s">
        <v>83</v>
      </c>
      <c r="B5" s="206" t="s">
        <v>84</v>
      </c>
      <c r="C5" s="162">
        <v>70080</v>
      </c>
      <c r="D5" s="162">
        <v>3684</v>
      </c>
      <c r="E5" s="162">
        <v>87144</v>
      </c>
      <c r="F5" s="162">
        <v>304841</v>
      </c>
      <c r="G5" s="162">
        <v>107067</v>
      </c>
      <c r="H5" s="162">
        <v>27633</v>
      </c>
      <c r="I5" s="221">
        <v>0</v>
      </c>
      <c r="J5" s="162">
        <v>2661</v>
      </c>
      <c r="K5" s="163">
        <v>271</v>
      </c>
      <c r="L5" s="162">
        <v>603381</v>
      </c>
      <c r="M5" s="121"/>
      <c r="N5" s="42"/>
      <c r="O5" s="42"/>
    </row>
    <row r="6" spans="1:15">
      <c r="A6" s="207" t="s">
        <v>85</v>
      </c>
      <c r="B6" s="206" t="s">
        <v>13</v>
      </c>
      <c r="C6" s="164">
        <v>21212</v>
      </c>
      <c r="D6" s="164">
        <v>22476</v>
      </c>
      <c r="E6" s="164">
        <v>3305</v>
      </c>
      <c r="F6" s="164">
        <v>32233</v>
      </c>
      <c r="G6" s="164">
        <v>5677</v>
      </c>
      <c r="H6" s="164">
        <v>7655</v>
      </c>
      <c r="I6" s="164">
        <v>474</v>
      </c>
      <c r="J6" s="164">
        <v>1202</v>
      </c>
      <c r="K6" s="211">
        <v>25</v>
      </c>
      <c r="L6" s="162">
        <v>94259</v>
      </c>
      <c r="M6" s="122"/>
    </row>
    <row r="7" spans="1:15">
      <c r="A7" s="207" t="s">
        <v>86</v>
      </c>
      <c r="B7" s="206" t="s">
        <v>4</v>
      </c>
      <c r="C7" s="214">
        <v>172</v>
      </c>
      <c r="D7" s="214">
        <v>0</v>
      </c>
      <c r="E7" s="214">
        <v>0</v>
      </c>
      <c r="F7" s="164">
        <v>0</v>
      </c>
      <c r="G7" s="214">
        <v>0</v>
      </c>
      <c r="H7" s="214">
        <v>0</v>
      </c>
      <c r="I7" s="214">
        <v>0</v>
      </c>
      <c r="J7" s="214">
        <v>0</v>
      </c>
      <c r="K7" s="214">
        <v>0</v>
      </c>
      <c r="L7" s="162">
        <v>172</v>
      </c>
      <c r="M7" s="122"/>
    </row>
    <row r="8" spans="1:15">
      <c r="A8" s="207" t="s">
        <v>87</v>
      </c>
      <c r="B8" s="206" t="s">
        <v>88</v>
      </c>
      <c r="C8" s="164">
        <v>67139</v>
      </c>
      <c r="D8" s="164">
        <v>55477</v>
      </c>
      <c r="E8" s="164">
        <v>40888</v>
      </c>
      <c r="F8" s="164">
        <v>175832</v>
      </c>
      <c r="G8" s="164">
        <v>56057</v>
      </c>
      <c r="H8" s="164">
        <v>51703</v>
      </c>
      <c r="I8" s="164">
        <v>1923</v>
      </c>
      <c r="J8" s="164">
        <v>7557</v>
      </c>
      <c r="K8" s="164">
        <v>300</v>
      </c>
      <c r="L8" s="164">
        <v>456876</v>
      </c>
      <c r="M8" s="122"/>
    </row>
    <row r="9" spans="1:15">
      <c r="A9" s="208" t="s">
        <v>89</v>
      </c>
      <c r="B9" s="206" t="s">
        <v>61</v>
      </c>
      <c r="C9" s="164">
        <v>2313</v>
      </c>
      <c r="D9" s="164">
        <v>9557</v>
      </c>
      <c r="E9" s="164">
        <v>1273</v>
      </c>
      <c r="F9" s="164">
        <v>1007</v>
      </c>
      <c r="G9" s="164">
        <v>4433</v>
      </c>
      <c r="H9" s="164">
        <v>4262</v>
      </c>
      <c r="I9" s="164">
        <v>238</v>
      </c>
      <c r="J9" s="164">
        <v>0</v>
      </c>
      <c r="K9" s="162">
        <v>14</v>
      </c>
      <c r="L9" s="162">
        <v>23097</v>
      </c>
      <c r="M9" s="122"/>
    </row>
    <row r="10" spans="1:15">
      <c r="A10" s="208" t="s">
        <v>90</v>
      </c>
      <c r="B10" s="206" t="s">
        <v>91</v>
      </c>
      <c r="C10" s="164">
        <v>43173</v>
      </c>
      <c r="D10" s="164">
        <v>10205</v>
      </c>
      <c r="E10" s="164">
        <v>27544</v>
      </c>
      <c r="F10" s="164">
        <v>108837</v>
      </c>
      <c r="G10" s="164">
        <v>43569</v>
      </c>
      <c r="H10" s="164">
        <v>5246</v>
      </c>
      <c r="I10" s="164">
        <v>750</v>
      </c>
      <c r="J10" s="164">
        <v>3122</v>
      </c>
      <c r="K10" s="162">
        <v>108</v>
      </c>
      <c r="L10" s="162">
        <v>242554</v>
      </c>
      <c r="M10" s="122"/>
    </row>
    <row r="11" spans="1:15" ht="30.75" customHeight="1">
      <c r="A11" s="208" t="s">
        <v>92</v>
      </c>
      <c r="B11" s="206" t="s">
        <v>93</v>
      </c>
      <c r="C11" s="164">
        <v>21653</v>
      </c>
      <c r="D11" s="164">
        <v>35715</v>
      </c>
      <c r="E11" s="164">
        <v>12071</v>
      </c>
      <c r="F11" s="164">
        <v>65988</v>
      </c>
      <c r="G11" s="164">
        <v>8055</v>
      </c>
      <c r="H11" s="164">
        <v>42195</v>
      </c>
      <c r="I11" s="164">
        <v>935</v>
      </c>
      <c r="J11" s="164">
        <v>4435</v>
      </c>
      <c r="K11" s="164">
        <v>178</v>
      </c>
      <c r="L11" s="164">
        <v>191225</v>
      </c>
      <c r="M11" s="122"/>
    </row>
    <row r="12" spans="1:15">
      <c r="A12" s="207" t="s">
        <v>94</v>
      </c>
      <c r="B12" s="206" t="s">
        <v>95</v>
      </c>
      <c r="C12" s="164">
        <v>453</v>
      </c>
      <c r="D12" s="214">
        <v>0</v>
      </c>
      <c r="E12" s="214">
        <v>0</v>
      </c>
      <c r="F12" s="164">
        <v>9085</v>
      </c>
      <c r="G12" s="162">
        <v>0</v>
      </c>
      <c r="H12" s="214">
        <v>0</v>
      </c>
      <c r="I12" s="214">
        <v>0</v>
      </c>
      <c r="J12" s="214">
        <v>0</v>
      </c>
      <c r="K12" s="212">
        <v>40</v>
      </c>
      <c r="L12" s="162">
        <v>9578</v>
      </c>
      <c r="M12" s="122"/>
    </row>
    <row r="13" spans="1:15">
      <c r="A13" s="207" t="s">
        <v>96</v>
      </c>
      <c r="B13" s="206" t="s">
        <v>9</v>
      </c>
      <c r="C13" s="164">
        <v>6217</v>
      </c>
      <c r="D13" s="164">
        <v>2594</v>
      </c>
      <c r="E13" s="214">
        <v>0</v>
      </c>
      <c r="F13" s="164">
        <v>15425</v>
      </c>
      <c r="G13" s="214">
        <v>0</v>
      </c>
      <c r="H13" s="164">
        <v>2895</v>
      </c>
      <c r="I13" s="164">
        <v>114</v>
      </c>
      <c r="J13" s="164">
        <v>742</v>
      </c>
      <c r="K13" s="214">
        <v>0</v>
      </c>
      <c r="L13" s="162">
        <v>27987</v>
      </c>
      <c r="M13" s="122"/>
    </row>
    <row r="14" spans="1:15" s="84" customFormat="1">
      <c r="A14" s="81" t="s">
        <v>39</v>
      </c>
      <c r="B14" s="82" t="s">
        <v>52</v>
      </c>
      <c r="C14" s="213">
        <v>169599</v>
      </c>
      <c r="D14" s="213">
        <v>90339</v>
      </c>
      <c r="E14" s="213">
        <v>133178</v>
      </c>
      <c r="F14" s="209">
        <v>571279</v>
      </c>
      <c r="G14" s="209">
        <v>178861</v>
      </c>
      <c r="H14" s="209">
        <v>98836</v>
      </c>
      <c r="I14" s="209">
        <v>2630</v>
      </c>
      <c r="J14" s="209">
        <v>12509</v>
      </c>
      <c r="K14" s="209">
        <v>913</v>
      </c>
      <c r="L14" s="213">
        <v>1258144</v>
      </c>
      <c r="M14" s="120"/>
      <c r="N14" s="83"/>
      <c r="O14" s="83"/>
    </row>
    <row r="15" spans="1:15">
      <c r="A15" s="104">
        <v>1</v>
      </c>
      <c r="B15" s="105" t="s">
        <v>50</v>
      </c>
      <c r="C15" s="164">
        <v>165273</v>
      </c>
      <c r="D15" s="164">
        <v>84231</v>
      </c>
      <c r="E15" s="164">
        <v>131337</v>
      </c>
      <c r="F15" s="164">
        <v>537416</v>
      </c>
      <c r="G15" s="164">
        <v>168801</v>
      </c>
      <c r="H15" s="164">
        <v>89886</v>
      </c>
      <c r="I15" s="164">
        <v>2511</v>
      </c>
      <c r="J15" s="164">
        <v>12162</v>
      </c>
      <c r="K15" s="164">
        <v>636</v>
      </c>
      <c r="L15" s="162">
        <v>1192253</v>
      </c>
      <c r="M15" s="122"/>
    </row>
    <row r="16" spans="1:15">
      <c r="A16" s="104">
        <v>2</v>
      </c>
      <c r="B16" s="59" t="s">
        <v>37</v>
      </c>
      <c r="C16" s="214">
        <v>4251</v>
      </c>
      <c r="D16" s="214">
        <v>1890</v>
      </c>
      <c r="E16" s="214">
        <v>1730</v>
      </c>
      <c r="F16" s="214">
        <v>31630</v>
      </c>
      <c r="G16" s="214">
        <v>10035</v>
      </c>
      <c r="H16" s="214">
        <v>3357</v>
      </c>
      <c r="I16" s="214">
        <v>118</v>
      </c>
      <c r="J16" s="214">
        <v>347</v>
      </c>
      <c r="K16" s="212">
        <v>277</v>
      </c>
      <c r="L16" s="162">
        <v>53635</v>
      </c>
      <c r="M16" s="43"/>
    </row>
    <row r="17" spans="1:22">
      <c r="A17" s="104">
        <v>3</v>
      </c>
      <c r="B17" s="59" t="s">
        <v>38</v>
      </c>
      <c r="C17" s="214">
        <v>75</v>
      </c>
      <c r="D17" s="214">
        <v>4218</v>
      </c>
      <c r="E17" s="214">
        <v>111</v>
      </c>
      <c r="F17" s="214">
        <v>2233</v>
      </c>
      <c r="G17" s="214">
        <v>25</v>
      </c>
      <c r="H17" s="214">
        <v>5593</v>
      </c>
      <c r="I17" s="214">
        <v>1</v>
      </c>
      <c r="J17" s="214">
        <v>0</v>
      </c>
      <c r="K17" s="162">
        <v>0</v>
      </c>
      <c r="L17" s="162">
        <v>12256</v>
      </c>
      <c r="M17" s="43"/>
    </row>
    <row r="18" spans="1:22">
      <c r="C18" s="128"/>
      <c r="D18" s="128"/>
      <c r="E18" s="128"/>
      <c r="F18" s="128"/>
      <c r="G18" s="128"/>
      <c r="H18" s="128"/>
      <c r="I18" s="128"/>
      <c r="J18" s="26"/>
      <c r="K18" s="26"/>
      <c r="L18" s="128"/>
      <c r="N18" s="128"/>
      <c r="O18" s="38"/>
      <c r="P18" s="128"/>
      <c r="R18" s="128"/>
      <c r="T18" s="128"/>
      <c r="V18" s="127"/>
    </row>
    <row r="19" spans="1:22">
      <c r="C19" s="149"/>
      <c r="D19" s="149"/>
      <c r="E19" s="149"/>
      <c r="F19" s="149"/>
      <c r="G19" s="149"/>
      <c r="H19" s="149"/>
      <c r="I19" s="149"/>
      <c r="J19" s="148"/>
      <c r="K19" s="148"/>
      <c r="L19" s="128"/>
      <c r="N19" s="128"/>
      <c r="O19" s="38"/>
      <c r="P19" s="128"/>
      <c r="R19" s="128"/>
      <c r="T19" s="128"/>
      <c r="V19" s="128"/>
    </row>
    <row r="20" spans="1:22">
      <c r="C20" s="129"/>
      <c r="D20" s="129"/>
      <c r="E20" s="129"/>
      <c r="F20" s="129"/>
      <c r="G20" s="129"/>
      <c r="H20" s="129"/>
      <c r="I20" s="129"/>
      <c r="J20" s="26"/>
      <c r="K20" s="26"/>
      <c r="L20" s="129"/>
      <c r="N20" s="129"/>
      <c r="O20" s="38"/>
      <c r="P20" s="129"/>
      <c r="R20" s="129"/>
      <c r="T20" s="128"/>
      <c r="V20" s="128"/>
    </row>
    <row r="21" spans="1:22">
      <c r="C21" s="26"/>
      <c r="D21" s="26"/>
      <c r="E21" s="26"/>
      <c r="F21" s="26"/>
      <c r="G21" s="26"/>
      <c r="H21" s="26"/>
      <c r="I21" s="26"/>
      <c r="J21" s="26"/>
      <c r="K21" s="26"/>
      <c r="L21" s="26"/>
      <c r="P21" s="26"/>
      <c r="R21" s="26"/>
      <c r="V21" s="26"/>
    </row>
    <row r="22" spans="1:22">
      <c r="C22" s="26"/>
      <c r="D22" s="26"/>
      <c r="E22" s="26"/>
      <c r="F22" s="26"/>
      <c r="G22" s="26"/>
      <c r="H22" s="26"/>
      <c r="I22" s="26"/>
      <c r="J22" s="26"/>
      <c r="K22" s="26"/>
      <c r="L22" s="26"/>
    </row>
    <row r="24" spans="1:22">
      <c r="L24" s="127"/>
    </row>
    <row r="25" spans="1:22">
      <c r="L25" s="128"/>
    </row>
    <row r="26" spans="1:22">
      <c r="L26" s="129"/>
    </row>
  </sheetData>
  <mergeCells count="2">
    <mergeCell ref="A1:L1"/>
    <mergeCell ref="J2:L2"/>
  </mergeCells>
  <phoneticPr fontId="2" type="noConversion"/>
  <printOptions horizontalCentered="1" verticalCentered="1"/>
  <pageMargins left="0.19685039370078741" right="0.1968503937007874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№4-Д</oddHeader>
  </headerFooter>
  <colBreaks count="1" manualBreakCount="1">
    <brk id="12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9"/>
  <dimension ref="A1:L38"/>
  <sheetViews>
    <sheetView showGridLines="0" workbookViewId="0">
      <selection sqref="A1:L1"/>
    </sheetView>
  </sheetViews>
  <sheetFormatPr defaultRowHeight="15.75"/>
  <cols>
    <col min="1" max="1" width="5.42578125" style="45" customWidth="1"/>
    <col min="2" max="2" width="47" style="46" customWidth="1"/>
    <col min="3" max="3" width="11.7109375" style="38" customWidth="1"/>
    <col min="4" max="4" width="12.42578125" style="38" bestFit="1" customWidth="1"/>
    <col min="5" max="5" width="10.85546875" style="38" bestFit="1" customWidth="1"/>
    <col min="6" max="6" width="11.5703125" style="38" bestFit="1" customWidth="1"/>
    <col min="7" max="7" width="12.5703125" style="38" bestFit="1" customWidth="1"/>
    <col min="8" max="9" width="10.85546875" style="38" bestFit="1" customWidth="1"/>
    <col min="10" max="10" width="11.7109375" style="38" bestFit="1" customWidth="1"/>
    <col min="11" max="11" width="16.28515625" style="38" bestFit="1" customWidth="1"/>
    <col min="12" max="12" width="11.28515625" style="38" customWidth="1"/>
    <col min="13" max="16384" width="9.140625" style="38"/>
  </cols>
  <sheetData>
    <row r="1" spans="1:12" ht="18" customHeight="1">
      <c r="A1" s="278" t="s">
        <v>104</v>
      </c>
      <c r="B1" s="278"/>
      <c r="C1" s="278"/>
      <c r="D1" s="278"/>
      <c r="E1" s="278"/>
      <c r="F1" s="278"/>
      <c r="G1" s="278"/>
      <c r="H1" s="278"/>
      <c r="I1" s="279"/>
      <c r="J1" s="279"/>
      <c r="K1" s="279"/>
      <c r="L1" s="280"/>
    </row>
    <row r="2" spans="1:12" ht="9" customHeight="1">
      <c r="A2" s="37"/>
      <c r="B2" s="37"/>
      <c r="C2" s="37"/>
      <c r="D2" s="37"/>
      <c r="E2" s="37"/>
      <c r="F2" s="37"/>
      <c r="G2" s="37"/>
      <c r="H2" s="37"/>
      <c r="I2" s="21"/>
      <c r="J2" s="21"/>
      <c r="K2" s="21"/>
    </row>
    <row r="3" spans="1:12">
      <c r="A3" s="40"/>
      <c r="B3" s="40"/>
      <c r="C3" s="40"/>
      <c r="D3" s="40"/>
      <c r="E3" s="40"/>
      <c r="F3" s="40"/>
      <c r="G3" s="40"/>
      <c r="H3" s="40"/>
      <c r="I3" s="40"/>
      <c r="J3" s="40"/>
      <c r="K3" s="147"/>
      <c r="L3" s="12" t="s">
        <v>41</v>
      </c>
    </row>
    <row r="4" spans="1:12" s="41" customFormat="1" ht="53.25" customHeight="1">
      <c r="A4" s="54" t="s">
        <v>7</v>
      </c>
      <c r="B4" s="78" t="s">
        <v>3</v>
      </c>
      <c r="C4" s="55" t="s">
        <v>0</v>
      </c>
      <c r="D4" s="55" t="s">
        <v>1</v>
      </c>
      <c r="E4" s="55" t="s">
        <v>17</v>
      </c>
      <c r="F4" s="55" t="s">
        <v>18</v>
      </c>
      <c r="G4" s="125" t="s">
        <v>79</v>
      </c>
      <c r="H4" s="55" t="s">
        <v>8</v>
      </c>
      <c r="I4" s="56" t="s">
        <v>55</v>
      </c>
      <c r="J4" s="56" t="s">
        <v>33</v>
      </c>
      <c r="K4" s="126" t="s">
        <v>75</v>
      </c>
      <c r="L4" s="57" t="s">
        <v>6</v>
      </c>
    </row>
    <row r="5" spans="1:12" s="84" customFormat="1">
      <c r="A5" s="81" t="s">
        <v>46</v>
      </c>
      <c r="B5" s="82" t="s">
        <v>51</v>
      </c>
      <c r="C5" s="215">
        <v>100</v>
      </c>
      <c r="D5" s="215">
        <v>100</v>
      </c>
      <c r="E5" s="215">
        <v>99.999999999999986</v>
      </c>
      <c r="F5" s="215">
        <v>100</v>
      </c>
      <c r="G5" s="215">
        <v>100</v>
      </c>
      <c r="H5" s="215">
        <v>100</v>
      </c>
      <c r="I5" s="215">
        <v>100</v>
      </c>
      <c r="J5" s="215">
        <v>100</v>
      </c>
      <c r="K5" s="215">
        <v>100.00000000000001</v>
      </c>
      <c r="L5" s="215">
        <v>99.999999999999986</v>
      </c>
    </row>
    <row r="6" spans="1:12" s="41" customFormat="1" ht="45.75" customHeight="1">
      <c r="A6" s="205" t="s">
        <v>83</v>
      </c>
      <c r="B6" s="206" t="s">
        <v>84</v>
      </c>
      <c r="C6" s="216">
        <v>42.4</v>
      </c>
      <c r="D6" s="216">
        <v>4.37</v>
      </c>
      <c r="E6" s="216">
        <v>66.349999999999994</v>
      </c>
      <c r="F6" s="216">
        <v>56.72</v>
      </c>
      <c r="G6" s="216">
        <v>63.43</v>
      </c>
      <c r="H6" s="216">
        <v>30.74</v>
      </c>
      <c r="I6" s="216">
        <v>0</v>
      </c>
      <c r="J6" s="216">
        <v>21.88</v>
      </c>
      <c r="K6" s="216">
        <v>42.61</v>
      </c>
      <c r="L6" s="216">
        <v>50.61</v>
      </c>
    </row>
    <row r="7" spans="1:12">
      <c r="A7" s="207" t="s">
        <v>85</v>
      </c>
      <c r="B7" s="206" t="s">
        <v>13</v>
      </c>
      <c r="C7" s="216">
        <v>12.84</v>
      </c>
      <c r="D7" s="216">
        <v>26.68</v>
      </c>
      <c r="E7" s="216">
        <v>2.52</v>
      </c>
      <c r="F7" s="216">
        <v>6</v>
      </c>
      <c r="G7" s="216">
        <v>3.36</v>
      </c>
      <c r="H7" s="216">
        <v>8.52</v>
      </c>
      <c r="I7" s="216">
        <v>18.88</v>
      </c>
      <c r="J7" s="216">
        <v>9.8800000000000008</v>
      </c>
      <c r="K7" s="216">
        <v>3.93</v>
      </c>
      <c r="L7" s="216">
        <v>7.91</v>
      </c>
    </row>
    <row r="8" spans="1:12">
      <c r="A8" s="207" t="s">
        <v>86</v>
      </c>
      <c r="B8" s="206" t="s">
        <v>4</v>
      </c>
      <c r="C8" s="216">
        <v>0.1</v>
      </c>
      <c r="D8" s="216">
        <v>0</v>
      </c>
      <c r="E8" s="216">
        <v>0</v>
      </c>
      <c r="F8" s="216">
        <v>0</v>
      </c>
      <c r="G8" s="216">
        <v>0</v>
      </c>
      <c r="H8" s="216">
        <v>0</v>
      </c>
      <c r="I8" s="216">
        <v>0</v>
      </c>
      <c r="J8" s="216">
        <v>0</v>
      </c>
      <c r="K8" s="216">
        <v>0</v>
      </c>
      <c r="L8" s="216">
        <v>0.01</v>
      </c>
    </row>
    <row r="9" spans="1:12">
      <c r="A9" s="207" t="s">
        <v>87</v>
      </c>
      <c r="B9" s="206" t="s">
        <v>88</v>
      </c>
      <c r="C9" s="216">
        <v>40.619999999999997</v>
      </c>
      <c r="D9" s="216">
        <v>65.87</v>
      </c>
      <c r="E9" s="216">
        <v>31.13</v>
      </c>
      <c r="F9" s="216">
        <v>32.72</v>
      </c>
      <c r="G9" s="216">
        <v>33.21</v>
      </c>
      <c r="H9" s="216">
        <v>57.52</v>
      </c>
      <c r="I9" s="216">
        <v>76.58</v>
      </c>
      <c r="J9" s="216">
        <v>62.14</v>
      </c>
      <c r="K9" s="216">
        <v>47.17</v>
      </c>
      <c r="L9" s="216">
        <v>38.32</v>
      </c>
    </row>
    <row r="10" spans="1:12">
      <c r="A10" s="208" t="s">
        <v>89</v>
      </c>
      <c r="B10" s="206" t="s">
        <v>61</v>
      </c>
      <c r="C10" s="216">
        <v>1.4</v>
      </c>
      <c r="D10" s="216">
        <v>11.35</v>
      </c>
      <c r="E10" s="216">
        <v>0.97</v>
      </c>
      <c r="F10" s="216">
        <v>0.19</v>
      </c>
      <c r="G10" s="216">
        <v>2.63</v>
      </c>
      <c r="H10" s="216">
        <v>4.74</v>
      </c>
      <c r="I10" s="216">
        <v>9.48</v>
      </c>
      <c r="J10" s="216">
        <v>0</v>
      </c>
      <c r="K10" s="216">
        <v>2.2000000000000002</v>
      </c>
      <c r="L10" s="216">
        <v>1.94</v>
      </c>
    </row>
    <row r="11" spans="1:12">
      <c r="A11" s="208" t="s">
        <v>90</v>
      </c>
      <c r="B11" s="206" t="s">
        <v>91</v>
      </c>
      <c r="C11" s="216">
        <v>26.12</v>
      </c>
      <c r="D11" s="216">
        <v>12.12</v>
      </c>
      <c r="E11" s="216">
        <v>20.97</v>
      </c>
      <c r="F11" s="216">
        <v>20.25</v>
      </c>
      <c r="G11" s="216">
        <v>25.81</v>
      </c>
      <c r="H11" s="216">
        <v>5.84</v>
      </c>
      <c r="I11" s="216">
        <v>29.87</v>
      </c>
      <c r="J11" s="216">
        <v>25.67</v>
      </c>
      <c r="K11" s="216">
        <v>16.98</v>
      </c>
      <c r="L11" s="216">
        <v>20.34</v>
      </c>
    </row>
    <row r="12" spans="1:12" ht="32.25" customHeight="1">
      <c r="A12" s="208" t="s">
        <v>92</v>
      </c>
      <c r="B12" s="206" t="s">
        <v>93</v>
      </c>
      <c r="C12" s="216">
        <v>13.1</v>
      </c>
      <c r="D12" s="216">
        <v>42.4</v>
      </c>
      <c r="E12" s="216">
        <v>9.19</v>
      </c>
      <c r="F12" s="216">
        <v>12.28</v>
      </c>
      <c r="G12" s="216">
        <v>4.7699999999999996</v>
      </c>
      <c r="H12" s="216">
        <v>46.94</v>
      </c>
      <c r="I12" s="216">
        <v>37.229999999999997</v>
      </c>
      <c r="J12" s="216">
        <v>36.47</v>
      </c>
      <c r="K12" s="216">
        <v>27.99</v>
      </c>
      <c r="L12" s="216">
        <v>16.04</v>
      </c>
    </row>
    <row r="13" spans="1:12">
      <c r="A13" s="207" t="s">
        <v>94</v>
      </c>
      <c r="B13" s="206" t="s">
        <v>95</v>
      </c>
      <c r="C13" s="216">
        <v>0.28000000000000003</v>
      </c>
      <c r="D13" s="216">
        <v>0</v>
      </c>
      <c r="E13" s="216">
        <v>0</v>
      </c>
      <c r="F13" s="216">
        <v>1.69</v>
      </c>
      <c r="G13" s="216">
        <v>0</v>
      </c>
      <c r="H13" s="216">
        <v>0</v>
      </c>
      <c r="I13" s="216">
        <v>0</v>
      </c>
      <c r="J13" s="216">
        <v>0</v>
      </c>
      <c r="K13" s="216">
        <v>6.29</v>
      </c>
      <c r="L13" s="216">
        <v>0.8</v>
      </c>
    </row>
    <row r="14" spans="1:12">
      <c r="A14" s="207" t="s">
        <v>96</v>
      </c>
      <c r="B14" s="206" t="s">
        <v>9</v>
      </c>
      <c r="C14" s="216">
        <v>3.76</v>
      </c>
      <c r="D14" s="216">
        <v>3.08</v>
      </c>
      <c r="E14" s="216">
        <v>0</v>
      </c>
      <c r="F14" s="216">
        <v>2.87</v>
      </c>
      <c r="G14" s="216">
        <v>0</v>
      </c>
      <c r="H14" s="216">
        <v>3.22</v>
      </c>
      <c r="I14" s="216">
        <v>4.54</v>
      </c>
      <c r="J14" s="216">
        <v>6.1</v>
      </c>
      <c r="K14" s="216">
        <v>0</v>
      </c>
      <c r="L14" s="216">
        <v>2.35</v>
      </c>
    </row>
    <row r="15" spans="1:12" s="84" customFormat="1">
      <c r="A15" s="81" t="s">
        <v>39</v>
      </c>
      <c r="B15" s="82" t="s">
        <v>52</v>
      </c>
      <c r="C15" s="215">
        <v>100.00000000000001</v>
      </c>
      <c r="D15" s="215">
        <v>100</v>
      </c>
      <c r="E15" s="215">
        <v>100</v>
      </c>
      <c r="F15" s="215">
        <v>100</v>
      </c>
      <c r="G15" s="215">
        <v>100</v>
      </c>
      <c r="H15" s="215">
        <v>100</v>
      </c>
      <c r="I15" s="215">
        <v>100.01</v>
      </c>
      <c r="J15" s="215">
        <v>100</v>
      </c>
      <c r="K15" s="215">
        <v>100</v>
      </c>
      <c r="L15" s="215">
        <v>99.990000000000009</v>
      </c>
    </row>
    <row r="16" spans="1:12">
      <c r="A16" s="104">
        <v>1</v>
      </c>
      <c r="B16" s="105" t="s">
        <v>50</v>
      </c>
      <c r="C16" s="216">
        <v>97.45</v>
      </c>
      <c r="D16" s="216">
        <v>93.24</v>
      </c>
      <c r="E16" s="216">
        <v>98.62</v>
      </c>
      <c r="F16" s="216">
        <v>94.07</v>
      </c>
      <c r="G16" s="216">
        <v>94.38</v>
      </c>
      <c r="H16" s="216">
        <v>90.94</v>
      </c>
      <c r="I16" s="216">
        <v>95.48</v>
      </c>
      <c r="J16" s="216">
        <v>97.23</v>
      </c>
      <c r="K16" s="216">
        <v>69.66</v>
      </c>
      <c r="L16" s="216">
        <v>94.76</v>
      </c>
    </row>
    <row r="17" spans="1:12">
      <c r="A17" s="104">
        <v>2</v>
      </c>
      <c r="B17" s="59" t="s">
        <v>37</v>
      </c>
      <c r="C17" s="216">
        <v>2.5099999999999998</v>
      </c>
      <c r="D17" s="216">
        <v>2.09</v>
      </c>
      <c r="E17" s="216">
        <v>1.3</v>
      </c>
      <c r="F17" s="216">
        <v>5.54</v>
      </c>
      <c r="G17" s="216">
        <v>5.61</v>
      </c>
      <c r="H17" s="216">
        <v>3.4</v>
      </c>
      <c r="I17" s="216">
        <v>4.49</v>
      </c>
      <c r="J17" s="216">
        <v>2.77</v>
      </c>
      <c r="K17" s="216">
        <v>30.34</v>
      </c>
      <c r="L17" s="216">
        <v>4.26</v>
      </c>
    </row>
    <row r="18" spans="1:12">
      <c r="A18" s="104">
        <v>3</v>
      </c>
      <c r="B18" s="59" t="s">
        <v>38</v>
      </c>
      <c r="C18" s="216">
        <v>0.04</v>
      </c>
      <c r="D18" s="216">
        <v>4.67</v>
      </c>
      <c r="E18" s="216">
        <v>0.08</v>
      </c>
      <c r="F18" s="216">
        <v>0.39</v>
      </c>
      <c r="G18" s="216">
        <v>0.01</v>
      </c>
      <c r="H18" s="216">
        <v>5.66</v>
      </c>
      <c r="I18" s="216">
        <v>0.04</v>
      </c>
      <c r="J18" s="216">
        <v>0</v>
      </c>
      <c r="K18" s="216">
        <v>0</v>
      </c>
      <c r="L18" s="216">
        <v>0.97</v>
      </c>
    </row>
    <row r="19" spans="1:12">
      <c r="C19" s="195"/>
      <c r="D19" s="48"/>
      <c r="E19" s="195"/>
      <c r="F19" s="48"/>
      <c r="G19" s="48"/>
      <c r="H19" s="195"/>
      <c r="I19" s="195"/>
      <c r="J19" s="195"/>
      <c r="K19" s="195"/>
      <c r="L19" s="48"/>
    </row>
    <row r="20" spans="1:12">
      <c r="A20" s="130"/>
      <c r="B20" s="131"/>
      <c r="C20" s="161"/>
      <c r="D20" s="161"/>
      <c r="E20" s="161"/>
      <c r="F20" s="161"/>
      <c r="G20" s="161"/>
      <c r="H20" s="161"/>
      <c r="I20" s="161"/>
      <c r="J20" s="161"/>
      <c r="K20" s="161"/>
      <c r="L20" s="161"/>
    </row>
    <row r="21" spans="1:12">
      <c r="A21" s="132" t="s">
        <v>53</v>
      </c>
      <c r="B21" s="194"/>
      <c r="C21" s="161"/>
      <c r="D21" s="161"/>
      <c r="E21" s="235"/>
      <c r="F21" s="161"/>
      <c r="G21" s="161"/>
      <c r="H21" s="161"/>
      <c r="I21" s="161"/>
      <c r="J21" s="161"/>
      <c r="K21" s="161"/>
      <c r="L21" s="161"/>
    </row>
    <row r="22" spans="1:12">
      <c r="C22" s="161"/>
      <c r="D22" s="161"/>
      <c r="E22" s="235"/>
      <c r="F22" s="161"/>
      <c r="G22" s="161"/>
      <c r="H22" s="161"/>
      <c r="I22" s="161"/>
      <c r="J22" s="161"/>
      <c r="K22" s="161"/>
      <c r="L22" s="161"/>
    </row>
    <row r="23" spans="1:12">
      <c r="B23" s="185"/>
      <c r="C23" s="161"/>
      <c r="D23" s="161"/>
      <c r="E23" s="161"/>
      <c r="F23" s="161"/>
      <c r="G23" s="161"/>
      <c r="H23" s="161"/>
      <c r="I23" s="161"/>
      <c r="J23" s="161"/>
      <c r="K23" s="161"/>
      <c r="L23" s="161"/>
    </row>
    <row r="24" spans="1:12">
      <c r="C24" s="161"/>
      <c r="D24" s="161"/>
      <c r="E24" s="161"/>
      <c r="F24" s="161"/>
      <c r="G24" s="161"/>
      <c r="H24" s="161"/>
      <c r="I24" s="161"/>
      <c r="J24" s="161"/>
      <c r="K24" s="161"/>
      <c r="L24" s="161"/>
    </row>
    <row r="25" spans="1:12">
      <c r="C25" s="161"/>
      <c r="D25" s="161"/>
      <c r="E25" s="161"/>
      <c r="F25" s="161"/>
      <c r="G25" s="161"/>
      <c r="H25" s="161"/>
      <c r="I25" s="161"/>
      <c r="J25" s="161"/>
      <c r="K25" s="161"/>
      <c r="L25" s="161"/>
    </row>
    <row r="26" spans="1:12">
      <c r="C26" s="161"/>
      <c r="D26" s="161"/>
      <c r="E26" s="161"/>
      <c r="F26" s="161"/>
      <c r="G26" s="161"/>
      <c r="H26" s="161"/>
      <c r="I26" s="161"/>
      <c r="J26" s="161"/>
      <c r="K26" s="161"/>
      <c r="L26" s="161"/>
    </row>
    <row r="27" spans="1:12">
      <c r="C27" s="161"/>
      <c r="D27" s="161"/>
      <c r="E27" s="161"/>
      <c r="F27" s="161"/>
      <c r="G27" s="161"/>
      <c r="H27" s="161"/>
      <c r="I27" s="161"/>
      <c r="J27" s="161"/>
      <c r="K27" s="161"/>
      <c r="L27" s="161"/>
    </row>
    <row r="28" spans="1:12">
      <c r="C28" s="161"/>
      <c r="D28" s="161"/>
      <c r="E28" s="161"/>
      <c r="F28" s="161"/>
      <c r="G28" s="161"/>
      <c r="H28" s="161"/>
      <c r="I28" s="161"/>
      <c r="J28" s="161"/>
      <c r="K28" s="161"/>
      <c r="L28" s="161"/>
    </row>
    <row r="29" spans="1:12">
      <c r="C29" s="161"/>
      <c r="D29" s="161"/>
      <c r="E29" s="161"/>
      <c r="F29" s="161"/>
      <c r="G29" s="161"/>
      <c r="H29" s="161"/>
      <c r="I29" s="161"/>
      <c r="J29" s="161"/>
      <c r="K29" s="161"/>
      <c r="L29" s="161"/>
    </row>
    <row r="30" spans="1:12">
      <c r="C30" s="161"/>
      <c r="D30" s="161"/>
      <c r="E30" s="161"/>
      <c r="F30" s="161"/>
      <c r="G30" s="161"/>
      <c r="H30" s="161"/>
      <c r="I30" s="161"/>
      <c r="J30" s="161"/>
      <c r="K30" s="161"/>
      <c r="L30" s="161"/>
    </row>
    <row r="31" spans="1:12">
      <c r="C31" s="161"/>
      <c r="D31" s="161"/>
      <c r="E31" s="161"/>
      <c r="F31" s="161"/>
      <c r="G31" s="161"/>
      <c r="H31" s="161"/>
      <c r="I31" s="161"/>
      <c r="J31" s="161"/>
      <c r="K31" s="161"/>
      <c r="L31" s="161"/>
    </row>
    <row r="32" spans="1:12">
      <c r="C32" s="161"/>
      <c r="D32" s="161"/>
      <c r="E32" s="161"/>
      <c r="F32" s="161"/>
      <c r="G32" s="161"/>
      <c r="H32" s="161"/>
      <c r="I32" s="161"/>
      <c r="J32" s="161"/>
      <c r="K32" s="161"/>
      <c r="L32" s="161"/>
    </row>
    <row r="33" spans="3:12">
      <c r="C33" s="161"/>
      <c r="D33" s="161"/>
      <c r="E33" s="161"/>
      <c r="F33" s="161"/>
      <c r="G33" s="161"/>
      <c r="H33" s="161"/>
      <c r="I33" s="161"/>
      <c r="J33" s="161"/>
      <c r="K33" s="161"/>
      <c r="L33" s="161"/>
    </row>
    <row r="34" spans="3:12">
      <c r="C34" s="161"/>
      <c r="D34" s="161"/>
      <c r="E34" s="161"/>
      <c r="F34" s="161"/>
      <c r="G34" s="161"/>
      <c r="H34" s="161"/>
      <c r="I34" s="161"/>
      <c r="J34" s="161"/>
      <c r="K34" s="161"/>
      <c r="L34" s="161"/>
    </row>
    <row r="35" spans="3:12">
      <c r="C35" s="161"/>
      <c r="D35" s="161"/>
      <c r="E35" s="161"/>
      <c r="F35" s="161"/>
      <c r="G35" s="161"/>
      <c r="H35" s="161"/>
      <c r="I35" s="161"/>
      <c r="J35" s="161"/>
      <c r="K35" s="161"/>
      <c r="L35" s="161"/>
    </row>
    <row r="36" spans="3:12">
      <c r="C36" s="131"/>
      <c r="D36" s="131"/>
      <c r="E36" s="131"/>
      <c r="F36" s="131"/>
      <c r="G36" s="131"/>
      <c r="H36" s="131"/>
      <c r="I36" s="131"/>
      <c r="J36" s="131"/>
      <c r="K36" s="131"/>
      <c r="L36" s="131"/>
    </row>
    <row r="37" spans="3:12">
      <c r="C37" s="131"/>
      <c r="D37" s="131"/>
      <c r="E37" s="131"/>
      <c r="F37" s="131"/>
      <c r="G37" s="131"/>
      <c r="H37" s="131"/>
      <c r="I37" s="131"/>
      <c r="J37" s="131"/>
      <c r="K37" s="131"/>
      <c r="L37" s="131"/>
    </row>
    <row r="38" spans="3:12">
      <c r="C38" s="131"/>
      <c r="D38" s="131"/>
      <c r="E38" s="131"/>
      <c r="F38" s="131"/>
      <c r="G38" s="131"/>
      <c r="H38" s="131"/>
      <c r="I38" s="131"/>
      <c r="J38" s="131"/>
      <c r="K38" s="131"/>
      <c r="L38" s="131"/>
    </row>
  </sheetData>
  <mergeCells count="1">
    <mergeCell ref="A1:L1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№4.1-Д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14</vt:i4>
      </vt:variant>
      <vt:variant>
        <vt:lpstr>Charts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21" baseType="lpstr">
      <vt:lpstr>Таблица № 1-Д</vt:lpstr>
      <vt:lpstr>Таблица № 1.1-Д</vt:lpstr>
      <vt:lpstr>Таблица № 1.2-Д</vt:lpstr>
      <vt:lpstr>Таблица № 2-Д</vt:lpstr>
      <vt:lpstr>Таблица № 2.1-Д</vt:lpstr>
      <vt:lpstr>Таблица № 3 -Д</vt:lpstr>
      <vt:lpstr>Таблица № 3.1-Д</vt:lpstr>
      <vt:lpstr>Таблица № 4-Д</vt:lpstr>
      <vt:lpstr>Таблица № 4.1-Д</vt:lpstr>
      <vt:lpstr>Таблица № 5-Д</vt:lpstr>
      <vt:lpstr>Таблица №6-Д</vt:lpstr>
      <vt:lpstr>Таблица № 6.1-Д</vt:lpstr>
      <vt:lpstr>Таблица № 6.2-Д</vt:lpstr>
      <vt:lpstr>Таблица № 6.3-Д</vt:lpstr>
      <vt:lpstr>Графика № 1-Д</vt:lpstr>
      <vt:lpstr>Графика № 2-Д</vt:lpstr>
      <vt:lpstr>Графика № 3-Д</vt:lpstr>
      <vt:lpstr>Графика №4-Д</vt:lpstr>
      <vt:lpstr>'Таблица № 3.1-Д'!Print_Area</vt:lpstr>
      <vt:lpstr>'Таблица № 4-Д'!Print_Area</vt:lpstr>
      <vt:lpstr>'Таблица №6-Д'!Print_Area</vt:lpstr>
    </vt:vector>
  </TitlesOfParts>
  <Company>FSC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Dashev</dc:creator>
  <cp:lastModifiedBy>Maria</cp:lastModifiedBy>
  <cp:lastPrinted>2019-05-10T07:32:33Z</cp:lastPrinted>
  <dcterms:created xsi:type="dcterms:W3CDTF">2003-05-13T14:11:28Z</dcterms:created>
  <dcterms:modified xsi:type="dcterms:W3CDTF">2021-05-19T16:14:34Z</dcterms:modified>
</cp:coreProperties>
</file>