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1\"/>
    </mc:Choice>
  </mc:AlternateContent>
  <bookViews>
    <workbookView xWindow="0" yWindow="0" windowWidth="20460" windowHeight="591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J23" i="1"/>
  <c r="F24" i="1"/>
  <c r="J25" i="1"/>
  <c r="J22" i="1" s="1"/>
  <c r="J64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I69" i="1"/>
  <c r="J69" i="1"/>
  <c r="J68" i="1" s="1"/>
  <c r="K69" i="1"/>
  <c r="K68" i="1" s="1"/>
  <c r="L69" i="1"/>
  <c r="L68" i="1" s="1"/>
  <c r="M69" i="1"/>
  <c r="M68" i="1" s="1"/>
  <c r="E70" i="1"/>
  <c r="G70" i="1"/>
  <c r="H70" i="1"/>
  <c r="I70" i="1"/>
  <c r="J70" i="1"/>
  <c r="F70" i="1" s="1"/>
  <c r="K70" i="1"/>
  <c r="L70" i="1"/>
  <c r="M70" i="1"/>
  <c r="E71" i="1"/>
  <c r="E68" i="1" s="1"/>
  <c r="G71" i="1"/>
  <c r="F71" i="1" s="1"/>
  <c r="H71" i="1"/>
  <c r="I71" i="1"/>
  <c r="I68" i="1" s="1"/>
  <c r="J71" i="1"/>
  <c r="K71" i="1"/>
  <c r="L71" i="1"/>
  <c r="M71" i="1"/>
  <c r="E72" i="1"/>
  <c r="G72" i="1"/>
  <c r="F72" i="1" s="1"/>
  <c r="H72" i="1"/>
  <c r="I72" i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H74" i="1"/>
  <c r="I74" i="1"/>
  <c r="F74" i="1" s="1"/>
  <c r="J74" i="1"/>
  <c r="K74" i="1"/>
  <c r="L74" i="1"/>
  <c r="M74" i="1"/>
  <c r="E75" i="1"/>
  <c r="G75" i="1"/>
  <c r="F75" i="1" s="1"/>
  <c r="H75" i="1"/>
  <c r="I75" i="1"/>
  <c r="J75" i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H78" i="1"/>
  <c r="H77" i="1" s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H80" i="1"/>
  <c r="I80" i="1"/>
  <c r="F80" i="1" s="1"/>
  <c r="J80" i="1"/>
  <c r="F81" i="1"/>
  <c r="E82" i="1"/>
  <c r="G82" i="1"/>
  <c r="F82" i="1" s="1"/>
  <c r="H82" i="1"/>
  <c r="I82" i="1"/>
  <c r="J82" i="1"/>
  <c r="E83" i="1"/>
  <c r="G83" i="1"/>
  <c r="H83" i="1"/>
  <c r="F83" i="1" s="1"/>
  <c r="I83" i="1"/>
  <c r="J83" i="1"/>
  <c r="E84" i="1"/>
  <c r="G84" i="1"/>
  <c r="F84" i="1" s="1"/>
  <c r="H84" i="1"/>
  <c r="I84" i="1"/>
  <c r="J84" i="1"/>
  <c r="E85" i="1"/>
  <c r="G85" i="1"/>
  <c r="F85" i="1" s="1"/>
  <c r="H85" i="1"/>
  <c r="I85" i="1"/>
  <c r="J85" i="1"/>
  <c r="K86" i="1"/>
  <c r="L86" i="1"/>
  <c r="M86" i="1"/>
  <c r="E87" i="1"/>
  <c r="E86" i="1" s="1"/>
  <c r="G87" i="1"/>
  <c r="H87" i="1"/>
  <c r="H86" i="1" s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H89" i="1"/>
  <c r="I89" i="1"/>
  <c r="F89" i="1" s="1"/>
  <c r="J89" i="1"/>
  <c r="E90" i="1"/>
  <c r="G90" i="1"/>
  <c r="F90" i="1" s="1"/>
  <c r="H90" i="1"/>
  <c r="I90" i="1"/>
  <c r="J90" i="1"/>
  <c r="E91" i="1"/>
  <c r="G91" i="1"/>
  <c r="H91" i="1"/>
  <c r="I91" i="1"/>
  <c r="F91" i="1" s="1"/>
  <c r="J91" i="1"/>
  <c r="E92" i="1"/>
  <c r="G92" i="1"/>
  <c r="F92" i="1" s="1"/>
  <c r="H92" i="1"/>
  <c r="I92" i="1"/>
  <c r="J92" i="1"/>
  <c r="E93" i="1"/>
  <c r="G93" i="1"/>
  <c r="H93" i="1"/>
  <c r="I93" i="1"/>
  <c r="F93" i="1" s="1"/>
  <c r="J93" i="1"/>
  <c r="E94" i="1"/>
  <c r="G94" i="1"/>
  <c r="F94" i="1" s="1"/>
  <c r="H94" i="1"/>
  <c r="I94" i="1"/>
  <c r="J94" i="1"/>
  <c r="E95" i="1"/>
  <c r="G95" i="1"/>
  <c r="H95" i="1"/>
  <c r="I95" i="1"/>
  <c r="J95" i="1"/>
  <c r="F95" i="1" s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M66" i="1" l="1"/>
  <c r="M65" i="1" s="1"/>
  <c r="K66" i="1"/>
  <c r="K65" i="1" s="1"/>
  <c r="L66" i="1"/>
  <c r="L65" i="1" s="1"/>
  <c r="E66" i="1"/>
  <c r="J66" i="1"/>
  <c r="J65" i="1" s="1"/>
  <c r="G22" i="1"/>
  <c r="G64" i="1" s="1"/>
  <c r="I66" i="1"/>
  <c r="E22" i="1"/>
  <c r="E64" i="1" s="1"/>
  <c r="J105" i="1"/>
  <c r="H66" i="1"/>
  <c r="H105" i="1" s="1"/>
  <c r="I22" i="1"/>
  <c r="I64" i="1" s="1"/>
  <c r="F41" i="1"/>
  <c r="F87" i="1"/>
  <c r="F86" i="1" s="1"/>
  <c r="G86" i="1"/>
  <c r="F78" i="1"/>
  <c r="F77" i="1" s="1"/>
  <c r="G77" i="1"/>
  <c r="G66" i="1" s="1"/>
  <c r="F57" i="1"/>
  <c r="F56" i="1" s="1"/>
  <c r="F69" i="1"/>
  <c r="F68" i="1" s="1"/>
  <c r="F40" i="1"/>
  <c r="F26" i="1"/>
  <c r="F25" i="1" s="1"/>
  <c r="F23" i="1"/>
  <c r="F22" i="1" s="1"/>
  <c r="H65" i="1" l="1"/>
  <c r="G105" i="1"/>
  <c r="G65" i="1"/>
  <c r="F39" i="1"/>
  <c r="F38" i="1" s="1"/>
  <c r="F64" i="1" s="1"/>
  <c r="I65" i="1"/>
  <c r="I105" i="1"/>
  <c r="F66" i="1"/>
  <c r="E65" i="1"/>
  <c r="E105" i="1"/>
  <c r="F6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<sst xmlns="http://schemas.openxmlformats.org/spreadsheetml/2006/main" count="247" uniqueCount="175">
  <si>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</si>
  <si>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</si>
  <si>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</si>
  <si>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</si>
  <si>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</si>
  <si>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</si>
  <si>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</si>
  <si>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</si>
  <si>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</si>
  <si>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</si>
  <si>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</si>
  <si>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</si>
  <si>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</si>
  <si>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</si>
  <si>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</si>
  <si>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</si>
  <si>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</si>
  <si>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</si>
  <si>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</si>
  <si>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</si>
  <si>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</si>
  <si>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</si>
  <si>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</si>
  <si>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</si>
  <si>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</si>
  <si>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</si>
  <si>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</si>
  <si>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</si>
  <si>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</si>
  <si>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</si>
  <si>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</si>
  <si>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</si>
  <si>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</si>
  <si>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</si>
  <si>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</si>
  <si>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</si>
  <si>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</si>
  <si>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</si>
  <si>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</si>
  <si>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</si>
  <si>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</si>
  <si>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</si>
  <si>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</si>
  <si>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</si>
  <si>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</si>
  <si>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</si>
  <si>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</si>
  <si>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</si>
  <si>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</si>
  <si>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</si>
  <si>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</si>
  <si>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</si>
  <si>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</si>
  <si>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</si>
  <si>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</si>
  <si>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</si>
  <si>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</si>
  <si>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</si>
  <si>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</si>
  <si>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</si>
  <si>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</si>
  <si>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</si>
  <si>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</si>
  <si>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</si>
  <si>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</si>
  <si>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</si>
  <si>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</si>
  <si>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</si>
  <si>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</si>
  <si>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</si>
  <si>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</si>
  <si>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</si>
  <si>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</si>
  <si>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</si>
  <si>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</si>
  <si>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</si>
  <si>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</si>
  <si>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</si>
  <si>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</si>
  <si>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</si>
  <si>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</si>
  <si>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</si>
  <si>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</si>
  <si>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</si>
  <si>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</si>
  <si>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</si>
  <si>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</si>
  <si>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</si>
  <si>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</si>
  <si>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</si>
  <si>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</si>
  <si>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</si>
  <si>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</si>
  <si>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</si>
  <si>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</si>
  <si>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</si>
  <si>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</si>
  <si>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</si>
  <si>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</si>
  <si>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</si>
  <si>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</si>
  <si>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</si>
  <si>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</si>
  <si>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</si>
  <si>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</si>
  <si>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</si>
  <si>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</si>
  <si>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</si>
  <si>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</si>
  <si>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</si>
  <si>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</si>
  <si>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</si>
  <si>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</si>
  <si>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</si>
  <si>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</si>
  <si>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</si>
  <si>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</si>
  <si>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</si>
  <si>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</si>
  <si>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</si>
  <si>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</si>
  <si>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</si>
  <si>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</si>
  <si>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</si>
  <si>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</si>
  <si>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</si>
  <si>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</si>
  <si>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</si>
  <si>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</si>
  <si>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</si>
  <si>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</si>
  <si>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</si>
  <si>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</si>
  <si>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</si>
  <si>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</si>
  <si>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</si>
  <si>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</si>
  <si>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</si>
  <si>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</si>
  <si>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</si>
  <si>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</si>
  <si>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</si>
  <si>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</si>
  <si>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</si>
  <si>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</si>
  <si>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</si>
  <si>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</si>
  <si>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</si>
  <si>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</si>
  <si>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</si>
  <si>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</si>
  <si>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</si>
  <si>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</si>
  <si>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</si>
  <si>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</si>
  <si>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</si>
  <si>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</si>
  <si>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</si>
  <si>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</si>
  <si>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</si>
  <si>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</si>
  <si>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</si>
  <si>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</si>
  <si>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</si>
  <si>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</si>
  <si>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2021 г.</t>
  </si>
  <si>
    <t>Годишен         уточнен план                           2021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</si>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</sst>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1_04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44316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3342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20773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-24115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44326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>2028</v>
          </cell>
          <cell r="B410" t="str">
            <v>Държавно предприятие „Държавна петролна компания“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44227</v>
          </cell>
        </row>
        <row r="723">
          <cell r="B723">
            <v>44255</v>
          </cell>
        </row>
        <row r="724">
          <cell r="B724">
            <v>44286</v>
          </cell>
        </row>
        <row r="725">
          <cell r="B725">
            <v>44316</v>
          </cell>
        </row>
        <row r="726">
          <cell r="B726">
            <v>44347</v>
          </cell>
        </row>
        <row r="727">
          <cell r="B727">
            <v>44377</v>
          </cell>
        </row>
        <row r="728">
          <cell r="B728">
            <v>44408</v>
          </cell>
        </row>
        <row r="729">
          <cell r="B729">
            <v>44439</v>
          </cell>
        </row>
        <row r="730">
          <cell r="B730">
            <v>44469</v>
          </cell>
        </row>
        <row r="731">
          <cell r="B731">
            <v>44500</v>
          </cell>
        </row>
        <row r="732">
          <cell r="B732">
            <v>44530</v>
          </cell>
        </row>
        <row r="733">
          <cell r="B733">
            <v>44561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44316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3342</v>
      </c>
      <c r="G86" s="120">
        <f>+G87+G88</f>
        <v>3342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3342</v>
      </c>
      <c r="G88" s="106">
        <f>+[1]OTCHET!G521+[1]OTCHET!G524+[1]OTCHET!G544</f>
        <v>3342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20773</v>
      </c>
      <c r="G93" s="84">
        <f>+[1]OTCHET!G587+[1]OTCHET!G588</f>
        <v>20773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-24115</v>
      </c>
      <c r="G94" s="84">
        <f>+[1]OTCHET!G589+[1]OTCHET!G590</f>
        <v>-24115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44326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2021-05-13T22:41:42Z</dcterms:created>
  <dcterms:modified xsi:type="dcterms:W3CDTF">2021-05-13T22:42:41Z</dcterms:modified>
</cp:coreProperties>
</file>