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drawings/drawing13.xml" ContentType="application/vnd.openxmlformats-officedocument.drawing+xml"/>
  <Override PartName="/xl/charts/chart4.xml" ContentType="application/vnd.openxmlformats-officedocument.drawingml.chart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STISTIKA OKON4ATELNI 2020\English\"/>
    </mc:Choice>
  </mc:AlternateContent>
  <bookViews>
    <workbookView xWindow="0" yWindow="0" windowWidth="28800" windowHeight="11730" tabRatio="872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 5.1-U" sheetId="51813" r:id="rId11"/>
    <sheet name="Table №6-U" sheetId="51805" r:id="rId12"/>
    <sheet name="Chart № 1-U" sheetId="51810" r:id="rId13"/>
    <sheet name="Chart № 2-U" sheetId="51811" r:id="rId14"/>
    <sheet name="Chart № 3-U" sheetId="51812" r:id="rId15"/>
    <sheet name="Графика №4-У" sheetId="51792" state="hidden" r:id="rId16"/>
  </sheets>
  <definedNames>
    <definedName name="_xlnm.Print_Area" localSheetId="11">'Table №6-U'!$A$1:$K$7</definedName>
  </definedNames>
  <calcPr calcId="162913"/>
</workbook>
</file>

<file path=xl/calcChain.xml><?xml version="1.0" encoding="utf-8"?>
<calcChain xmlns="http://schemas.openxmlformats.org/spreadsheetml/2006/main">
  <c r="B3" i="10541" l="1"/>
  <c r="B3" i="2" l="1"/>
  <c r="B3" i="3"/>
  <c r="B3" i="4"/>
</calcChain>
</file>

<file path=xl/sharedStrings.xml><?xml version="1.0" encoding="utf-8"?>
<sst xmlns="http://schemas.openxmlformats.org/spreadsheetml/2006/main" count="229" uniqueCount="78">
  <si>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</si>
  <si>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</si>
  <si>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</si>
  <si>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</si>
  <si>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</si>
  <si>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</si>
  <si>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</si>
  <si>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</si>
  <si>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</si>
  <si>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</si>
  <si>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</si>
  <si>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</si>
  <si>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</si>
  <si>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</si>
  <si>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</si>
  <si>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</si>
  <si>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</si>
  <si>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</si>
  <si>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</si>
  <si>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</si>
  <si>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</si>
  <si>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</si>
  <si>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</si>
  <si>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</si>
  <si>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</si>
  <si>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</si>
  <si>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</si>
  <si>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</si>
  <si>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</si>
  <si>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</si>
  <si>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</si>
  <si>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</si>
  <si>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</si>
  <si>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</si>
  <si>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</si>
  <si>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</si>
  <si>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</si>
  <si>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</si>
  <si>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</si>
  <si>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</si>
  <si>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</si>
  <si>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</si>
  <si>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</si>
  <si>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</si>
  <si>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</si>
  <si>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</si>
  <si>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</si>
  <si>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</si>
  <si>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</si>
  <si>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</si>
  <si>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</si>
  <si>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Corporate bonds</t>
  </si>
  <si>
    <t>Municipal bonds</t>
  </si>
  <si>
    <t>Shares, rights and units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</si>
  <si>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</si>
  <si>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</si>
  <si>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</si>
  <si>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</si>
  <si>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</si>
  <si>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</si>
  <si>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</si>
  <si>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</si>
  <si>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Year</t>
  </si>
  <si>
    <t xml:space="preserve">(BGN) </t>
  </si>
  <si>
    <t xml:space="preserve">(in thousands BGN) </t>
  </si>
  <si>
    <t>"NN UPF"</t>
  </si>
  <si>
    <t xml:space="preserve">  UPFs' net assets dynamics</t>
  </si>
  <si>
    <t>* Average monthly contributions calculation is based on pension fund members, for whom are made monthly contributions during corresponding month.</t>
  </si>
  <si>
    <t>UPF "PENSIONNO-OSIGURITELEN INSTITUT"</t>
  </si>
  <si>
    <t>Shares, rights and warrants</t>
  </si>
  <si>
    <t>Shares, rights and warrants other then 4.1 and 4.2</t>
  </si>
  <si>
    <t xml:space="preserve">Total investments </t>
  </si>
  <si>
    <t>Debt securities issued or guaranteed by States or by their central banks, the ECB, the EIB or international financial organizations</t>
  </si>
  <si>
    <t>Shares and units, issued by collective investment schemes and alternative investment funds</t>
  </si>
  <si>
    <t>UPFs' investment portfolio as of 31.12.2020</t>
  </si>
  <si>
    <t>Structure of UPFs' investment portfolio as of 31.12.2020</t>
  </si>
  <si>
    <t>Amounts credited and paid out to fund as of 31.12.2020</t>
  </si>
  <si>
    <r>
      <t>Average savings account balance of fund member</t>
    </r>
    <r>
      <rPr>
        <b/>
        <sz val="12"/>
        <rFont val="Times New Roman"/>
        <family val="1"/>
      </rPr>
      <t>, for which at least one contribution has been accumulated in the previous 12 months</t>
    </r>
    <r>
      <rPr>
        <sz val="12"/>
        <rFont val="Times New Roman"/>
        <family val="1"/>
        <charset val="204"/>
      </rPr>
      <t xml:space="preserve">
(as at the end of each month)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</si>
</sst>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  <numFmt numFmtId="168" formatCode="#,##0.00_ ;\-#,##0.00\ "/>
  </numFmts>
  <fonts count="16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color rgb="FF777777"/>
      <name val="Arial"/>
      <family val="2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3" xfId="6" applyFont="1" applyBorder="1" applyAlignment="1">
      <alignment horizontal="right"/>
    </xf>
    <xf numFmtId="0" fontId="11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6" fontId="4" fillId="0" borderId="6" xfId="1" applyFont="1" applyBorder="1" applyAlignment="1">
      <alignment horizontal="center" vertical="center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2" fontId="4" fillId="2" borderId="2" xfId="11" applyNumberFormat="1" applyFont="1" applyFill="1" applyBorder="1" applyAlignment="1">
      <alignment horizontal="right" wrapText="1"/>
    </xf>
    <xf numFmtId="2" fontId="4" fillId="2" borderId="2" xfId="11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2" fontId="4" fillId="2" borderId="2" xfId="11" applyNumberFormat="1" applyFont="1" applyFill="1" applyBorder="1" applyAlignment="1">
      <alignment wrapText="1"/>
    </xf>
    <xf numFmtId="2" fontId="4" fillId="2" borderId="2" xfId="11" applyNumberFormat="1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vertical="center" wrapText="1"/>
    </xf>
    <xf numFmtId="4" fontId="4" fillId="2" borderId="2" xfId="1" applyNumberFormat="1" applyFont="1" applyFill="1" applyBorder="1" applyAlignment="1">
      <alignment horizontal="right" wrapText="1"/>
    </xf>
    <xf numFmtId="4" fontId="4" fillId="2" borderId="2" xfId="1" applyNumberFormat="1" applyFont="1" applyFill="1" applyBorder="1" applyAlignment="1">
      <alignment horizontal="right" vertical="center" wrapText="1"/>
    </xf>
    <xf numFmtId="3" fontId="13" fillId="0" borderId="2" xfId="9" applyNumberFormat="1" applyFont="1" applyFill="1" applyBorder="1" applyAlignment="1">
      <alignment horizontal="right" vertical="center" wrapText="1" indent="1"/>
    </xf>
    <xf numFmtId="0" fontId="14" fillId="0" borderId="0" xfId="0" applyFont="1" applyAlignment="1">
      <alignment vertical="center"/>
    </xf>
    <xf numFmtId="164" fontId="12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7" fontId="12" fillId="0" borderId="2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2" fontId="4" fillId="0" borderId="2" xfId="11" applyNumberFormat="1" applyFont="1" applyFill="1" applyBorder="1" applyAlignment="1">
      <alignment horizontal="right" wrapText="1"/>
    </xf>
    <xf numFmtId="2" fontId="4" fillId="0" borderId="2" xfId="11" applyNumberFormat="1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4" fillId="0" borderId="0" xfId="8" applyFont="1" applyBorder="1" applyAlignment="1">
      <alignment horizontal="right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4" fillId="0" borderId="2" xfId="8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31.12.2020</a:t>
            </a:r>
          </a:p>
        </c:rich>
      </c:tx>
      <c:layout>
        <c:manualLayout>
          <c:xMode val="edge"/>
          <c:yMode val="edge"/>
          <c:x val="0.24819027921406411"/>
          <c:y val="2.5423728813559383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23"/>
          <c:y val="0.40847457627118688"/>
          <c:w val="0.58531540847983454"/>
          <c:h val="0.37966101694915311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5.5701672244433459E-3"/>
                  <c:y val="-0.10003007251212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0D-44D4-8913-F0E682D7062B}"/>
                </c:ext>
              </c:extLst>
            </c:dLbl>
            <c:dLbl>
              <c:idx val="1"/>
              <c:layout>
                <c:manualLayout>
                  <c:x val="-8.1182758742206443E-2"/>
                  <c:y val="9.36969255415739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D-44D4-8913-F0E682D7062B}"/>
                </c:ext>
              </c:extLst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D-44D4-8913-F0E682D7062B}"/>
                </c:ext>
              </c:extLst>
            </c:dLbl>
            <c:dLbl>
              <c:idx val="3"/>
              <c:layout>
                <c:manualLayout>
                  <c:x val="2.5231701259679714E-2"/>
                  <c:y val="8.36679567596428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0D-44D4-8913-F0E682D7062B}"/>
                </c:ext>
              </c:extLst>
            </c:dLbl>
            <c:dLbl>
              <c:idx val="4"/>
              <c:layout>
                <c:manualLayout>
                  <c:x val="-2.2314325497317003E-2"/>
                  <c:y val="4.72601094354729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0D-44D4-8913-F0E682D7062B}"/>
                </c:ext>
              </c:extLst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60D-44D4-8913-F0E682D7062B}"/>
                </c:ext>
              </c:extLst>
            </c:dLbl>
            <c:dLbl>
              <c:idx val="6"/>
              <c:layout>
                <c:manualLayout>
                  <c:x val="-8.1139547318736127E-2"/>
                  <c:y val="-0.108910894612749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60D-44D4-8913-F0E682D7062B}"/>
                </c:ext>
              </c:extLst>
            </c:dLbl>
            <c:dLbl>
              <c:idx val="7"/>
              <c:layout>
                <c:manualLayout>
                  <c:x val="5.0560463809655766E-2"/>
                  <c:y val="-0.173069086703145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60D-44D4-8913-F0E682D7062B}"/>
                </c:ext>
              </c:extLst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0D-44D4-8913-F0E682D7062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D-44D4-8913-F0E682D7062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№1.1-U'!$N$5:$N$13</c:f>
              <c:numCache>
                <c:formatCode>0.00</c:formatCode>
                <c:ptCount val="9"/>
                <c:pt idx="0">
                  <c:v>25.55</c:v>
                </c:pt>
                <c:pt idx="1">
                  <c:v>10.53</c:v>
                </c:pt>
                <c:pt idx="2">
                  <c:v>16.47</c:v>
                </c:pt>
                <c:pt idx="3">
                  <c:v>20.37</c:v>
                </c:pt>
                <c:pt idx="4">
                  <c:v>8.98</c:v>
                </c:pt>
                <c:pt idx="5">
                  <c:v>8.5</c:v>
                </c:pt>
                <c:pt idx="6">
                  <c:v>5.28</c:v>
                </c:pt>
                <c:pt idx="7">
                  <c:v>2.35</c:v>
                </c:pt>
                <c:pt idx="8">
                  <c:v>1.97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0D-44D4-8913-F0E682D7062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31.12.2020 </a:t>
            </a:r>
          </a:p>
        </c:rich>
      </c:tx>
      <c:layout>
        <c:manualLayout>
          <c:xMode val="edge"/>
          <c:yMode val="edge"/>
          <c:x val="0.3029989658738379"/>
          <c:y val="2.0338983050847428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4985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65365191420038E-3"/>
                  <c:y val="-9.86040381064955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F60-437D-9F54-1F91CE94F17B}"/>
                </c:ext>
              </c:extLst>
            </c:dLbl>
            <c:dLbl>
              <c:idx val="1"/>
              <c:layout>
                <c:manualLayout>
                  <c:x val="2.6560955742601141E-3"/>
                  <c:y val="9.7604385472022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F60-437D-9F54-1F91CE94F17B}"/>
                </c:ext>
              </c:extLst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F60-437D-9F54-1F91CE94F17B}"/>
                </c:ext>
              </c:extLst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F60-437D-9F54-1F91CE94F17B}"/>
                </c:ext>
              </c:extLst>
            </c:dLbl>
            <c:dLbl>
              <c:idx val="4"/>
              <c:layout>
                <c:manualLayout>
                  <c:x val="-3.2532251979360882E-2"/>
                  <c:y val="1.43018817563058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F60-437D-9F54-1F91CE94F17B}"/>
                </c:ext>
              </c:extLst>
            </c:dLbl>
            <c:dLbl>
              <c:idx val="5"/>
              <c:layout>
                <c:manualLayout>
                  <c:x val="-2.2759135459670513E-2"/>
                  <c:y val="-7.17782819520443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F60-437D-9F54-1F91CE94F17B}"/>
                </c:ext>
              </c:extLst>
            </c:dLbl>
            <c:dLbl>
              <c:idx val="6"/>
              <c:layout>
                <c:manualLayout>
                  <c:x val="-8.2383383111593808E-2"/>
                  <c:y val="-0.135862542701452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F60-437D-9F54-1F91CE94F17B}"/>
                </c:ext>
              </c:extLst>
            </c:dLbl>
            <c:dLbl>
              <c:idx val="7"/>
              <c:layout>
                <c:manualLayout>
                  <c:x val="4.4772940093967102E-2"/>
                  <c:y val="-0.180929222830197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F60-437D-9F54-1F91CE94F17B}"/>
                </c:ext>
              </c:extLst>
            </c:dLbl>
            <c:dLbl>
              <c:idx val="8"/>
              <c:layout>
                <c:manualLayout>
                  <c:x val="0.1632966096404444"/>
                  <c:y val="-7.27936296098582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F60-437D-9F54-1F91CE94F17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F60-437D-9F54-1F91CE94F17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№2.1-U'!$N$5:$N$13</c:f>
              <c:numCache>
                <c:formatCode>0.00</c:formatCode>
                <c:ptCount val="9"/>
                <c:pt idx="0">
                  <c:v>25.64</c:v>
                </c:pt>
                <c:pt idx="1">
                  <c:v>10.58</c:v>
                </c:pt>
                <c:pt idx="2">
                  <c:v>18.07</c:v>
                </c:pt>
                <c:pt idx="3">
                  <c:v>20.96</c:v>
                </c:pt>
                <c:pt idx="4">
                  <c:v>10.77</c:v>
                </c:pt>
                <c:pt idx="5">
                  <c:v>9.02</c:v>
                </c:pt>
                <c:pt idx="6">
                  <c:v>2.59</c:v>
                </c:pt>
                <c:pt idx="7">
                  <c:v>1.29</c:v>
                </c:pt>
                <c:pt idx="8">
                  <c:v>1.08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60-437D-9F54-1F91CE94F17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31.12.2020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791"/>
          <c:w val="0.53050672182005965"/>
          <c:h val="0.34576271186440777"/>
        </c:manualLayout>
      </c:layout>
      <c:pie3DChart>
        <c:varyColors val="1"/>
        <c:ser>
          <c:idx val="0"/>
          <c:order val="0"/>
          <c:explosion val="13"/>
          <c:dLbls>
            <c:dLbl>
              <c:idx val="0"/>
              <c:layout>
                <c:manualLayout>
                  <c:x val="-2.5843023761102812E-2"/>
                  <c:y val="-0.2592312194083847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B0-4D0F-BFCA-3FE3099BE444}"/>
                </c:ext>
              </c:extLst>
            </c:dLbl>
            <c:dLbl>
              <c:idx val="1"/>
              <c:layout>
                <c:manualLayout>
                  <c:x val="9.9319062766160857E-2"/>
                  <c:y val="8.7326736185003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B0-4D0F-BFCA-3FE3099BE444}"/>
                </c:ext>
              </c:extLst>
            </c:dLbl>
            <c:dLbl>
              <c:idx val="2"/>
              <c:layout>
                <c:manualLayout>
                  <c:x val="-3.3057177869322642E-2"/>
                  <c:y val="7.6168688373412779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B0-4D0F-BFCA-3FE3099BE444}"/>
                </c:ext>
              </c:extLst>
            </c:dLbl>
            <c:dLbl>
              <c:idx val="3"/>
              <c:layout>
                <c:manualLayout>
                  <c:x val="-6.5622990213971596E-2"/>
                  <c:y val="-9.03277293041072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B0-4D0F-BFCA-3FE3099BE444}"/>
                </c:ext>
              </c:extLst>
            </c:dLbl>
            <c:dLbl>
              <c:idx val="4"/>
              <c:layout>
                <c:manualLayout>
                  <c:x val="-3.6779844779336407E-2"/>
                  <c:y val="-7.6663829183514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B0-4D0F-BFCA-3FE3099BE444}"/>
                </c:ext>
              </c:extLst>
            </c:dLbl>
            <c:dLbl>
              <c:idx val="5"/>
              <c:layout>
                <c:manualLayout>
                  <c:x val="0.13068508717039509"/>
                  <c:y val="-8.45497268922465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B0-4D0F-BFCA-3FE3099BE444}"/>
                </c:ext>
              </c:extLst>
            </c:dLbl>
            <c:dLbl>
              <c:idx val="6"/>
              <c:layout>
                <c:manualLayout>
                  <c:x val="0.14517936464838446"/>
                  <c:y val="-6.79218590946191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8B0-4D0F-BFCA-3FE3099BE444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B0-4D0F-BFCA-3FE3099BE444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8B0-4D0F-BFCA-3FE3099BE444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B0-4D0F-BFCA-3FE3099BE44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8B0-4D0F-BFCA-3FE3099BE444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B0-4D0F-BFCA-3FE3099BE444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8B0-4D0F-BFCA-3FE3099BE44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№4.1-U'!$L$5:$L$7,'Table №4.1-U'!$L$8,'Table №4.1-U'!$L$12:$L$13)</c:f>
              <c:numCache>
                <c:formatCode>#\ ##0.00_ ;\-#\ ##0.00\ </c:formatCode>
                <c:ptCount val="6"/>
                <c:pt idx="0">
                  <c:v>57.61</c:v>
                </c:pt>
                <c:pt idx="1">
                  <c:v>9.51</c:v>
                </c:pt>
                <c:pt idx="2">
                  <c:v>0.01</c:v>
                </c:pt>
                <c:pt idx="3">
                  <c:v>30.36</c:v>
                </c:pt>
                <c:pt idx="4">
                  <c:v>0.85</c:v>
                </c:pt>
                <c:pt idx="5">
                  <c:v>1.66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8B0-4D0F-BFCA-3FE3099BE444}"/>
            </c:ext>
          </c:extLst>
        </c:ser>
        <c:ser>
          <c:idx val="1"/>
          <c:order val="1"/>
          <c:tx>
            <c:strRef>
              <c:f>'Table №4.1-U'!$B$7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№4.1-U'!$L$7</c:f>
              <c:numCache>
                <c:formatCode>#\ ##0.00_ ;\-#\ ##0.00\ </c:formatCode>
                <c:ptCount val="1"/>
                <c:pt idx="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ED-4714-AD7C-C2842C274B37}"/>
            </c:ext>
          </c:extLst>
        </c:ser>
        <c:ser>
          <c:idx val="2"/>
          <c:order val="2"/>
          <c:tx>
            <c:strRef>
              <c:f>'Table №4.1-U'!$B$7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№4.1-U'!$L$7</c:f>
              <c:numCache>
                <c:formatCode>#\ ##0.00_ ;\-#\ ##0.00\ </c:formatCode>
                <c:ptCount val="1"/>
                <c:pt idx="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ED-4714-AD7C-C2842C274B3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Mode val="edge"/>
                  <c:yMode val="edge"/>
                  <c:x val="0.3226473629782838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A4-41B4-8657-1E43B63EF609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A4-41B4-8657-1E43B63EF60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0.10806540477097173</c:v>
              </c:pt>
              <c:pt idx="4">
                <c:v>0.12071828450408964</c:v>
              </c:pt>
              <c:pt idx="5">
                <c:v>0.11971554116876272</c:v>
              </c:pt>
              <c:pt idx="6">
                <c:v>0.14223922061149269</c:v>
              </c:pt>
            </c:numLit>
          </c:val>
          <c:extLst>
            <c:ext xmlns:c16="http://schemas.microsoft.com/office/drawing/2014/chart" uri="{C3380CC4-5D6E-409C-BE32-E72D297353CC}">
              <c16:uniqueId val="{00000002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958144"/>
        <c:axId val="53959680"/>
      </c:barChart>
      <c:lineChart>
        <c:grouping val="standard"/>
        <c:varyColors val="0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CFA4-41B4-8657-1E43B63EF609}"/>
            </c:ext>
          </c:extLst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958144"/>
        <c:axId val="53959680"/>
      </c:lineChart>
      <c:catAx>
        <c:axId val="539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395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959680"/>
        <c:scaling>
          <c:orientation val="minMax"/>
        </c:scaling>
        <c:delete val="0"/>
        <c:axPos val="l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3958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2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2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2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4898" cy="563692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4898" cy="563692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04898" cy="563692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6"/>
  <sheetViews>
    <sheetView showGridLines="0" tabSelected="1" zoomScaleNormal="75" workbookViewId="0">
      <selection sqref="A1:N1"/>
    </sheetView>
  </sheetViews>
  <sheetFormatPr defaultRowHeight="15.75"/>
  <cols>
    <col min="1" max="1" width="36" style="4" customWidth="1"/>
    <col min="2" max="14" width="11" style="4" customWidth="1"/>
    <col min="15" max="16384" width="9.140625" style="4"/>
  </cols>
  <sheetData>
    <row r="1" spans="1:14" ht="15.75" customHeight="1">
      <c r="A1" s="155" t="s">
        <v>26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4" ht="15.75" customHeight="1">
      <c r="A2" s="2"/>
    </row>
    <row r="3" spans="1:14" ht="15.75" customHeight="1">
      <c r="A3" s="36" t="s">
        <v>32</v>
      </c>
      <c r="B3" s="33">
        <v>2019</v>
      </c>
      <c r="C3" s="152">
        <v>2020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4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>
      <c r="A5" s="35" t="s">
        <v>34</v>
      </c>
      <c r="B5" s="122">
        <v>985371</v>
      </c>
      <c r="C5" s="122">
        <v>984634</v>
      </c>
      <c r="D5" s="122">
        <v>983300</v>
      </c>
      <c r="E5" s="122">
        <v>982556</v>
      </c>
      <c r="F5" s="122">
        <v>982177</v>
      </c>
      <c r="G5" s="122">
        <v>980993</v>
      </c>
      <c r="H5" s="122">
        <v>980482</v>
      </c>
      <c r="I5" s="122">
        <v>979973</v>
      </c>
      <c r="J5" s="122">
        <v>980217</v>
      </c>
      <c r="K5" s="122">
        <v>979908</v>
      </c>
      <c r="L5" s="122">
        <v>979621</v>
      </c>
      <c r="M5" s="122">
        <v>984462</v>
      </c>
      <c r="N5" s="122">
        <v>984040</v>
      </c>
    </row>
    <row r="6" spans="1:14">
      <c r="A6" s="35" t="s">
        <v>35</v>
      </c>
      <c r="B6" s="122">
        <v>409967</v>
      </c>
      <c r="C6" s="122">
        <v>409861</v>
      </c>
      <c r="D6" s="122">
        <v>409938</v>
      </c>
      <c r="E6" s="122">
        <v>409859</v>
      </c>
      <c r="F6" s="122">
        <v>409805</v>
      </c>
      <c r="G6" s="122">
        <v>409332</v>
      </c>
      <c r="H6" s="122">
        <v>409348</v>
      </c>
      <c r="I6" s="122">
        <v>409330</v>
      </c>
      <c r="J6" s="122">
        <v>408199</v>
      </c>
      <c r="K6" s="122">
        <v>408258</v>
      </c>
      <c r="L6" s="122">
        <v>408364</v>
      </c>
      <c r="M6" s="122">
        <v>405326</v>
      </c>
      <c r="N6" s="122">
        <v>405331</v>
      </c>
    </row>
    <row r="7" spans="1:14">
      <c r="A7" s="35" t="s">
        <v>36</v>
      </c>
      <c r="B7" s="122">
        <v>591105</v>
      </c>
      <c r="C7" s="122">
        <v>590535</v>
      </c>
      <c r="D7" s="122">
        <v>604738</v>
      </c>
      <c r="E7" s="122">
        <v>604414</v>
      </c>
      <c r="F7" s="122">
        <v>603823</v>
      </c>
      <c r="G7" s="122">
        <v>615989</v>
      </c>
      <c r="H7" s="122">
        <v>615758</v>
      </c>
      <c r="I7" s="122">
        <v>615204</v>
      </c>
      <c r="J7" s="122">
        <v>624282</v>
      </c>
      <c r="K7" s="122">
        <v>624218</v>
      </c>
      <c r="L7" s="122">
        <v>623746</v>
      </c>
      <c r="M7" s="122">
        <v>634310</v>
      </c>
      <c r="N7" s="122">
        <v>634160</v>
      </c>
    </row>
    <row r="8" spans="1:14">
      <c r="A8" s="35" t="s">
        <v>37</v>
      </c>
      <c r="B8" s="122">
        <v>781742</v>
      </c>
      <c r="C8" s="122">
        <v>780799</v>
      </c>
      <c r="D8" s="122">
        <v>785121</v>
      </c>
      <c r="E8" s="122">
        <v>784812</v>
      </c>
      <c r="F8" s="122">
        <v>784143</v>
      </c>
      <c r="G8" s="122">
        <v>786293</v>
      </c>
      <c r="H8" s="122">
        <v>786125</v>
      </c>
      <c r="I8" s="122">
        <v>785409</v>
      </c>
      <c r="J8" s="122">
        <v>785891</v>
      </c>
      <c r="K8" s="122">
        <v>785740</v>
      </c>
      <c r="L8" s="122">
        <v>785133</v>
      </c>
      <c r="M8" s="122">
        <v>784476</v>
      </c>
      <c r="N8" s="122">
        <v>784249</v>
      </c>
    </row>
    <row r="9" spans="1:14">
      <c r="A9" s="35" t="s">
        <v>65</v>
      </c>
      <c r="B9" s="122">
        <v>338765</v>
      </c>
      <c r="C9" s="122">
        <v>338494</v>
      </c>
      <c r="D9" s="122">
        <v>343320</v>
      </c>
      <c r="E9" s="122">
        <v>343182</v>
      </c>
      <c r="F9" s="122">
        <v>342909</v>
      </c>
      <c r="G9" s="122">
        <v>345407</v>
      </c>
      <c r="H9" s="122">
        <v>345351</v>
      </c>
      <c r="I9" s="122">
        <v>345186</v>
      </c>
      <c r="J9" s="122">
        <v>344756</v>
      </c>
      <c r="K9" s="122">
        <v>344751</v>
      </c>
      <c r="L9" s="122">
        <v>344568</v>
      </c>
      <c r="M9" s="122">
        <v>345786</v>
      </c>
      <c r="N9" s="122">
        <v>345767</v>
      </c>
    </row>
    <row r="10" spans="1:14">
      <c r="A10" s="35" t="s">
        <v>38</v>
      </c>
      <c r="B10" s="122">
        <v>330486</v>
      </c>
      <c r="C10" s="122">
        <v>330299</v>
      </c>
      <c r="D10" s="122">
        <v>331374</v>
      </c>
      <c r="E10" s="122">
        <v>331187</v>
      </c>
      <c r="F10" s="122">
        <v>331117</v>
      </c>
      <c r="G10" s="122">
        <v>330605</v>
      </c>
      <c r="H10" s="122">
        <v>330526</v>
      </c>
      <c r="I10" s="122">
        <v>330479</v>
      </c>
      <c r="J10" s="122">
        <v>329620</v>
      </c>
      <c r="K10" s="122">
        <v>329593</v>
      </c>
      <c r="L10" s="122">
        <v>329553</v>
      </c>
      <c r="M10" s="122">
        <v>327217</v>
      </c>
      <c r="N10" s="122">
        <v>327176</v>
      </c>
    </row>
    <row r="11" spans="1:14">
      <c r="A11" s="35" t="s">
        <v>39</v>
      </c>
      <c r="B11" s="122">
        <v>206867</v>
      </c>
      <c r="C11" s="122">
        <v>206862</v>
      </c>
      <c r="D11" s="122">
        <v>204771</v>
      </c>
      <c r="E11" s="122">
        <v>204834</v>
      </c>
      <c r="F11" s="122">
        <v>204842</v>
      </c>
      <c r="G11" s="122">
        <v>203095</v>
      </c>
      <c r="H11" s="122">
        <v>203155</v>
      </c>
      <c r="I11" s="122">
        <v>203248</v>
      </c>
      <c r="J11" s="122">
        <v>204464</v>
      </c>
      <c r="K11" s="122">
        <v>204500</v>
      </c>
      <c r="L11" s="122">
        <v>204547</v>
      </c>
      <c r="M11" s="122">
        <v>203263</v>
      </c>
      <c r="N11" s="122">
        <v>203340</v>
      </c>
    </row>
    <row r="12" spans="1:14">
      <c r="A12" s="35" t="s">
        <v>40</v>
      </c>
      <c r="B12" s="122">
        <v>83944</v>
      </c>
      <c r="C12" s="122">
        <v>83923</v>
      </c>
      <c r="D12" s="122">
        <v>86847</v>
      </c>
      <c r="E12" s="122">
        <v>86859</v>
      </c>
      <c r="F12" s="122">
        <v>86858</v>
      </c>
      <c r="G12" s="122">
        <v>88451</v>
      </c>
      <c r="H12" s="122">
        <v>88465</v>
      </c>
      <c r="I12" s="122">
        <v>88498</v>
      </c>
      <c r="J12" s="122">
        <v>89416</v>
      </c>
      <c r="K12" s="122">
        <v>89488</v>
      </c>
      <c r="L12" s="122">
        <v>89549</v>
      </c>
      <c r="M12" s="122">
        <v>90424</v>
      </c>
      <c r="N12" s="122">
        <v>90491</v>
      </c>
    </row>
    <row r="13" spans="1:14" ht="32.25" customHeight="1">
      <c r="A13" s="35" t="s">
        <v>41</v>
      </c>
      <c r="B13" s="123">
        <v>77298</v>
      </c>
      <c r="C13" s="123">
        <v>77289</v>
      </c>
      <c r="D13" s="123">
        <v>77340</v>
      </c>
      <c r="E13" s="123">
        <v>77344</v>
      </c>
      <c r="F13" s="123">
        <v>77346</v>
      </c>
      <c r="G13" s="123">
        <v>76555</v>
      </c>
      <c r="H13" s="123">
        <v>76568</v>
      </c>
      <c r="I13" s="123">
        <v>76584</v>
      </c>
      <c r="J13" s="123">
        <v>76590</v>
      </c>
      <c r="K13" s="123">
        <v>76589</v>
      </c>
      <c r="L13" s="123">
        <v>76609</v>
      </c>
      <c r="M13" s="123">
        <v>76014</v>
      </c>
      <c r="N13" s="123">
        <v>76012</v>
      </c>
    </row>
    <row r="14" spans="1:14">
      <c r="A14" s="101" t="s">
        <v>42</v>
      </c>
      <c r="B14" s="122">
        <v>3805545</v>
      </c>
      <c r="C14" s="122">
        <v>3802696</v>
      </c>
      <c r="D14" s="122">
        <v>3826749</v>
      </c>
      <c r="E14" s="122">
        <v>3825047</v>
      </c>
      <c r="F14" s="122">
        <v>3823020</v>
      </c>
      <c r="G14" s="122">
        <v>3836720</v>
      </c>
      <c r="H14" s="122">
        <v>3835778</v>
      </c>
      <c r="I14" s="122">
        <v>3833911</v>
      </c>
      <c r="J14" s="122">
        <v>3843435</v>
      </c>
      <c r="K14" s="122">
        <v>3843045</v>
      </c>
      <c r="L14" s="122">
        <v>3841690</v>
      </c>
      <c r="M14" s="122">
        <v>3851278</v>
      </c>
      <c r="N14" s="122">
        <v>3850566</v>
      </c>
    </row>
    <row r="15" spans="1:14">
      <c r="C15" s="1"/>
      <c r="I15" s="1"/>
    </row>
    <row r="16" spans="1:14">
      <c r="A16" s="116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7"/>
  <sheetViews>
    <sheetView showGridLines="0" workbookViewId="0">
      <selection sqref="A1:N1"/>
    </sheetView>
  </sheetViews>
  <sheetFormatPr defaultRowHeight="15.75" customHeight="1"/>
  <cols>
    <col min="1" max="1" width="36.85546875" style="46" customWidth="1"/>
    <col min="2" max="2" width="10" style="46" customWidth="1"/>
    <col min="3" max="6" width="9.140625" style="46"/>
    <col min="7" max="7" width="9.140625" style="46" customWidth="1"/>
    <col min="8" max="12" width="9.140625" style="46"/>
    <col min="13" max="13" width="9.140625" style="46" customWidth="1"/>
    <col min="14" max="16384" width="9.140625" style="46"/>
  </cols>
  <sheetData>
    <row r="1" spans="1:14" ht="31.5" customHeight="1">
      <c r="A1" s="156" t="s">
        <v>31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ht="15.75" customHeight="1">
      <c r="A2" s="38"/>
      <c r="B2" s="47"/>
      <c r="H2" s="38"/>
      <c r="N2" s="38" t="s">
        <v>61</v>
      </c>
    </row>
    <row r="3" spans="1:14" ht="15.75" customHeight="1">
      <c r="A3" s="36" t="s">
        <v>32</v>
      </c>
      <c r="B3" s="34">
        <f>'Table №1-U'!B3</f>
        <v>2019</v>
      </c>
      <c r="C3" s="152">
        <v>2020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4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ht="15.75" customHeight="1">
      <c r="A5" s="35" t="s">
        <v>34</v>
      </c>
      <c r="B5" s="134">
        <v>3448.3620889999806</v>
      </c>
      <c r="C5" s="134">
        <v>3475.3085918219358</v>
      </c>
      <c r="D5" s="134">
        <v>3479.808807078206</v>
      </c>
      <c r="E5" s="134">
        <v>3338.2260145986588</v>
      </c>
      <c r="F5" s="134">
        <v>3395.2922945660507</v>
      </c>
      <c r="G5" s="134">
        <v>3467.3274936722282</v>
      </c>
      <c r="H5" s="134">
        <v>3538.1506238768279</v>
      </c>
      <c r="I5" s="134">
        <v>3601.2390137279294</v>
      </c>
      <c r="J5" s="134">
        <v>3664.8150358543057</v>
      </c>
      <c r="K5" s="134">
        <v>3671.8998110026655</v>
      </c>
      <c r="L5" s="134">
        <v>3686.7880537473166</v>
      </c>
      <c r="M5" s="134">
        <v>3783.8931314768879</v>
      </c>
      <c r="N5" s="134">
        <v>3846.1708873623024</v>
      </c>
    </row>
    <row r="6" spans="1:14" ht="15.75" customHeight="1">
      <c r="A6" s="35" t="s">
        <v>35</v>
      </c>
      <c r="B6" s="134">
        <v>3542.1509536133394</v>
      </c>
      <c r="C6" s="134">
        <v>3611.0852215751192</v>
      </c>
      <c r="D6" s="134">
        <v>3577.7556606120925</v>
      </c>
      <c r="E6" s="134">
        <v>3413.1786785211498</v>
      </c>
      <c r="F6" s="134">
        <v>3400.7296153048401</v>
      </c>
      <c r="G6" s="134">
        <v>3448.1301242023592</v>
      </c>
      <c r="H6" s="134">
        <v>3570.0308783724363</v>
      </c>
      <c r="I6" s="134">
        <v>3609.698776048665</v>
      </c>
      <c r="J6" s="134">
        <v>3603.3454271078567</v>
      </c>
      <c r="K6" s="134">
        <v>3683.4893621190522</v>
      </c>
      <c r="L6" s="134">
        <v>3758.8646403698663</v>
      </c>
      <c r="M6" s="134">
        <v>3798.1081894573749</v>
      </c>
      <c r="N6" s="134">
        <v>3852.8560608490343</v>
      </c>
    </row>
    <row r="7" spans="1:14" ht="15.75" customHeight="1">
      <c r="A7" s="35" t="s">
        <v>36</v>
      </c>
      <c r="B7" s="134">
        <v>3800.8932423173546</v>
      </c>
      <c r="C7" s="134">
        <v>3850.0495313571591</v>
      </c>
      <c r="D7" s="134">
        <v>3801.9109101792842</v>
      </c>
      <c r="E7" s="134">
        <v>3656.2984973875523</v>
      </c>
      <c r="F7" s="134">
        <v>3740.809806847371</v>
      </c>
      <c r="G7" s="134">
        <v>3763.3723978837284</v>
      </c>
      <c r="H7" s="134">
        <v>3826.8524322867102</v>
      </c>
      <c r="I7" s="134">
        <v>3908.3994902503887</v>
      </c>
      <c r="J7" s="134">
        <v>3970.8785452728093</v>
      </c>
      <c r="K7" s="134">
        <v>3994.3945865066371</v>
      </c>
      <c r="L7" s="134">
        <v>4023.2514517127165</v>
      </c>
      <c r="M7" s="134">
        <v>4132.4667749207802</v>
      </c>
      <c r="N7" s="134">
        <v>4206.3927084647412</v>
      </c>
    </row>
    <row r="8" spans="1:14" ht="15.75" customHeight="1">
      <c r="A8" s="35" t="s">
        <v>37</v>
      </c>
      <c r="B8" s="134">
        <v>3592.1877038716098</v>
      </c>
      <c r="C8" s="134">
        <v>3624.3834840976997</v>
      </c>
      <c r="D8" s="134">
        <v>3569.3772042780665</v>
      </c>
      <c r="E8" s="134">
        <v>3365.1766282880485</v>
      </c>
      <c r="F8" s="134">
        <v>3429.3056241017262</v>
      </c>
      <c r="G8" s="134">
        <v>3505.081439107305</v>
      </c>
      <c r="H8" s="134">
        <v>3599.9860073143586</v>
      </c>
      <c r="I8" s="134">
        <v>3671.0427306027814</v>
      </c>
      <c r="J8" s="134">
        <v>3718.622557072164</v>
      </c>
      <c r="K8" s="134">
        <v>3729.6943009137881</v>
      </c>
      <c r="L8" s="134">
        <v>3744.7222317747437</v>
      </c>
      <c r="M8" s="134">
        <v>3867.1240420357026</v>
      </c>
      <c r="N8" s="134">
        <v>3945.7595738088285</v>
      </c>
    </row>
    <row r="9" spans="1:14" ht="15.75" customHeight="1">
      <c r="A9" s="35" t="s">
        <v>65</v>
      </c>
      <c r="B9" s="134">
        <v>4187.5252756335512</v>
      </c>
      <c r="C9" s="134">
        <v>4228.3112846904232</v>
      </c>
      <c r="D9" s="134">
        <v>4161.158685774205</v>
      </c>
      <c r="E9" s="134">
        <v>3919.3197778438262</v>
      </c>
      <c r="F9" s="134">
        <v>3970.1116039532353</v>
      </c>
      <c r="G9" s="134">
        <v>4053.9334755809814</v>
      </c>
      <c r="H9" s="134">
        <v>4156.7275033227061</v>
      </c>
      <c r="I9" s="134">
        <v>4243.4310777377996</v>
      </c>
      <c r="J9" s="134">
        <v>4327.3967675689473</v>
      </c>
      <c r="K9" s="134">
        <v>4345.817706112528</v>
      </c>
      <c r="L9" s="134">
        <v>4354.0433238141677</v>
      </c>
      <c r="M9" s="134">
        <v>4517.1984984932878</v>
      </c>
      <c r="N9" s="134">
        <v>4597.2114169368388</v>
      </c>
    </row>
    <row r="10" spans="1:14" ht="15.75" customHeight="1">
      <c r="A10" s="35" t="s">
        <v>38</v>
      </c>
      <c r="B10" s="134">
        <v>3737.2717755063754</v>
      </c>
      <c r="C10" s="134">
        <v>3773.7383401100215</v>
      </c>
      <c r="D10" s="134">
        <v>3759.9268500244439</v>
      </c>
      <c r="E10" s="134">
        <v>3676.5784888899625</v>
      </c>
      <c r="F10" s="134">
        <v>3722.1435323465726</v>
      </c>
      <c r="G10" s="134">
        <v>3755.7659442537165</v>
      </c>
      <c r="H10" s="134">
        <v>3818.371323284704</v>
      </c>
      <c r="I10" s="134">
        <v>3814.8747726784454</v>
      </c>
      <c r="J10" s="134">
        <v>3849.6875189612283</v>
      </c>
      <c r="K10" s="134">
        <v>3940.268755707797</v>
      </c>
      <c r="L10" s="134">
        <v>3899.4152685607473</v>
      </c>
      <c r="M10" s="134">
        <v>4020.7843724500867</v>
      </c>
      <c r="N10" s="134">
        <v>4067.2543218328974</v>
      </c>
    </row>
    <row r="11" spans="1:14" ht="15.75" customHeight="1">
      <c r="A11" s="35" t="s">
        <v>39</v>
      </c>
      <c r="B11" s="134">
        <v>1620.9206881716273</v>
      </c>
      <c r="C11" s="134">
        <v>1617.3971053165878</v>
      </c>
      <c r="D11" s="134">
        <v>1624.165531251984</v>
      </c>
      <c r="E11" s="134">
        <v>1608.8393528418135</v>
      </c>
      <c r="F11" s="134">
        <v>1639.9078314017634</v>
      </c>
      <c r="G11" s="134">
        <v>1667.3084024717498</v>
      </c>
      <c r="H11" s="134">
        <v>1708.7002535010213</v>
      </c>
      <c r="I11" s="134">
        <v>1727.652916633866</v>
      </c>
      <c r="J11" s="134">
        <v>1745.4613037013851</v>
      </c>
      <c r="K11" s="134">
        <v>1784.5672371638141</v>
      </c>
      <c r="L11" s="134">
        <v>1816.716940360895</v>
      </c>
      <c r="M11" s="134">
        <v>1831.0317175285222</v>
      </c>
      <c r="N11" s="134">
        <v>1879.241664207731</v>
      </c>
    </row>
    <row r="12" spans="1:14" ht="15.75" customHeight="1">
      <c r="A12" s="35" t="s">
        <v>40</v>
      </c>
      <c r="B12" s="134">
        <v>1989.1356142190032</v>
      </c>
      <c r="C12" s="134">
        <v>1999.857011784612</v>
      </c>
      <c r="D12" s="134">
        <v>1953.8038159061339</v>
      </c>
      <c r="E12" s="134">
        <v>1901.5415788807147</v>
      </c>
      <c r="F12" s="134">
        <v>1908.1604457850744</v>
      </c>
      <c r="G12" s="134">
        <v>1920.10265570768</v>
      </c>
      <c r="H12" s="134">
        <v>1964.1440117560617</v>
      </c>
      <c r="I12" s="134">
        <v>1998.4067436552239</v>
      </c>
      <c r="J12" s="134">
        <v>1993.2674241746442</v>
      </c>
      <c r="K12" s="134">
        <v>2036.5076881816556</v>
      </c>
      <c r="L12" s="134">
        <v>2068.2084668728853</v>
      </c>
      <c r="M12" s="134">
        <v>2067.5594974785454</v>
      </c>
      <c r="N12" s="134">
        <v>2109.0053154457351</v>
      </c>
    </row>
    <row r="13" spans="1:14" ht="31.5">
      <c r="A13" s="35" t="s">
        <v>41</v>
      </c>
      <c r="B13" s="135">
        <v>1957.5409454319647</v>
      </c>
      <c r="C13" s="135">
        <v>1982.6754130600732</v>
      </c>
      <c r="D13" s="135">
        <v>1932.1955003878975</v>
      </c>
      <c r="E13" s="135">
        <v>1848.5079644187008</v>
      </c>
      <c r="F13" s="135">
        <v>1877.5760866754583</v>
      </c>
      <c r="G13" s="135">
        <v>1886.5652145516297</v>
      </c>
      <c r="H13" s="135">
        <v>1930.9241458572772</v>
      </c>
      <c r="I13" s="135">
        <v>1978.5464326752324</v>
      </c>
      <c r="J13" s="135">
        <v>1982.7523175349263</v>
      </c>
      <c r="K13" s="135">
        <v>1999.921659768374</v>
      </c>
      <c r="L13" s="135">
        <v>2031.1451657116004</v>
      </c>
      <c r="M13" s="135">
        <v>2057.2789223037862</v>
      </c>
      <c r="N13" s="135">
        <v>2099.9973688364994</v>
      </c>
    </row>
    <row r="14" spans="1:14">
      <c r="A14" s="101" t="s">
        <v>42</v>
      </c>
      <c r="B14" s="134">
        <v>3471.8496299478788</v>
      </c>
      <c r="C14" s="134">
        <v>3507.7284642264331</v>
      </c>
      <c r="D14" s="134">
        <v>3479.7573606212482</v>
      </c>
      <c r="E14" s="134">
        <v>3328.1217198115473</v>
      </c>
      <c r="F14" s="134">
        <v>3378.7432448692393</v>
      </c>
      <c r="G14" s="134">
        <v>3435.7174878542087</v>
      </c>
      <c r="H14" s="134">
        <v>3515.1327840140907</v>
      </c>
      <c r="I14" s="134">
        <v>3573.2282256943367</v>
      </c>
      <c r="J14" s="134">
        <v>3619.7773606162195</v>
      </c>
      <c r="K14" s="134">
        <v>3648.9684612071937</v>
      </c>
      <c r="L14" s="134">
        <v>3668.6911229172579</v>
      </c>
      <c r="M14" s="134">
        <v>3768.2751024465124</v>
      </c>
      <c r="N14" s="134">
        <v>3833.5455099328256</v>
      </c>
    </row>
    <row r="17" spans="1:1" ht="15.75" customHeight="1">
      <c r="A17" s="4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showGridLines="0" workbookViewId="0">
      <selection sqref="A1:N1"/>
    </sheetView>
  </sheetViews>
  <sheetFormatPr defaultRowHeight="15.75" customHeight="1"/>
  <cols>
    <col min="1" max="1" width="39.85546875" style="46" customWidth="1"/>
    <col min="2" max="14" width="10" style="46" customWidth="1"/>
    <col min="15" max="16384" width="9.140625" style="46"/>
  </cols>
  <sheetData>
    <row r="1" spans="1:14" ht="46.5" customHeight="1">
      <c r="A1" s="176" t="s">
        <v>77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</row>
    <row r="2" spans="1:14" ht="15.75" customHeight="1">
      <c r="A2" s="38"/>
      <c r="B2" s="47"/>
      <c r="E2" s="148"/>
      <c r="H2" s="148"/>
      <c r="K2" s="148"/>
      <c r="N2" s="38" t="s">
        <v>61</v>
      </c>
    </row>
    <row r="3" spans="1:14" ht="15.75" customHeight="1">
      <c r="A3" s="36" t="s">
        <v>32</v>
      </c>
      <c r="B3" s="33">
        <v>2019</v>
      </c>
      <c r="C3" s="169">
        <v>2020</v>
      </c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ht="15.75" customHeight="1">
      <c r="A5" s="35" t="s">
        <v>34</v>
      </c>
      <c r="B5" s="149">
        <v>4547.1249718725985</v>
      </c>
      <c r="C5" s="149">
        <v>4591.6254580232171</v>
      </c>
      <c r="D5" s="149">
        <v>4598.0339083660128</v>
      </c>
      <c r="E5" s="149">
        <v>4414.5001455916608</v>
      </c>
      <c r="F5" s="149">
        <v>4491.3030656839856</v>
      </c>
      <c r="G5" s="149">
        <v>4596.5504718904576</v>
      </c>
      <c r="H5" s="149">
        <v>4700.7822998565107</v>
      </c>
      <c r="I5" s="149">
        <v>4790.7163509412312</v>
      </c>
      <c r="J5" s="149">
        <v>4872.6467591513347</v>
      </c>
      <c r="K5" s="149">
        <v>4879.7096933428402</v>
      </c>
      <c r="L5" s="149">
        <v>4921.4079222562268</v>
      </c>
      <c r="M5" s="149">
        <v>5039.5065903324057</v>
      </c>
      <c r="N5" s="149">
        <v>5147.2222481766594</v>
      </c>
    </row>
    <row r="6" spans="1:14" ht="15.75" customHeight="1">
      <c r="A6" s="35" t="s">
        <v>35</v>
      </c>
      <c r="B6" s="149">
        <v>4707.2625587117773</v>
      </c>
      <c r="C6" s="149">
        <v>4805.1697816144888</v>
      </c>
      <c r="D6" s="149">
        <v>4770.5453518561017</v>
      </c>
      <c r="E6" s="149">
        <v>4549.8955973177417</v>
      </c>
      <c r="F6" s="149">
        <v>4532.9317848742858</v>
      </c>
      <c r="G6" s="149">
        <v>4614.7089379168065</v>
      </c>
      <c r="H6" s="149">
        <v>4785.1289944160289</v>
      </c>
      <c r="I6" s="149">
        <v>5065.3970633693971</v>
      </c>
      <c r="J6" s="149">
        <v>5072.7743871676166</v>
      </c>
      <c r="K6" s="149">
        <v>4942.2910086440725</v>
      </c>
      <c r="L6" s="149">
        <v>5308.9250810586218</v>
      </c>
      <c r="M6" s="149">
        <v>5136.3842695551793</v>
      </c>
      <c r="N6" s="149">
        <v>5230.4710806218136</v>
      </c>
    </row>
    <row r="7" spans="1:14" ht="15.75" customHeight="1">
      <c r="A7" s="35" t="s">
        <v>36</v>
      </c>
      <c r="B7" s="149">
        <v>4746.2038302970104</v>
      </c>
      <c r="C7" s="149">
        <v>4812.0535186389397</v>
      </c>
      <c r="D7" s="149">
        <v>4770.1861112630104</v>
      </c>
      <c r="E7" s="149">
        <v>4575.6852231381081</v>
      </c>
      <c r="F7" s="149">
        <v>4679.2449636407136</v>
      </c>
      <c r="G7" s="149">
        <v>4735.1936580476331</v>
      </c>
      <c r="H7" s="149">
        <v>4813.6036720247748</v>
      </c>
      <c r="I7" s="149">
        <v>4914.4298105598255</v>
      </c>
      <c r="J7" s="149">
        <v>4999.562230031157</v>
      </c>
      <c r="K7" s="149">
        <v>5019.0538346605872</v>
      </c>
      <c r="L7" s="149">
        <v>5068.9326800895451</v>
      </c>
      <c r="M7" s="149">
        <v>5229.0490008440484</v>
      </c>
      <c r="N7" s="149">
        <v>5332.5635517890687</v>
      </c>
    </row>
    <row r="8" spans="1:14" ht="15.75" customHeight="1">
      <c r="A8" s="35" t="s">
        <v>37</v>
      </c>
      <c r="B8" s="149">
        <v>4812.747505325071</v>
      </c>
      <c r="C8" s="149">
        <v>4865.9443459157637</v>
      </c>
      <c r="D8" s="149">
        <v>4800.7882738019216</v>
      </c>
      <c r="E8" s="149">
        <v>4522.0595999468624</v>
      </c>
      <c r="F8" s="149">
        <v>4614.3267739694084</v>
      </c>
      <c r="G8" s="149">
        <v>4744.6275106314006</v>
      </c>
      <c r="H8" s="149">
        <v>4887.0223737989318</v>
      </c>
      <c r="I8" s="149">
        <v>4982.2507982031057</v>
      </c>
      <c r="J8" s="149">
        <v>5077.0143843097158</v>
      </c>
      <c r="K8" s="149">
        <v>5117.5469364155097</v>
      </c>
      <c r="L8" s="149">
        <v>5146.0516348800438</v>
      </c>
      <c r="M8" s="149">
        <v>5343.592181258904</v>
      </c>
      <c r="N8" s="149">
        <v>5455.3100709393057</v>
      </c>
    </row>
    <row r="9" spans="1:14" ht="15.75" customHeight="1">
      <c r="A9" s="35" t="s">
        <v>65</v>
      </c>
      <c r="B9" s="149">
        <v>5507.3887402780801</v>
      </c>
      <c r="C9" s="149">
        <v>5575.180615020292</v>
      </c>
      <c r="D9" s="149">
        <v>5474.8266644634823</v>
      </c>
      <c r="E9" s="149">
        <v>5146.2844462019993</v>
      </c>
      <c r="F9" s="149">
        <v>5219.4696659160109</v>
      </c>
      <c r="G9" s="149">
        <v>5337.1267628164651</v>
      </c>
      <c r="H9" s="149">
        <v>5499.4517019513678</v>
      </c>
      <c r="I9" s="149">
        <v>5470.0780784811359</v>
      </c>
      <c r="J9" s="149">
        <v>5592.5971350078489</v>
      </c>
      <c r="K9" s="149">
        <v>5611.7656765272968</v>
      </c>
      <c r="L9" s="149">
        <v>5647.7213136938108</v>
      </c>
      <c r="M9" s="149">
        <v>5893.8006255692144</v>
      </c>
      <c r="N9" s="149">
        <v>6015.4075411581653</v>
      </c>
    </row>
    <row r="10" spans="1:14" ht="15.75" customHeight="1">
      <c r="A10" s="35" t="s">
        <v>38</v>
      </c>
      <c r="B10" s="149">
        <v>4857.5602778562925</v>
      </c>
      <c r="C10" s="149">
        <v>4911.9184593972304</v>
      </c>
      <c r="D10" s="149">
        <v>4899.0204553761478</v>
      </c>
      <c r="E10" s="149">
        <v>4792.1103401786977</v>
      </c>
      <c r="F10" s="149">
        <v>4852.5215730375658</v>
      </c>
      <c r="G10" s="149">
        <v>4912.0485297488531</v>
      </c>
      <c r="H10" s="149">
        <v>5002.1319424292169</v>
      </c>
      <c r="I10" s="149">
        <v>5003.3058745439321</v>
      </c>
      <c r="J10" s="149">
        <v>5059.1659218852283</v>
      </c>
      <c r="K10" s="149">
        <v>5170.3089961680489</v>
      </c>
      <c r="L10" s="149">
        <v>5139.2561440807722</v>
      </c>
      <c r="M10" s="149">
        <v>5333.2454529714951</v>
      </c>
      <c r="N10" s="149">
        <v>5416.8339560557151</v>
      </c>
    </row>
    <row r="11" spans="1:14" ht="15.75" customHeight="1">
      <c r="A11" s="35" t="s">
        <v>39</v>
      </c>
      <c r="B11" s="149">
        <v>2200.3298285344549</v>
      </c>
      <c r="C11" s="149">
        <v>2201.8579031281834</v>
      </c>
      <c r="D11" s="149">
        <v>2249.1725713241508</v>
      </c>
      <c r="E11" s="149">
        <v>2233.4005120897377</v>
      </c>
      <c r="F11" s="149">
        <v>2278.5618924272435</v>
      </c>
      <c r="G11" s="149">
        <v>2351.4774840516939</v>
      </c>
      <c r="H11" s="149">
        <v>2421.0789616818674</v>
      </c>
      <c r="I11" s="149">
        <v>2455.5717322081841</v>
      </c>
      <c r="J11" s="149">
        <v>2494.4818163041577</v>
      </c>
      <c r="K11" s="149">
        <v>2550.0861266698794</v>
      </c>
      <c r="L11" s="149">
        <v>2629.4056277056279</v>
      </c>
      <c r="M11" s="149">
        <v>2682.4078024367232</v>
      </c>
      <c r="N11" s="149">
        <v>2775.3560626686135</v>
      </c>
    </row>
    <row r="12" spans="1:14" ht="15.75" customHeight="1">
      <c r="A12" s="35" t="s">
        <v>40</v>
      </c>
      <c r="B12" s="149">
        <v>2597.5512793587454</v>
      </c>
      <c r="C12" s="149">
        <v>2616.8105100572193</v>
      </c>
      <c r="D12" s="149">
        <v>2548.5911413969334</v>
      </c>
      <c r="E12" s="149">
        <v>2487.1940326356143</v>
      </c>
      <c r="F12" s="149">
        <v>2499.3228093985917</v>
      </c>
      <c r="G12" s="149">
        <v>2522.3489013762241</v>
      </c>
      <c r="H12" s="149">
        <v>2586.5896908953086</v>
      </c>
      <c r="I12" s="149">
        <v>2636.9118361153264</v>
      </c>
      <c r="J12" s="149">
        <v>2638.9144546737452</v>
      </c>
      <c r="K12" s="149">
        <v>2692.3247002638345</v>
      </c>
      <c r="L12" s="149">
        <v>2755.639641612072</v>
      </c>
      <c r="M12" s="149">
        <v>2794.3011992855322</v>
      </c>
      <c r="N12" s="149">
        <v>2870.6134297238173</v>
      </c>
    </row>
    <row r="13" spans="1:14" ht="30" customHeight="1">
      <c r="A13" s="35" t="s">
        <v>41</v>
      </c>
      <c r="B13" s="150">
        <v>2577.4102099927591</v>
      </c>
      <c r="C13" s="150">
        <v>2614.5572004355217</v>
      </c>
      <c r="D13" s="150">
        <v>2558.3773293722752</v>
      </c>
      <c r="E13" s="150">
        <v>2451.2859891484204</v>
      </c>
      <c r="F13" s="150">
        <v>2491.1474757188189</v>
      </c>
      <c r="G13" s="150">
        <v>2523.9794929377695</v>
      </c>
      <c r="H13" s="150">
        <v>2593.1399410566291</v>
      </c>
      <c r="I13" s="150">
        <v>2665.4453045911987</v>
      </c>
      <c r="J13" s="150">
        <v>2680.3918707973103</v>
      </c>
      <c r="K13" s="150">
        <v>2701.0770410806072</v>
      </c>
      <c r="L13" s="150">
        <v>2763.6448960720459</v>
      </c>
      <c r="M13" s="150">
        <v>2832.9962733430789</v>
      </c>
      <c r="N13" s="150">
        <v>2916.2814268244656</v>
      </c>
    </row>
    <row r="14" spans="1:14">
      <c r="A14" s="151" t="s">
        <v>42</v>
      </c>
      <c r="B14" s="149">
        <v>4560.4628611437392</v>
      </c>
      <c r="C14" s="149">
        <v>4615.6901829716126</v>
      </c>
      <c r="D14" s="149">
        <v>4587.5657020732351</v>
      </c>
      <c r="E14" s="149">
        <v>4386.4723596713329</v>
      </c>
      <c r="F14" s="149">
        <v>4455.1380974220328</v>
      </c>
      <c r="G14" s="149">
        <v>4550.2437131869146</v>
      </c>
      <c r="H14" s="149">
        <v>4665.7051175473525</v>
      </c>
      <c r="I14" s="149">
        <v>4758.4502813980143</v>
      </c>
      <c r="J14" s="149">
        <v>4832.1241573588968</v>
      </c>
      <c r="K14" s="149">
        <v>4846.9959357427706</v>
      </c>
      <c r="L14" s="149">
        <v>4918.1036329249691</v>
      </c>
      <c r="M14" s="149">
        <v>5044.8970140448109</v>
      </c>
      <c r="N14" s="149">
        <v>5149.5149014217186</v>
      </c>
    </row>
    <row r="17" spans="1:14" ht="37.5" customHeight="1">
      <c r="A17" s="172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</row>
  </sheetData>
  <mergeCells count="3">
    <mergeCell ref="A1:N1"/>
    <mergeCell ref="C3:N3"/>
    <mergeCell ref="A17:N17"/>
  </mergeCells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6.42578125" style="79" customWidth="1"/>
    <col min="2" max="2" width="12.42578125" style="79" customWidth="1"/>
    <col min="3" max="3" width="13.140625" style="79" customWidth="1"/>
    <col min="4" max="4" width="12.140625" style="79" customWidth="1"/>
    <col min="5" max="5" width="13" style="79" customWidth="1"/>
    <col min="6" max="6" width="8.42578125" style="79" customWidth="1"/>
    <col min="7" max="7" width="10.85546875" style="79" customWidth="1"/>
    <col min="8" max="8" width="10.28515625" style="79" customWidth="1"/>
    <col min="9" max="9" width="12.140625" style="79" customWidth="1"/>
    <col min="10" max="10" width="17" style="79" customWidth="1"/>
    <col min="11" max="11" width="12.28515625" style="79" customWidth="1"/>
    <col min="12" max="16384" width="11.5703125" style="79"/>
  </cols>
  <sheetData>
    <row r="1" spans="1:12" s="76" customFormat="1" ht="15.75" customHeight="1">
      <c r="A1" s="175" t="s">
        <v>76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00"/>
    </row>
    <row r="2" spans="1:12">
      <c r="A2" s="77"/>
      <c r="B2" s="78"/>
      <c r="C2" s="78" t="s">
        <v>19</v>
      </c>
      <c r="D2" s="78"/>
      <c r="E2" s="78"/>
      <c r="F2" s="78"/>
      <c r="G2" s="78"/>
      <c r="I2" s="105"/>
      <c r="K2" s="115" t="s">
        <v>64</v>
      </c>
      <c r="L2" s="78"/>
    </row>
    <row r="3" spans="1:12" ht="31.5" customHeight="1">
      <c r="A3" s="97" t="s">
        <v>33</v>
      </c>
      <c r="B3" s="173" t="s">
        <v>34</v>
      </c>
      <c r="C3" s="173" t="s">
        <v>35</v>
      </c>
      <c r="D3" s="173" t="s">
        <v>36</v>
      </c>
      <c r="E3" s="173" t="s">
        <v>37</v>
      </c>
      <c r="F3" s="173" t="s">
        <v>65</v>
      </c>
      <c r="G3" s="173" t="s">
        <v>38</v>
      </c>
      <c r="H3" s="173" t="s">
        <v>44</v>
      </c>
      <c r="I3" s="173" t="s">
        <v>40</v>
      </c>
      <c r="J3" s="173" t="s">
        <v>68</v>
      </c>
      <c r="K3" s="158" t="s">
        <v>42</v>
      </c>
      <c r="L3" s="78"/>
    </row>
    <row r="4" spans="1:12" ht="31.5" customHeight="1">
      <c r="A4" s="98" t="s">
        <v>45</v>
      </c>
      <c r="B4" s="174"/>
      <c r="C4" s="174"/>
      <c r="D4" s="174"/>
      <c r="E4" s="174"/>
      <c r="F4" s="174"/>
      <c r="G4" s="174"/>
      <c r="H4" s="174"/>
      <c r="I4" s="174"/>
      <c r="J4" s="174"/>
      <c r="K4" s="159"/>
    </row>
    <row r="5" spans="1:12" ht="15.75" customHeight="1">
      <c r="A5" s="99" t="s">
        <v>46</v>
      </c>
      <c r="B5" s="136">
        <v>1061</v>
      </c>
      <c r="C5" s="136">
        <v>436</v>
      </c>
      <c r="D5" s="136">
        <v>657</v>
      </c>
      <c r="E5" s="136">
        <v>798</v>
      </c>
      <c r="F5" s="136">
        <v>312</v>
      </c>
      <c r="G5" s="136">
        <v>370</v>
      </c>
      <c r="H5" s="136">
        <v>34</v>
      </c>
      <c r="I5" s="136">
        <v>37</v>
      </c>
      <c r="J5" s="136">
        <v>9</v>
      </c>
      <c r="K5" s="136">
        <v>3714</v>
      </c>
    </row>
    <row r="6" spans="1:12" ht="36.75" customHeight="1">
      <c r="A6" s="99" t="s">
        <v>47</v>
      </c>
      <c r="B6" s="136">
        <v>8153</v>
      </c>
      <c r="C6" s="136">
        <v>3271</v>
      </c>
      <c r="D6" s="136">
        <v>4826</v>
      </c>
      <c r="E6" s="136">
        <v>5288</v>
      </c>
      <c r="F6" s="136">
        <v>2102</v>
      </c>
      <c r="G6" s="136">
        <v>2385</v>
      </c>
      <c r="H6" s="136">
        <v>267</v>
      </c>
      <c r="I6" s="136">
        <v>373</v>
      </c>
      <c r="J6" s="136">
        <v>225</v>
      </c>
      <c r="K6" s="136">
        <v>26890</v>
      </c>
    </row>
    <row r="7" spans="1:12" ht="15.75" customHeight="1">
      <c r="A7" s="99" t="s">
        <v>42</v>
      </c>
      <c r="B7" s="136">
        <v>9214</v>
      </c>
      <c r="C7" s="136">
        <v>3707</v>
      </c>
      <c r="D7" s="136">
        <v>5483</v>
      </c>
      <c r="E7" s="136">
        <v>6086</v>
      </c>
      <c r="F7" s="136">
        <v>2414</v>
      </c>
      <c r="G7" s="136">
        <v>2755</v>
      </c>
      <c r="H7" s="136">
        <v>301</v>
      </c>
      <c r="I7" s="136">
        <v>410</v>
      </c>
      <c r="J7" s="136">
        <v>234</v>
      </c>
      <c r="K7" s="136">
        <v>30604</v>
      </c>
    </row>
    <row r="23" spans="3:3">
      <c r="C23" s="79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93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9"/>
  <sheetViews>
    <sheetView showGridLines="0" zoomScaleNormal="75" workbookViewId="0">
      <selection sqref="A1:N1"/>
    </sheetView>
  </sheetViews>
  <sheetFormatPr defaultRowHeight="13.5" customHeight="1"/>
  <cols>
    <col min="1" max="1" width="36.5703125" style="40" customWidth="1"/>
    <col min="2" max="5" width="9" style="37" customWidth="1"/>
    <col min="6" max="8" width="9.140625" style="37"/>
    <col min="9" max="11" width="9" style="146" customWidth="1"/>
    <col min="12" max="14" width="9.140625" style="146"/>
    <col min="15" max="16384" width="9.140625" style="37"/>
  </cols>
  <sheetData>
    <row r="1" spans="1:14" ht="15.75" customHeight="1">
      <c r="A1" s="156" t="s">
        <v>27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ht="15.75" customHeight="1">
      <c r="A2" s="38"/>
      <c r="H2" s="38"/>
      <c r="N2" s="38" t="s">
        <v>18</v>
      </c>
    </row>
    <row r="3" spans="1:14" ht="15.75" customHeight="1">
      <c r="A3" s="36" t="s">
        <v>32</v>
      </c>
      <c r="B3" s="34">
        <f>'Table №1-U'!B3</f>
        <v>2019</v>
      </c>
      <c r="C3" s="152">
        <v>2020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4"/>
    </row>
    <row r="4" spans="1:14" ht="15.75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ht="15.75">
      <c r="A5" s="35" t="s">
        <v>34</v>
      </c>
      <c r="B5" s="124">
        <v>25.89</v>
      </c>
      <c r="C5" s="124">
        <v>25.89</v>
      </c>
      <c r="D5" s="124">
        <v>25.7</v>
      </c>
      <c r="E5" s="124">
        <v>25.69</v>
      </c>
      <c r="F5" s="124">
        <v>25.69</v>
      </c>
      <c r="G5" s="124">
        <v>25.57</v>
      </c>
      <c r="H5" s="124">
        <v>25.56</v>
      </c>
      <c r="I5" s="124">
        <v>25.56</v>
      </c>
      <c r="J5" s="124">
        <v>25.5</v>
      </c>
      <c r="K5" s="124">
        <v>25.5</v>
      </c>
      <c r="L5" s="124">
        <v>25.5</v>
      </c>
      <c r="M5" s="124">
        <v>25.56</v>
      </c>
      <c r="N5" s="124">
        <v>25.55</v>
      </c>
    </row>
    <row r="6" spans="1:14" ht="15.75">
      <c r="A6" s="35" t="s">
        <v>35</v>
      </c>
      <c r="B6" s="124">
        <v>10.77</v>
      </c>
      <c r="C6" s="124">
        <v>10.78</v>
      </c>
      <c r="D6" s="124">
        <v>10.71</v>
      </c>
      <c r="E6" s="124">
        <v>10.72</v>
      </c>
      <c r="F6" s="124">
        <v>10.72</v>
      </c>
      <c r="G6" s="124">
        <v>10.67</v>
      </c>
      <c r="H6" s="124">
        <v>10.67</v>
      </c>
      <c r="I6" s="124">
        <v>10.68</v>
      </c>
      <c r="J6" s="124">
        <v>10.62</v>
      </c>
      <c r="K6" s="124">
        <v>10.62</v>
      </c>
      <c r="L6" s="124">
        <v>10.63</v>
      </c>
      <c r="M6" s="124">
        <v>10.52</v>
      </c>
      <c r="N6" s="124">
        <v>10.53</v>
      </c>
    </row>
    <row r="7" spans="1:14" ht="15.75">
      <c r="A7" s="35" t="s">
        <v>36</v>
      </c>
      <c r="B7" s="124">
        <v>15.53</v>
      </c>
      <c r="C7" s="124">
        <v>15.53</v>
      </c>
      <c r="D7" s="124">
        <v>15.8</v>
      </c>
      <c r="E7" s="124">
        <v>15.8</v>
      </c>
      <c r="F7" s="124">
        <v>15.8</v>
      </c>
      <c r="G7" s="124">
        <v>16.05</v>
      </c>
      <c r="H7" s="124">
        <v>16.05</v>
      </c>
      <c r="I7" s="124">
        <v>16.05</v>
      </c>
      <c r="J7" s="124">
        <v>16.239999999999998</v>
      </c>
      <c r="K7" s="124">
        <v>16.239999999999998</v>
      </c>
      <c r="L7" s="124">
        <v>16.239999999999998</v>
      </c>
      <c r="M7" s="124">
        <v>16.47</v>
      </c>
      <c r="N7" s="124">
        <v>16.47</v>
      </c>
    </row>
    <row r="8" spans="1:14" ht="15.75">
      <c r="A8" s="35" t="s">
        <v>37</v>
      </c>
      <c r="B8" s="124">
        <v>20.54</v>
      </c>
      <c r="C8" s="124">
        <v>20.53</v>
      </c>
      <c r="D8" s="124">
        <v>20.52</v>
      </c>
      <c r="E8" s="124">
        <v>20.52</v>
      </c>
      <c r="F8" s="124">
        <v>20.51</v>
      </c>
      <c r="G8" s="124">
        <v>20.49</v>
      </c>
      <c r="H8" s="124">
        <v>20.49</v>
      </c>
      <c r="I8" s="124">
        <v>20.48</v>
      </c>
      <c r="J8" s="124">
        <v>20.45</v>
      </c>
      <c r="K8" s="124">
        <v>20.45</v>
      </c>
      <c r="L8" s="124">
        <v>20.440000000000001</v>
      </c>
      <c r="M8" s="124">
        <v>20.37</v>
      </c>
      <c r="N8" s="124">
        <v>20.37</v>
      </c>
    </row>
    <row r="9" spans="1:14" ht="15.75">
      <c r="A9" s="35" t="s">
        <v>65</v>
      </c>
      <c r="B9" s="124">
        <v>8.9</v>
      </c>
      <c r="C9" s="124">
        <v>8.9</v>
      </c>
      <c r="D9" s="124">
        <v>8.9700000000000006</v>
      </c>
      <c r="E9" s="124">
        <v>8.9700000000000006</v>
      </c>
      <c r="F9" s="124">
        <v>8.9700000000000006</v>
      </c>
      <c r="G9" s="124">
        <v>9</v>
      </c>
      <c r="H9" s="124">
        <v>9</v>
      </c>
      <c r="I9" s="124">
        <v>9</v>
      </c>
      <c r="J9" s="124">
        <v>8.9700000000000006</v>
      </c>
      <c r="K9" s="124">
        <v>8.9700000000000006</v>
      </c>
      <c r="L9" s="124">
        <v>8.9700000000000006</v>
      </c>
      <c r="M9" s="124">
        <v>8.98</v>
      </c>
      <c r="N9" s="124">
        <v>8.98</v>
      </c>
    </row>
    <row r="10" spans="1:14" ht="15.75">
      <c r="A10" s="35" t="s">
        <v>38</v>
      </c>
      <c r="B10" s="124">
        <v>8.69</v>
      </c>
      <c r="C10" s="124">
        <v>8.69</v>
      </c>
      <c r="D10" s="124">
        <v>8.66</v>
      </c>
      <c r="E10" s="124">
        <v>8.66</v>
      </c>
      <c r="F10" s="124">
        <v>8.66</v>
      </c>
      <c r="G10" s="124">
        <v>8.6199999999999992</v>
      </c>
      <c r="H10" s="124">
        <v>8.6199999999999992</v>
      </c>
      <c r="I10" s="124">
        <v>8.6199999999999992</v>
      </c>
      <c r="J10" s="124">
        <v>8.58</v>
      </c>
      <c r="K10" s="124">
        <v>8.58</v>
      </c>
      <c r="L10" s="124">
        <v>8.58</v>
      </c>
      <c r="M10" s="124">
        <v>8.5</v>
      </c>
      <c r="N10" s="124">
        <v>8.5</v>
      </c>
    </row>
    <row r="11" spans="1:14" ht="15.75">
      <c r="A11" s="35" t="s">
        <v>39</v>
      </c>
      <c r="B11" s="124">
        <v>5.44</v>
      </c>
      <c r="C11" s="124">
        <v>5.44</v>
      </c>
      <c r="D11" s="124">
        <v>5.35</v>
      </c>
      <c r="E11" s="124">
        <v>5.35</v>
      </c>
      <c r="F11" s="124">
        <v>5.36</v>
      </c>
      <c r="G11" s="124">
        <v>5.29</v>
      </c>
      <c r="H11" s="124">
        <v>5.3</v>
      </c>
      <c r="I11" s="124">
        <v>5.3</v>
      </c>
      <c r="J11" s="124">
        <v>5.32</v>
      </c>
      <c r="K11" s="124">
        <v>5.32</v>
      </c>
      <c r="L11" s="124">
        <v>5.32</v>
      </c>
      <c r="M11" s="124">
        <v>5.28</v>
      </c>
      <c r="N11" s="124">
        <v>5.28</v>
      </c>
    </row>
    <row r="12" spans="1:14" ht="15.75">
      <c r="A12" s="35" t="s">
        <v>40</v>
      </c>
      <c r="B12" s="124">
        <v>2.21</v>
      </c>
      <c r="C12" s="124">
        <v>2.21</v>
      </c>
      <c r="D12" s="124">
        <v>2.27</v>
      </c>
      <c r="E12" s="124">
        <v>2.27</v>
      </c>
      <c r="F12" s="124">
        <v>2.27</v>
      </c>
      <c r="G12" s="124">
        <v>2.31</v>
      </c>
      <c r="H12" s="124">
        <v>2.31</v>
      </c>
      <c r="I12" s="124">
        <v>2.31</v>
      </c>
      <c r="J12" s="124">
        <v>2.33</v>
      </c>
      <c r="K12" s="124">
        <v>2.33</v>
      </c>
      <c r="L12" s="124">
        <v>2.33</v>
      </c>
      <c r="M12" s="124">
        <v>2.35</v>
      </c>
      <c r="N12" s="124">
        <v>2.35</v>
      </c>
    </row>
    <row r="13" spans="1:14" ht="31.5">
      <c r="A13" s="35" t="s">
        <v>41</v>
      </c>
      <c r="B13" s="125">
        <v>2.0299999999999998</v>
      </c>
      <c r="C13" s="125">
        <v>2.0299999999999998</v>
      </c>
      <c r="D13" s="125">
        <v>2.02</v>
      </c>
      <c r="E13" s="125">
        <v>2.02</v>
      </c>
      <c r="F13" s="125">
        <v>2.02</v>
      </c>
      <c r="G13" s="125">
        <v>2</v>
      </c>
      <c r="H13" s="125">
        <v>2</v>
      </c>
      <c r="I13" s="125">
        <v>2</v>
      </c>
      <c r="J13" s="125">
        <v>1.99</v>
      </c>
      <c r="K13" s="125">
        <v>1.99</v>
      </c>
      <c r="L13" s="125">
        <v>1.99</v>
      </c>
      <c r="M13" s="125">
        <v>1.97</v>
      </c>
      <c r="N13" s="125">
        <v>1.97</v>
      </c>
    </row>
    <row r="14" spans="1:14" ht="15.75">
      <c r="A14" s="101" t="s">
        <v>42</v>
      </c>
      <c r="B14" s="124">
        <v>99.999999999999986</v>
      </c>
      <c r="C14" s="124">
        <v>100</v>
      </c>
      <c r="D14" s="124">
        <v>99.999999999999972</v>
      </c>
      <c r="E14" s="124">
        <v>99.999999999999986</v>
      </c>
      <c r="F14" s="143">
        <v>100</v>
      </c>
      <c r="G14" s="143">
        <v>100.00000000000001</v>
      </c>
      <c r="H14" s="143">
        <v>100</v>
      </c>
      <c r="I14" s="124">
        <v>100</v>
      </c>
      <c r="J14" s="124">
        <v>100</v>
      </c>
      <c r="K14" s="124">
        <v>100</v>
      </c>
      <c r="L14" s="143">
        <v>100</v>
      </c>
      <c r="M14" s="143">
        <v>100</v>
      </c>
      <c r="N14" s="143">
        <v>100</v>
      </c>
    </row>
    <row r="16" spans="1:14" ht="13.5" customHeight="1">
      <c r="A16" s="37"/>
    </row>
    <row r="17" spans="1:2" ht="13.5" customHeight="1">
      <c r="A17" s="4"/>
    </row>
    <row r="19" spans="1:2" ht="13.5" customHeight="1">
      <c r="B19" s="41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18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36.5703125" style="40" customWidth="1"/>
    <col min="2" max="2" width="11.28515625" style="42" customWidth="1"/>
    <col min="3" max="7" width="11.28515625" style="42" bestFit="1" customWidth="1"/>
    <col min="8" max="8" width="11.28515625" style="42" customWidth="1"/>
    <col min="9" max="13" width="11.28515625" style="42" bestFit="1" customWidth="1"/>
    <col min="14" max="14" width="11.28515625" style="42" customWidth="1"/>
    <col min="15" max="16384" width="9.140625" style="42"/>
  </cols>
  <sheetData>
    <row r="1" spans="1:14" ht="15.75" customHeight="1">
      <c r="A1" s="156" t="s">
        <v>66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ht="15.75" customHeight="1">
      <c r="A2" s="37"/>
      <c r="B2" s="44"/>
      <c r="H2" s="118"/>
      <c r="N2" s="118" t="s">
        <v>64</v>
      </c>
    </row>
    <row r="3" spans="1:14" ht="15.75" customHeight="1">
      <c r="A3" s="36" t="s">
        <v>32</v>
      </c>
      <c r="B3" s="39">
        <f>'Table №1-U'!B3</f>
        <v>2019</v>
      </c>
      <c r="C3" s="152">
        <v>2020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4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s="43" customFormat="1" ht="15.75">
      <c r="A5" s="35" t="s">
        <v>34</v>
      </c>
      <c r="B5" s="126">
        <v>3397916</v>
      </c>
      <c r="C5" s="126">
        <v>3421907</v>
      </c>
      <c r="D5" s="126">
        <v>3421696</v>
      </c>
      <c r="E5" s="126">
        <v>3279994</v>
      </c>
      <c r="F5" s="126">
        <v>3334778</v>
      </c>
      <c r="G5" s="126">
        <v>3401424</v>
      </c>
      <c r="H5" s="126">
        <v>3469093</v>
      </c>
      <c r="I5" s="126">
        <v>3529117</v>
      </c>
      <c r="J5" s="126">
        <v>3592314</v>
      </c>
      <c r="K5" s="126">
        <v>3598124</v>
      </c>
      <c r="L5" s="126">
        <v>3611655</v>
      </c>
      <c r="M5" s="126">
        <v>3725099</v>
      </c>
      <c r="N5" s="126">
        <v>3784786</v>
      </c>
    </row>
    <row r="6" spans="1:14" s="43" customFormat="1" ht="15.75">
      <c r="A6" s="35" t="s">
        <v>35</v>
      </c>
      <c r="B6" s="126">
        <v>1452165</v>
      </c>
      <c r="C6" s="126">
        <v>1480043</v>
      </c>
      <c r="D6" s="126">
        <v>1466658</v>
      </c>
      <c r="E6" s="126">
        <v>1398922</v>
      </c>
      <c r="F6" s="126">
        <v>1393636</v>
      </c>
      <c r="G6" s="126">
        <v>1411430</v>
      </c>
      <c r="H6" s="126">
        <v>1461385</v>
      </c>
      <c r="I6" s="126">
        <v>1477558</v>
      </c>
      <c r="J6" s="126">
        <v>1470882</v>
      </c>
      <c r="K6" s="126">
        <v>1503814</v>
      </c>
      <c r="L6" s="126">
        <v>1534985</v>
      </c>
      <c r="M6" s="126">
        <v>1539472</v>
      </c>
      <c r="N6" s="126">
        <v>1561682</v>
      </c>
    </row>
    <row r="7" spans="1:14" s="43" customFormat="1" ht="15.75">
      <c r="A7" s="35" t="s">
        <v>36</v>
      </c>
      <c r="B7" s="126">
        <v>2246727</v>
      </c>
      <c r="C7" s="126">
        <v>2273589</v>
      </c>
      <c r="D7" s="126">
        <v>2299160</v>
      </c>
      <c r="E7" s="126">
        <v>2209918</v>
      </c>
      <c r="F7" s="126">
        <v>2258787</v>
      </c>
      <c r="G7" s="126">
        <v>2318196</v>
      </c>
      <c r="H7" s="126">
        <v>2356415</v>
      </c>
      <c r="I7" s="126">
        <v>2404463</v>
      </c>
      <c r="J7" s="126">
        <v>2478948</v>
      </c>
      <c r="K7" s="126">
        <v>2493373</v>
      </c>
      <c r="L7" s="126">
        <v>2509487</v>
      </c>
      <c r="M7" s="126">
        <v>2621265</v>
      </c>
      <c r="N7" s="126">
        <v>2667526</v>
      </c>
    </row>
    <row r="8" spans="1:14" s="43" customFormat="1" ht="15.75">
      <c r="A8" s="35" t="s">
        <v>37</v>
      </c>
      <c r="B8" s="126">
        <v>2808164</v>
      </c>
      <c r="C8" s="126">
        <v>2829915</v>
      </c>
      <c r="D8" s="126">
        <v>2802393</v>
      </c>
      <c r="E8" s="126">
        <v>2641031</v>
      </c>
      <c r="F8" s="126">
        <v>2689066</v>
      </c>
      <c r="G8" s="126">
        <v>2756021</v>
      </c>
      <c r="H8" s="126">
        <v>2830039</v>
      </c>
      <c r="I8" s="126">
        <v>2883270</v>
      </c>
      <c r="J8" s="126">
        <v>2922432</v>
      </c>
      <c r="K8" s="126">
        <v>2930570</v>
      </c>
      <c r="L8" s="126">
        <v>2940105</v>
      </c>
      <c r="M8" s="126">
        <v>3033666</v>
      </c>
      <c r="N8" s="126">
        <v>3094458</v>
      </c>
    </row>
    <row r="9" spans="1:14" s="43" customFormat="1" ht="15.75">
      <c r="A9" s="35" t="s">
        <v>65</v>
      </c>
      <c r="B9" s="126">
        <v>1418587</v>
      </c>
      <c r="C9" s="126">
        <v>1431258</v>
      </c>
      <c r="D9" s="126">
        <v>1428609</v>
      </c>
      <c r="E9" s="126">
        <v>1345040</v>
      </c>
      <c r="F9" s="126">
        <v>1361387</v>
      </c>
      <c r="G9" s="126">
        <v>1400257</v>
      </c>
      <c r="H9" s="126">
        <v>1435530</v>
      </c>
      <c r="I9" s="126">
        <v>1464773</v>
      </c>
      <c r="J9" s="126">
        <v>1491896</v>
      </c>
      <c r="K9" s="126">
        <v>1498225</v>
      </c>
      <c r="L9" s="126">
        <v>1500264</v>
      </c>
      <c r="M9" s="126">
        <v>1561984</v>
      </c>
      <c r="N9" s="126">
        <v>1589564</v>
      </c>
    </row>
    <row r="10" spans="1:14" s="43" customFormat="1" ht="15.75">
      <c r="A10" s="35" t="s">
        <v>38</v>
      </c>
      <c r="B10" s="126">
        <v>1235116</v>
      </c>
      <c r="C10" s="126">
        <v>1246462</v>
      </c>
      <c r="D10" s="126">
        <v>1245942</v>
      </c>
      <c r="E10" s="126">
        <v>1217635</v>
      </c>
      <c r="F10" s="126">
        <v>1232465</v>
      </c>
      <c r="G10" s="126">
        <v>1241675</v>
      </c>
      <c r="H10" s="126">
        <v>1262071</v>
      </c>
      <c r="I10" s="126">
        <v>1260736</v>
      </c>
      <c r="J10" s="126">
        <v>1268934</v>
      </c>
      <c r="K10" s="126">
        <v>1298685</v>
      </c>
      <c r="L10" s="126">
        <v>1285064</v>
      </c>
      <c r="M10" s="126">
        <v>1315669</v>
      </c>
      <c r="N10" s="126">
        <v>1330708</v>
      </c>
    </row>
    <row r="11" spans="1:14" s="43" customFormat="1" ht="15.75">
      <c r="A11" s="35" t="s">
        <v>39</v>
      </c>
      <c r="B11" s="126">
        <v>335315</v>
      </c>
      <c r="C11" s="126">
        <v>334578</v>
      </c>
      <c r="D11" s="126">
        <v>332582</v>
      </c>
      <c r="E11" s="126">
        <v>329545</v>
      </c>
      <c r="F11" s="126">
        <v>335922</v>
      </c>
      <c r="G11" s="126">
        <v>338622</v>
      </c>
      <c r="H11" s="126">
        <v>347131</v>
      </c>
      <c r="I11" s="126">
        <v>351142</v>
      </c>
      <c r="J11" s="126">
        <v>356884</v>
      </c>
      <c r="K11" s="126">
        <v>364944</v>
      </c>
      <c r="L11" s="126">
        <v>371604</v>
      </c>
      <c r="M11" s="126">
        <v>372181</v>
      </c>
      <c r="N11" s="126">
        <v>382125</v>
      </c>
    </row>
    <row r="12" spans="1:14" s="43" customFormat="1" ht="15.75">
      <c r="A12" s="35" t="s">
        <v>40</v>
      </c>
      <c r="B12" s="126">
        <v>166976</v>
      </c>
      <c r="C12" s="126">
        <v>167834</v>
      </c>
      <c r="D12" s="126">
        <v>169682</v>
      </c>
      <c r="E12" s="126">
        <v>165166</v>
      </c>
      <c r="F12" s="126">
        <v>165739</v>
      </c>
      <c r="G12" s="126">
        <v>169835</v>
      </c>
      <c r="H12" s="126">
        <v>173758</v>
      </c>
      <c r="I12" s="126">
        <v>176855</v>
      </c>
      <c r="J12" s="126">
        <v>178230</v>
      </c>
      <c r="K12" s="126">
        <v>182243</v>
      </c>
      <c r="L12" s="126">
        <v>185206</v>
      </c>
      <c r="M12" s="126">
        <v>186957</v>
      </c>
      <c r="N12" s="126">
        <v>190846</v>
      </c>
    </row>
    <row r="13" spans="1:14" s="43" customFormat="1" ht="31.5">
      <c r="A13" s="35" t="s">
        <v>41</v>
      </c>
      <c r="B13" s="127">
        <v>151314</v>
      </c>
      <c r="C13" s="127">
        <v>153239</v>
      </c>
      <c r="D13" s="127">
        <v>149436</v>
      </c>
      <c r="E13" s="127">
        <v>142971</v>
      </c>
      <c r="F13" s="127">
        <v>145223</v>
      </c>
      <c r="G13" s="127">
        <v>144426</v>
      </c>
      <c r="H13" s="127">
        <v>147847</v>
      </c>
      <c r="I13" s="127">
        <v>151525</v>
      </c>
      <c r="J13" s="127">
        <v>151859</v>
      </c>
      <c r="K13" s="127">
        <v>153172</v>
      </c>
      <c r="L13" s="127">
        <v>155604</v>
      </c>
      <c r="M13" s="127">
        <v>156382</v>
      </c>
      <c r="N13" s="127">
        <v>159625</v>
      </c>
    </row>
    <row r="14" spans="1:14" s="43" customFormat="1" ht="15.75">
      <c r="A14" s="101" t="s">
        <v>42</v>
      </c>
      <c r="B14" s="126">
        <v>13212280</v>
      </c>
      <c r="C14" s="126">
        <v>13338825</v>
      </c>
      <c r="D14" s="126">
        <v>13316158</v>
      </c>
      <c r="E14" s="126">
        <v>12730222</v>
      </c>
      <c r="F14" s="126">
        <v>12917003</v>
      </c>
      <c r="G14" s="126">
        <v>13181886</v>
      </c>
      <c r="H14" s="126">
        <v>13483269</v>
      </c>
      <c r="I14" s="126">
        <v>13699439</v>
      </c>
      <c r="J14" s="126">
        <v>13912379</v>
      </c>
      <c r="K14" s="126">
        <v>14023150</v>
      </c>
      <c r="L14" s="126">
        <v>14093974</v>
      </c>
      <c r="M14" s="126">
        <v>14512675</v>
      </c>
      <c r="N14" s="126">
        <v>14761320</v>
      </c>
    </row>
    <row r="16" spans="1:14" ht="13.5" customHeight="1">
      <c r="A16" s="157"/>
      <c r="B16" s="157"/>
      <c r="C16" s="157"/>
      <c r="D16" s="157"/>
      <c r="E16" s="157"/>
    </row>
    <row r="18" spans="1:1" ht="13.5" customHeight="1">
      <c r="A18" s="4"/>
    </row>
  </sheetData>
  <mergeCells count="3">
    <mergeCell ref="A16:E16"/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8"/>
  <sheetViews>
    <sheetView showGridLines="0" zoomScaleNormal="75" workbookViewId="0">
      <selection sqref="A1:N1"/>
    </sheetView>
  </sheetViews>
  <sheetFormatPr defaultRowHeight="12.75" customHeight="1"/>
  <cols>
    <col min="1" max="1" width="36.140625" style="30" customWidth="1"/>
    <col min="2" max="5" width="9.7109375" style="30" customWidth="1"/>
    <col min="6" max="8" width="9.140625" style="30"/>
    <col min="9" max="11" width="9.7109375" style="30" customWidth="1"/>
    <col min="12" max="16384" width="9.140625" style="30"/>
  </cols>
  <sheetData>
    <row r="1" spans="1:14" ht="15.75" customHeight="1">
      <c r="A1" s="156" t="s">
        <v>28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ht="15.75" customHeight="1">
      <c r="A2" s="38"/>
      <c r="B2" s="42"/>
      <c r="C2" s="42"/>
      <c r="D2" s="42"/>
      <c r="H2" s="38"/>
      <c r="I2" s="42"/>
      <c r="J2" s="42"/>
      <c r="N2" s="38" t="s">
        <v>18</v>
      </c>
    </row>
    <row r="3" spans="1:14" ht="15.75" customHeight="1">
      <c r="A3" s="36" t="s">
        <v>32</v>
      </c>
      <c r="B3" s="80">
        <f>'Table №1-U'!B3</f>
        <v>2019</v>
      </c>
      <c r="C3" s="152">
        <v>2020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4"/>
    </row>
    <row r="4" spans="1:14" ht="15.75" customHeight="1">
      <c r="A4" s="31" t="s">
        <v>33</v>
      </c>
      <c r="B4" s="34">
        <v>12</v>
      </c>
      <c r="C4" s="81">
        <v>1</v>
      </c>
      <c r="D4" s="81">
        <v>2</v>
      </c>
      <c r="E4" s="81">
        <v>3</v>
      </c>
      <c r="F4" s="81">
        <v>4</v>
      </c>
      <c r="G4" s="81">
        <v>5</v>
      </c>
      <c r="H4" s="81">
        <v>6</v>
      </c>
      <c r="I4" s="81">
        <v>7</v>
      </c>
      <c r="J4" s="81">
        <v>8</v>
      </c>
      <c r="K4" s="81">
        <v>9</v>
      </c>
      <c r="L4" s="81">
        <v>10</v>
      </c>
      <c r="M4" s="81">
        <v>11</v>
      </c>
      <c r="N4" s="81">
        <v>12</v>
      </c>
    </row>
    <row r="5" spans="1:14" ht="15.75" customHeight="1">
      <c r="A5" s="35" t="s">
        <v>34</v>
      </c>
      <c r="B5" s="128">
        <v>25.72</v>
      </c>
      <c r="C5" s="128">
        <v>25.65</v>
      </c>
      <c r="D5" s="128">
        <v>25.7</v>
      </c>
      <c r="E5" s="128">
        <v>25.76</v>
      </c>
      <c r="F5" s="128">
        <v>25.82</v>
      </c>
      <c r="G5" s="128">
        <v>25.8</v>
      </c>
      <c r="H5" s="128">
        <v>25.73</v>
      </c>
      <c r="I5" s="128">
        <v>25.76</v>
      </c>
      <c r="J5" s="128">
        <v>25.82</v>
      </c>
      <c r="K5" s="128">
        <v>25.66</v>
      </c>
      <c r="L5" s="128">
        <v>25.63</v>
      </c>
      <c r="M5" s="128">
        <v>25.67</v>
      </c>
      <c r="N5" s="128">
        <v>25.64</v>
      </c>
    </row>
    <row r="6" spans="1:14" ht="15.75" customHeight="1">
      <c r="A6" s="35" t="s">
        <v>35</v>
      </c>
      <c r="B6" s="128">
        <v>10.99</v>
      </c>
      <c r="C6" s="128">
        <v>11.1</v>
      </c>
      <c r="D6" s="128">
        <v>11.01</v>
      </c>
      <c r="E6" s="128">
        <v>10.99</v>
      </c>
      <c r="F6" s="128">
        <v>10.79</v>
      </c>
      <c r="G6" s="128">
        <v>10.71</v>
      </c>
      <c r="H6" s="128">
        <v>10.84</v>
      </c>
      <c r="I6" s="128">
        <v>10.79</v>
      </c>
      <c r="J6" s="128">
        <v>10.57</v>
      </c>
      <c r="K6" s="128">
        <v>10.72</v>
      </c>
      <c r="L6" s="128">
        <v>10.89</v>
      </c>
      <c r="M6" s="128">
        <v>10.61</v>
      </c>
      <c r="N6" s="128">
        <v>10.58</v>
      </c>
    </row>
    <row r="7" spans="1:14" ht="15.75" customHeight="1">
      <c r="A7" s="35" t="s">
        <v>36</v>
      </c>
      <c r="B7" s="128">
        <v>17</v>
      </c>
      <c r="C7" s="128">
        <v>17.04</v>
      </c>
      <c r="D7" s="128">
        <v>17.27</v>
      </c>
      <c r="E7" s="128">
        <v>17.36</v>
      </c>
      <c r="F7" s="128">
        <v>17.489999999999998</v>
      </c>
      <c r="G7" s="128">
        <v>17.579999999999998</v>
      </c>
      <c r="H7" s="128">
        <v>17.48</v>
      </c>
      <c r="I7" s="128">
        <v>17.55</v>
      </c>
      <c r="J7" s="128">
        <v>17.82</v>
      </c>
      <c r="K7" s="128">
        <v>17.78</v>
      </c>
      <c r="L7" s="128">
        <v>17.809999999999999</v>
      </c>
      <c r="M7" s="128">
        <v>18.059999999999999</v>
      </c>
      <c r="N7" s="128">
        <v>18.07</v>
      </c>
    </row>
    <row r="8" spans="1:14" ht="15.75" customHeight="1">
      <c r="A8" s="35" t="s">
        <v>37</v>
      </c>
      <c r="B8" s="128">
        <v>21.25</v>
      </c>
      <c r="C8" s="128">
        <v>21.22</v>
      </c>
      <c r="D8" s="128">
        <v>21.04</v>
      </c>
      <c r="E8" s="128">
        <v>20.75</v>
      </c>
      <c r="F8" s="128">
        <v>20.82</v>
      </c>
      <c r="G8" s="128">
        <v>20.91</v>
      </c>
      <c r="H8" s="128">
        <v>20.99</v>
      </c>
      <c r="I8" s="128">
        <v>21.05</v>
      </c>
      <c r="J8" s="128">
        <v>21.01</v>
      </c>
      <c r="K8" s="128">
        <v>20.9</v>
      </c>
      <c r="L8" s="128">
        <v>20.86</v>
      </c>
      <c r="M8" s="128">
        <v>20.9</v>
      </c>
      <c r="N8" s="128">
        <v>20.96</v>
      </c>
    </row>
    <row r="9" spans="1:14" ht="15.75" customHeight="1">
      <c r="A9" s="35" t="s">
        <v>65</v>
      </c>
      <c r="B9" s="128">
        <v>10.74</v>
      </c>
      <c r="C9" s="128">
        <v>10.73</v>
      </c>
      <c r="D9" s="128">
        <v>10.73</v>
      </c>
      <c r="E9" s="128">
        <v>10.57</v>
      </c>
      <c r="F9" s="128">
        <v>10.54</v>
      </c>
      <c r="G9" s="128">
        <v>10.62</v>
      </c>
      <c r="H9" s="128">
        <v>10.65</v>
      </c>
      <c r="I9" s="128">
        <v>10.69</v>
      </c>
      <c r="J9" s="128">
        <v>10.72</v>
      </c>
      <c r="K9" s="128">
        <v>10.69</v>
      </c>
      <c r="L9" s="128">
        <v>10.64</v>
      </c>
      <c r="M9" s="128">
        <v>10.76</v>
      </c>
      <c r="N9" s="128">
        <v>10.77</v>
      </c>
    </row>
    <row r="10" spans="1:14" ht="15.75" customHeight="1">
      <c r="A10" s="35" t="s">
        <v>38</v>
      </c>
      <c r="B10" s="128">
        <v>9.35</v>
      </c>
      <c r="C10" s="128">
        <v>9.34</v>
      </c>
      <c r="D10" s="128">
        <v>9.36</v>
      </c>
      <c r="E10" s="128">
        <v>9.56</v>
      </c>
      <c r="F10" s="128">
        <v>9.5399999999999991</v>
      </c>
      <c r="G10" s="128">
        <v>9.42</v>
      </c>
      <c r="H10" s="128">
        <v>9.36</v>
      </c>
      <c r="I10" s="128">
        <v>9.1999999999999993</v>
      </c>
      <c r="J10" s="128">
        <v>9.1199999999999992</v>
      </c>
      <c r="K10" s="128">
        <v>9.26</v>
      </c>
      <c r="L10" s="128">
        <v>9.1199999999999992</v>
      </c>
      <c r="M10" s="128">
        <v>9.07</v>
      </c>
      <c r="N10" s="128">
        <v>9.02</v>
      </c>
    </row>
    <row r="11" spans="1:14" ht="15.75" customHeight="1">
      <c r="A11" s="35" t="s">
        <v>39</v>
      </c>
      <c r="B11" s="128">
        <v>2.54</v>
      </c>
      <c r="C11" s="128">
        <v>2.5099999999999998</v>
      </c>
      <c r="D11" s="128">
        <v>2.5</v>
      </c>
      <c r="E11" s="128">
        <v>2.59</v>
      </c>
      <c r="F11" s="128">
        <v>2.6</v>
      </c>
      <c r="G11" s="128">
        <v>2.57</v>
      </c>
      <c r="H11" s="128">
        <v>2.56</v>
      </c>
      <c r="I11" s="128">
        <v>2.56</v>
      </c>
      <c r="J11" s="128">
        <v>2.57</v>
      </c>
      <c r="K11" s="128">
        <v>2.6</v>
      </c>
      <c r="L11" s="128">
        <v>2.64</v>
      </c>
      <c r="M11" s="128">
        <v>2.56</v>
      </c>
      <c r="N11" s="128">
        <v>2.59</v>
      </c>
    </row>
    <row r="12" spans="1:14" ht="15.75" customHeight="1">
      <c r="A12" s="35" t="s">
        <v>40</v>
      </c>
      <c r="B12" s="128">
        <v>1.26</v>
      </c>
      <c r="C12" s="128">
        <v>1.26</v>
      </c>
      <c r="D12" s="128">
        <v>1.27</v>
      </c>
      <c r="E12" s="128">
        <v>1.3</v>
      </c>
      <c r="F12" s="128">
        <v>1.28</v>
      </c>
      <c r="G12" s="128">
        <v>1.29</v>
      </c>
      <c r="H12" s="128">
        <v>1.29</v>
      </c>
      <c r="I12" s="128">
        <v>1.29</v>
      </c>
      <c r="J12" s="128">
        <v>1.28</v>
      </c>
      <c r="K12" s="128">
        <v>1.3</v>
      </c>
      <c r="L12" s="128">
        <v>1.31</v>
      </c>
      <c r="M12" s="128">
        <v>1.29</v>
      </c>
      <c r="N12" s="128">
        <v>1.29</v>
      </c>
    </row>
    <row r="13" spans="1:14" ht="31.5" customHeight="1">
      <c r="A13" s="35" t="s">
        <v>41</v>
      </c>
      <c r="B13" s="129">
        <v>1.1499999999999999</v>
      </c>
      <c r="C13" s="129">
        <v>1.1499999999999999</v>
      </c>
      <c r="D13" s="129">
        <v>1.1200000000000001</v>
      </c>
      <c r="E13" s="129">
        <v>1.1200000000000001</v>
      </c>
      <c r="F13" s="125">
        <v>1.1200000000000001</v>
      </c>
      <c r="G13" s="129">
        <v>1.1000000000000001</v>
      </c>
      <c r="H13" s="129">
        <v>1.1000000000000001</v>
      </c>
      <c r="I13" s="129">
        <v>1.1100000000000001</v>
      </c>
      <c r="J13" s="129">
        <v>1.0900000000000001</v>
      </c>
      <c r="K13" s="129">
        <v>1.0900000000000001</v>
      </c>
      <c r="L13" s="125">
        <v>1.1000000000000001</v>
      </c>
      <c r="M13" s="129">
        <v>1.08</v>
      </c>
      <c r="N13" s="129">
        <v>1.08</v>
      </c>
    </row>
    <row r="14" spans="1:14" ht="15.75">
      <c r="A14" s="101" t="s">
        <v>42</v>
      </c>
      <c r="B14" s="128">
        <v>100.00000000000001</v>
      </c>
      <c r="C14" s="128">
        <v>100.00000000000001</v>
      </c>
      <c r="D14" s="128">
        <v>100.00000000000001</v>
      </c>
      <c r="E14" s="128">
        <v>100.00000000000001</v>
      </c>
      <c r="F14" s="128">
        <v>99.999999999999972</v>
      </c>
      <c r="G14" s="144">
        <v>100</v>
      </c>
      <c r="H14" s="144">
        <v>100</v>
      </c>
      <c r="I14" s="128">
        <v>100</v>
      </c>
      <c r="J14" s="128">
        <v>100</v>
      </c>
      <c r="K14" s="128">
        <v>100</v>
      </c>
      <c r="L14" s="128">
        <v>100</v>
      </c>
      <c r="M14" s="144">
        <v>100.00000000000003</v>
      </c>
      <c r="N14" s="144">
        <v>100</v>
      </c>
    </row>
    <row r="15" spans="1:14" ht="15" customHeight="1"/>
    <row r="16" spans="1:14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showGridLines="0" zoomScaleNormal="75" workbookViewId="0">
      <selection sqref="A1:O1"/>
    </sheetView>
  </sheetViews>
  <sheetFormatPr defaultRowHeight="15.75"/>
  <cols>
    <col min="1" max="1" width="37" style="40" customWidth="1"/>
    <col min="2" max="8" width="10.28515625" style="37" customWidth="1"/>
    <col min="9" max="14" width="10.28515625" style="146" customWidth="1"/>
    <col min="15" max="15" width="10.7109375" style="37" customWidth="1"/>
    <col min="16" max="16384" width="9.140625" style="37"/>
  </cols>
  <sheetData>
    <row r="1" spans="1:15" ht="15.75" customHeight="1">
      <c r="A1" s="156" t="s">
        <v>29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</row>
    <row r="2" spans="1:15" ht="15.75" customHeight="1">
      <c r="A2" s="93"/>
      <c r="B2" s="94"/>
      <c r="C2" s="95"/>
      <c r="D2" s="94"/>
      <c r="E2" s="94"/>
      <c r="F2" s="94"/>
      <c r="G2" s="94"/>
      <c r="H2" s="94"/>
      <c r="I2" s="95"/>
      <c r="J2" s="94"/>
      <c r="K2" s="94"/>
      <c r="L2" s="94"/>
      <c r="M2" s="94"/>
      <c r="N2" s="94"/>
      <c r="O2" s="118" t="s">
        <v>64</v>
      </c>
    </row>
    <row r="3" spans="1:15" ht="15.75" customHeight="1">
      <c r="A3" s="96" t="s">
        <v>43</v>
      </c>
      <c r="B3" s="147">
        <v>2019</v>
      </c>
      <c r="C3" s="160">
        <v>2020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2"/>
    </row>
    <row r="4" spans="1:15" ht="15.75" customHeight="1">
      <c r="A4" s="102"/>
      <c r="B4" s="158" t="s">
        <v>62</v>
      </c>
      <c r="C4" s="160" t="s">
        <v>48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2"/>
      <c r="O4" s="158" t="s">
        <v>62</v>
      </c>
    </row>
    <row r="5" spans="1:15" ht="15.75" customHeight="1">
      <c r="A5" s="103" t="s">
        <v>33</v>
      </c>
      <c r="B5" s="159"/>
      <c r="C5" s="83">
        <v>1</v>
      </c>
      <c r="D5" s="84">
        <v>2</v>
      </c>
      <c r="E5" s="83">
        <v>3</v>
      </c>
      <c r="F5" s="83">
        <v>4</v>
      </c>
      <c r="G5" s="84">
        <v>5</v>
      </c>
      <c r="H5" s="83">
        <v>6</v>
      </c>
      <c r="I5" s="84">
        <v>7</v>
      </c>
      <c r="J5" s="83">
        <v>8</v>
      </c>
      <c r="K5" s="84">
        <v>9</v>
      </c>
      <c r="L5" s="83">
        <v>10</v>
      </c>
      <c r="M5" s="84">
        <v>11</v>
      </c>
      <c r="N5" s="83">
        <v>12</v>
      </c>
      <c r="O5" s="159"/>
    </row>
    <row r="6" spans="1:15" ht="15.75" customHeight="1">
      <c r="A6" s="35" t="s">
        <v>34</v>
      </c>
      <c r="B6" s="145">
        <v>360991</v>
      </c>
      <c r="C6" s="130">
        <v>17076</v>
      </c>
      <c r="D6" s="130">
        <v>40391</v>
      </c>
      <c r="E6" s="130">
        <v>38984</v>
      </c>
      <c r="F6" s="130">
        <v>27787</v>
      </c>
      <c r="G6" s="130">
        <v>29094</v>
      </c>
      <c r="H6" s="130">
        <v>31933</v>
      </c>
      <c r="I6" s="130">
        <v>33783</v>
      </c>
      <c r="J6" s="130">
        <v>30892</v>
      </c>
      <c r="K6" s="130">
        <v>28481</v>
      </c>
      <c r="L6" s="130">
        <v>32247</v>
      </c>
      <c r="M6" s="130">
        <v>32629</v>
      </c>
      <c r="N6" s="130">
        <v>32558</v>
      </c>
      <c r="O6" s="126">
        <v>375855</v>
      </c>
    </row>
    <row r="7" spans="1:15" ht="15.75" customHeight="1">
      <c r="A7" s="35" t="s">
        <v>35</v>
      </c>
      <c r="B7" s="126">
        <v>153988</v>
      </c>
      <c r="C7" s="130">
        <v>7058</v>
      </c>
      <c r="D7" s="130">
        <v>17547</v>
      </c>
      <c r="E7" s="130">
        <v>16402</v>
      </c>
      <c r="F7" s="130">
        <v>11908</v>
      </c>
      <c r="G7" s="130">
        <v>12448</v>
      </c>
      <c r="H7" s="130">
        <v>13250</v>
      </c>
      <c r="I7" s="130">
        <v>14752</v>
      </c>
      <c r="J7" s="130">
        <v>12667</v>
      </c>
      <c r="K7" s="130">
        <v>11782</v>
      </c>
      <c r="L7" s="130">
        <v>13575</v>
      </c>
      <c r="M7" s="130">
        <v>13417</v>
      </c>
      <c r="N7" s="130">
        <v>13247</v>
      </c>
      <c r="O7" s="126">
        <v>158053</v>
      </c>
    </row>
    <row r="8" spans="1:15" ht="15.75" customHeight="1">
      <c r="A8" s="35" t="s">
        <v>36</v>
      </c>
      <c r="B8" s="126">
        <v>234901</v>
      </c>
      <c r="C8" s="130">
        <v>11521</v>
      </c>
      <c r="D8" s="130">
        <v>26958</v>
      </c>
      <c r="E8" s="130">
        <v>27116</v>
      </c>
      <c r="F8" s="130">
        <v>19235</v>
      </c>
      <c r="G8" s="130">
        <v>20144</v>
      </c>
      <c r="H8" s="130">
        <v>22158</v>
      </c>
      <c r="I8" s="130">
        <v>23783</v>
      </c>
      <c r="J8" s="130">
        <v>21662</v>
      </c>
      <c r="K8" s="130">
        <v>19970</v>
      </c>
      <c r="L8" s="130">
        <v>22523</v>
      </c>
      <c r="M8" s="130">
        <v>23364</v>
      </c>
      <c r="N8" s="130">
        <v>22828</v>
      </c>
      <c r="O8" s="126">
        <v>261262</v>
      </c>
    </row>
    <row r="9" spans="1:15" ht="15.75" customHeight="1">
      <c r="A9" s="35" t="s">
        <v>37</v>
      </c>
      <c r="B9" s="126">
        <v>308760</v>
      </c>
      <c r="C9" s="130">
        <v>14428</v>
      </c>
      <c r="D9" s="130">
        <v>34940</v>
      </c>
      <c r="E9" s="130">
        <v>33285</v>
      </c>
      <c r="F9" s="130">
        <v>23998</v>
      </c>
      <c r="G9" s="130">
        <v>25043</v>
      </c>
      <c r="H9" s="130">
        <v>27106</v>
      </c>
      <c r="I9" s="130">
        <v>29243</v>
      </c>
      <c r="J9" s="130">
        <v>26429</v>
      </c>
      <c r="K9" s="130">
        <v>24078</v>
      </c>
      <c r="L9" s="130">
        <v>27236</v>
      </c>
      <c r="M9" s="130">
        <v>27299</v>
      </c>
      <c r="N9" s="130">
        <v>26965</v>
      </c>
      <c r="O9" s="126">
        <v>320050</v>
      </c>
    </row>
    <row r="10" spans="1:15" ht="15.75" customHeight="1">
      <c r="A10" s="35" t="s">
        <v>65</v>
      </c>
      <c r="B10" s="126">
        <v>146875</v>
      </c>
      <c r="C10" s="130">
        <v>6874</v>
      </c>
      <c r="D10" s="130">
        <v>17738</v>
      </c>
      <c r="E10" s="130">
        <v>16214</v>
      </c>
      <c r="F10" s="130">
        <v>11729</v>
      </c>
      <c r="G10" s="130">
        <v>12377</v>
      </c>
      <c r="H10" s="130">
        <v>13340</v>
      </c>
      <c r="I10" s="130">
        <v>14288</v>
      </c>
      <c r="J10" s="130">
        <v>13042</v>
      </c>
      <c r="K10" s="130">
        <v>11962</v>
      </c>
      <c r="L10" s="130">
        <v>13352</v>
      </c>
      <c r="M10" s="130">
        <v>13548</v>
      </c>
      <c r="N10" s="130">
        <v>13332</v>
      </c>
      <c r="O10" s="126">
        <v>157796</v>
      </c>
    </row>
    <row r="11" spans="1:15" ht="15.75" customHeight="1">
      <c r="A11" s="35" t="s">
        <v>38</v>
      </c>
      <c r="B11" s="126">
        <v>133716</v>
      </c>
      <c r="C11" s="130">
        <v>6698</v>
      </c>
      <c r="D11" s="130">
        <v>14819</v>
      </c>
      <c r="E11" s="130">
        <v>14261</v>
      </c>
      <c r="F11" s="130">
        <v>10550</v>
      </c>
      <c r="G11" s="130">
        <v>10878</v>
      </c>
      <c r="H11" s="130">
        <v>11724</v>
      </c>
      <c r="I11" s="130">
        <v>12611</v>
      </c>
      <c r="J11" s="130">
        <v>11391</v>
      </c>
      <c r="K11" s="130">
        <v>10338</v>
      </c>
      <c r="L11" s="130">
        <v>11818</v>
      </c>
      <c r="M11" s="130">
        <v>11873</v>
      </c>
      <c r="N11" s="130">
        <v>11353</v>
      </c>
      <c r="O11" s="126">
        <v>138314</v>
      </c>
    </row>
    <row r="12" spans="1:15" ht="15.75" customHeight="1">
      <c r="A12" s="35" t="s">
        <v>39</v>
      </c>
      <c r="B12" s="126">
        <v>61497</v>
      </c>
      <c r="C12" s="130">
        <v>2489</v>
      </c>
      <c r="D12" s="130">
        <v>7309</v>
      </c>
      <c r="E12" s="130">
        <v>6300</v>
      </c>
      <c r="F12" s="130">
        <v>4389</v>
      </c>
      <c r="G12" s="130">
        <v>4701</v>
      </c>
      <c r="H12" s="130">
        <v>4817</v>
      </c>
      <c r="I12" s="130">
        <v>5668</v>
      </c>
      <c r="J12" s="130">
        <v>5077</v>
      </c>
      <c r="K12" s="130">
        <v>4670</v>
      </c>
      <c r="L12" s="130">
        <v>5176</v>
      </c>
      <c r="M12" s="130">
        <v>5278</v>
      </c>
      <c r="N12" s="130">
        <v>5158</v>
      </c>
      <c r="O12" s="126">
        <v>61032</v>
      </c>
    </row>
    <row r="13" spans="1:15" ht="15.75" customHeight="1">
      <c r="A13" s="35" t="s">
        <v>40</v>
      </c>
      <c r="B13" s="126">
        <v>25844</v>
      </c>
      <c r="C13" s="130">
        <v>1109</v>
      </c>
      <c r="D13" s="130">
        <v>3204</v>
      </c>
      <c r="E13" s="130">
        <v>2695</v>
      </c>
      <c r="F13" s="130">
        <v>1844</v>
      </c>
      <c r="G13" s="130">
        <v>2216</v>
      </c>
      <c r="H13" s="130">
        <v>2126</v>
      </c>
      <c r="I13" s="130">
        <v>2347</v>
      </c>
      <c r="J13" s="130">
        <v>2334</v>
      </c>
      <c r="K13" s="130">
        <v>2011</v>
      </c>
      <c r="L13" s="130">
        <v>2235</v>
      </c>
      <c r="M13" s="130">
        <v>2356</v>
      </c>
      <c r="N13" s="130">
        <v>2344</v>
      </c>
      <c r="O13" s="126">
        <v>26821</v>
      </c>
    </row>
    <row r="14" spans="1:15" ht="31.5">
      <c r="A14" s="35" t="s">
        <v>41</v>
      </c>
      <c r="B14" s="131">
        <v>24954</v>
      </c>
      <c r="C14" s="131">
        <v>1065</v>
      </c>
      <c r="D14" s="131">
        <v>2955</v>
      </c>
      <c r="E14" s="131">
        <v>2522</v>
      </c>
      <c r="F14" s="131">
        <v>1775</v>
      </c>
      <c r="G14" s="131">
        <v>1938</v>
      </c>
      <c r="H14" s="131">
        <v>1996</v>
      </c>
      <c r="I14" s="131">
        <v>2264</v>
      </c>
      <c r="J14" s="131">
        <v>2027</v>
      </c>
      <c r="K14" s="131">
        <v>1845</v>
      </c>
      <c r="L14" s="131">
        <v>2089</v>
      </c>
      <c r="M14" s="131">
        <v>2097</v>
      </c>
      <c r="N14" s="131">
        <v>2036</v>
      </c>
      <c r="O14" s="131">
        <v>24609</v>
      </c>
    </row>
    <row r="15" spans="1:15">
      <c r="A15" s="101" t="s">
        <v>42</v>
      </c>
      <c r="B15" s="126">
        <v>1451526</v>
      </c>
      <c r="C15" s="130">
        <v>68318</v>
      </c>
      <c r="D15" s="130">
        <v>165861</v>
      </c>
      <c r="E15" s="130">
        <v>157779</v>
      </c>
      <c r="F15" s="130">
        <v>113215</v>
      </c>
      <c r="G15" s="130">
        <v>118839</v>
      </c>
      <c r="H15" s="130">
        <v>128450</v>
      </c>
      <c r="I15" s="130">
        <v>138739</v>
      </c>
      <c r="J15" s="130">
        <v>125521</v>
      </c>
      <c r="K15" s="130">
        <v>115137</v>
      </c>
      <c r="L15" s="130">
        <v>130251</v>
      </c>
      <c r="M15" s="130">
        <v>131861</v>
      </c>
      <c r="N15" s="130">
        <v>129821</v>
      </c>
      <c r="O15" s="126">
        <v>1523792</v>
      </c>
    </row>
    <row r="16" spans="1:15" ht="15" customHeight="1">
      <c r="B16" s="45"/>
      <c r="C16" s="45"/>
      <c r="D16" s="45"/>
      <c r="I16" s="45"/>
      <c r="J16" s="45"/>
    </row>
  </sheetData>
  <mergeCells count="5">
    <mergeCell ref="O4:O5"/>
    <mergeCell ref="C3:O3"/>
    <mergeCell ref="B4:B5"/>
    <mergeCell ref="A1:O1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showGridLines="0" zoomScaleNormal="75" workbookViewId="0">
      <selection sqref="A1:O1"/>
    </sheetView>
  </sheetViews>
  <sheetFormatPr defaultColWidth="9" defaultRowHeight="15.75"/>
  <cols>
    <col min="1" max="1" width="36.85546875" style="40" customWidth="1"/>
    <col min="2" max="8" width="9" style="37"/>
    <col min="9" max="14" width="9" style="146"/>
    <col min="15" max="15" width="9.85546875" style="37" customWidth="1"/>
    <col min="16" max="16384" width="9" style="37"/>
  </cols>
  <sheetData>
    <row r="1" spans="1:15" ht="15.75" customHeight="1">
      <c r="A1" s="156" t="s">
        <v>30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</row>
    <row r="2" spans="1:15" ht="15.75" customHeight="1">
      <c r="A2" s="37"/>
      <c r="B2" s="38"/>
      <c r="D2" s="38"/>
      <c r="J2" s="38"/>
      <c r="O2" s="38" t="s">
        <v>63</v>
      </c>
    </row>
    <row r="3" spans="1:15" ht="15.75" customHeight="1">
      <c r="A3" s="96" t="s">
        <v>43</v>
      </c>
      <c r="B3" s="147">
        <v>2019</v>
      </c>
      <c r="C3" s="160">
        <v>2020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2"/>
    </row>
    <row r="4" spans="1:15" ht="15.75" customHeight="1">
      <c r="A4" s="102"/>
      <c r="B4" s="158" t="s">
        <v>62</v>
      </c>
      <c r="C4" s="160" t="s">
        <v>48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2"/>
      <c r="O4" s="158" t="s">
        <v>62</v>
      </c>
    </row>
    <row r="5" spans="1:15">
      <c r="A5" s="103" t="s">
        <v>33</v>
      </c>
      <c r="B5" s="159"/>
      <c r="C5" s="83">
        <v>1</v>
      </c>
      <c r="D5" s="84">
        <v>2</v>
      </c>
      <c r="E5" s="83">
        <v>3</v>
      </c>
      <c r="F5" s="83">
        <v>4</v>
      </c>
      <c r="G5" s="84">
        <v>5</v>
      </c>
      <c r="H5" s="83">
        <v>6</v>
      </c>
      <c r="I5" s="84">
        <v>7</v>
      </c>
      <c r="J5" s="83">
        <v>8</v>
      </c>
      <c r="K5" s="84">
        <v>9</v>
      </c>
      <c r="L5" s="83">
        <v>10</v>
      </c>
      <c r="M5" s="84">
        <v>11</v>
      </c>
      <c r="N5" s="83">
        <v>12</v>
      </c>
      <c r="O5" s="159"/>
    </row>
    <row r="6" spans="1:15">
      <c r="A6" s="35" t="s">
        <v>34</v>
      </c>
      <c r="B6" s="132">
        <v>59.711666666666652</v>
      </c>
      <c r="C6" s="132">
        <v>54.03</v>
      </c>
      <c r="D6" s="132">
        <v>72.070000000000007</v>
      </c>
      <c r="E6" s="132">
        <v>71.34</v>
      </c>
      <c r="F6" s="132">
        <v>57.17</v>
      </c>
      <c r="G6" s="132">
        <v>58.6</v>
      </c>
      <c r="H6" s="132">
        <v>64.88</v>
      </c>
      <c r="I6" s="132">
        <v>63.46</v>
      </c>
      <c r="J6" s="132">
        <v>58.96</v>
      </c>
      <c r="K6" s="132">
        <v>55.5</v>
      </c>
      <c r="L6" s="132">
        <v>61.61</v>
      </c>
      <c r="M6" s="132">
        <v>62.480000000000004</v>
      </c>
      <c r="N6" s="132">
        <v>63.230000000000004</v>
      </c>
      <c r="O6" s="132">
        <v>61.944166666666668</v>
      </c>
    </row>
    <row r="7" spans="1:15">
      <c r="A7" s="35" t="s">
        <v>35</v>
      </c>
      <c r="B7" s="132">
        <v>64.037500000000009</v>
      </c>
      <c r="C7" s="132">
        <v>55.800000000000004</v>
      </c>
      <c r="D7" s="132">
        <v>77.97</v>
      </c>
      <c r="E7" s="132">
        <v>75.38</v>
      </c>
      <c r="F7" s="132">
        <v>61.46</v>
      </c>
      <c r="G7" s="132">
        <v>62.78</v>
      </c>
      <c r="H7" s="132">
        <v>68.510000000000005</v>
      </c>
      <c r="I7" s="132">
        <v>70.09</v>
      </c>
      <c r="J7" s="132">
        <v>63.26</v>
      </c>
      <c r="K7" s="132">
        <v>58.64</v>
      </c>
      <c r="L7" s="132">
        <v>66.02</v>
      </c>
      <c r="M7" s="132">
        <v>66.430000000000007</v>
      </c>
      <c r="N7" s="132">
        <v>67.03</v>
      </c>
      <c r="O7" s="132">
        <v>66.114166666666662</v>
      </c>
    </row>
    <row r="8" spans="1:15">
      <c r="A8" s="35" t="s">
        <v>36</v>
      </c>
      <c r="B8" s="132">
        <v>63.170833333333327</v>
      </c>
      <c r="C8" s="132">
        <v>55.64</v>
      </c>
      <c r="D8" s="132">
        <v>74.070000000000007</v>
      </c>
      <c r="E8" s="132">
        <v>75.38</v>
      </c>
      <c r="F8" s="132">
        <v>60.02</v>
      </c>
      <c r="G8" s="132">
        <v>60.63</v>
      </c>
      <c r="H8" s="132">
        <v>67.599999999999994</v>
      </c>
      <c r="I8" s="132">
        <v>66.75</v>
      </c>
      <c r="J8" s="132">
        <v>61.42</v>
      </c>
      <c r="K8" s="132">
        <v>57.47</v>
      </c>
      <c r="L8" s="132">
        <v>63.72</v>
      </c>
      <c r="M8" s="132">
        <v>65.8</v>
      </c>
      <c r="N8" s="132">
        <v>65.210000000000008</v>
      </c>
      <c r="O8" s="132">
        <v>64.475833333333341</v>
      </c>
    </row>
    <row r="9" spans="1:15">
      <c r="A9" s="35" t="s">
        <v>37</v>
      </c>
      <c r="B9" s="132">
        <v>65.269166666666663</v>
      </c>
      <c r="C9" s="132">
        <v>58.57</v>
      </c>
      <c r="D9" s="132">
        <v>79.14</v>
      </c>
      <c r="E9" s="132">
        <v>77.14</v>
      </c>
      <c r="F9" s="132">
        <v>62.26</v>
      </c>
      <c r="G9" s="132">
        <v>63.6</v>
      </c>
      <c r="H9" s="132">
        <v>69.69</v>
      </c>
      <c r="I9" s="132">
        <v>69.210000000000008</v>
      </c>
      <c r="J9" s="132">
        <v>64.040000000000006</v>
      </c>
      <c r="K9" s="132">
        <v>59.47</v>
      </c>
      <c r="L9" s="132">
        <v>66.02</v>
      </c>
      <c r="M9" s="132">
        <v>66.91</v>
      </c>
      <c r="N9" s="132">
        <v>67.19</v>
      </c>
      <c r="O9" s="132">
        <v>66.936666666666667</v>
      </c>
    </row>
    <row r="10" spans="1:15">
      <c r="A10" s="35" t="s">
        <v>65</v>
      </c>
      <c r="B10" s="132">
        <v>70.31</v>
      </c>
      <c r="C10" s="132">
        <v>61.5</v>
      </c>
      <c r="D10" s="132">
        <v>86.75</v>
      </c>
      <c r="E10" s="132">
        <v>81.36</v>
      </c>
      <c r="F10" s="132">
        <v>66.28</v>
      </c>
      <c r="G10" s="132">
        <v>68.070000000000007</v>
      </c>
      <c r="H10" s="132">
        <v>74.64</v>
      </c>
      <c r="I10" s="132">
        <v>73.350000000000009</v>
      </c>
      <c r="J10" s="132">
        <v>68.13</v>
      </c>
      <c r="K10" s="132">
        <v>63.88</v>
      </c>
      <c r="L10" s="132">
        <v>70.08</v>
      </c>
      <c r="M10" s="132">
        <v>71.34</v>
      </c>
      <c r="N10" s="132">
        <v>71.22</v>
      </c>
      <c r="O10" s="132">
        <v>71.38333333333334</v>
      </c>
    </row>
    <row r="11" spans="1:15">
      <c r="A11" s="35" t="s">
        <v>38</v>
      </c>
      <c r="B11" s="132">
        <v>65.860833333333332</v>
      </c>
      <c r="C11" s="132">
        <v>59.59</v>
      </c>
      <c r="D11" s="132">
        <v>77.930000000000007</v>
      </c>
      <c r="E11" s="132">
        <v>77.31</v>
      </c>
      <c r="F11" s="132">
        <v>63.31</v>
      </c>
      <c r="G11" s="132">
        <v>64.37</v>
      </c>
      <c r="H11" s="132">
        <v>70.960000000000008</v>
      </c>
      <c r="I11" s="132">
        <v>70.37</v>
      </c>
      <c r="J11" s="132">
        <v>65.180000000000007</v>
      </c>
      <c r="K11" s="132">
        <v>59.800000000000004</v>
      </c>
      <c r="L11" s="132">
        <v>67.650000000000006</v>
      </c>
      <c r="M11" s="132">
        <v>68.83</v>
      </c>
      <c r="N11" s="132">
        <v>68.08</v>
      </c>
      <c r="O11" s="132">
        <v>67.781666666666666</v>
      </c>
    </row>
    <row r="12" spans="1:15">
      <c r="A12" s="35" t="s">
        <v>39</v>
      </c>
      <c r="B12" s="132">
        <v>60.340833333333329</v>
      </c>
      <c r="C12" s="132">
        <v>52.32</v>
      </c>
      <c r="D12" s="132">
        <v>77.16</v>
      </c>
      <c r="E12" s="132">
        <v>70.84</v>
      </c>
      <c r="F12" s="132">
        <v>57.25</v>
      </c>
      <c r="G12" s="132">
        <v>60.65</v>
      </c>
      <c r="H12" s="132">
        <v>65.63</v>
      </c>
      <c r="I12" s="132">
        <v>66.73</v>
      </c>
      <c r="J12" s="132">
        <v>60.02</v>
      </c>
      <c r="K12" s="132">
        <v>56.51</v>
      </c>
      <c r="L12" s="132">
        <v>61.58</v>
      </c>
      <c r="M12" s="132">
        <v>63.440000000000005</v>
      </c>
      <c r="N12" s="132">
        <v>63.550000000000004</v>
      </c>
      <c r="O12" s="132">
        <v>62.973333333333336</v>
      </c>
    </row>
    <row r="13" spans="1:15">
      <c r="A13" s="35" t="s">
        <v>40</v>
      </c>
      <c r="B13" s="132">
        <v>60.942500000000003</v>
      </c>
      <c r="C13" s="132">
        <v>51.730000000000004</v>
      </c>
      <c r="D13" s="132">
        <v>74.36</v>
      </c>
      <c r="E13" s="132">
        <v>67.14</v>
      </c>
      <c r="F13" s="132">
        <v>53.660000000000004</v>
      </c>
      <c r="G13" s="132">
        <v>59.11</v>
      </c>
      <c r="H13" s="132">
        <v>61.26</v>
      </c>
      <c r="I13" s="132">
        <v>59.31</v>
      </c>
      <c r="J13" s="132">
        <v>59.53</v>
      </c>
      <c r="K13" s="132">
        <v>53.52</v>
      </c>
      <c r="L13" s="132">
        <v>56.24</v>
      </c>
      <c r="M13" s="132">
        <v>58.76</v>
      </c>
      <c r="N13" s="132">
        <v>60.230000000000004</v>
      </c>
      <c r="O13" s="132">
        <v>59.570833333333333</v>
      </c>
    </row>
    <row r="14" spans="1:15" ht="31.5">
      <c r="A14" s="35" t="s">
        <v>41</v>
      </c>
      <c r="B14" s="133">
        <v>59.838333333333331</v>
      </c>
      <c r="C14" s="133">
        <v>51.730000000000004</v>
      </c>
      <c r="D14" s="133">
        <v>75.83</v>
      </c>
      <c r="E14" s="133">
        <v>69.41</v>
      </c>
      <c r="F14" s="133">
        <v>56.160000000000004</v>
      </c>
      <c r="G14" s="133">
        <v>60.050000000000004</v>
      </c>
      <c r="H14" s="133">
        <v>65.320000000000007</v>
      </c>
      <c r="I14" s="133">
        <v>65.430000000000007</v>
      </c>
      <c r="J14" s="133">
        <v>59.34</v>
      </c>
      <c r="K14" s="133">
        <v>55.54</v>
      </c>
      <c r="L14" s="133">
        <v>60.97</v>
      </c>
      <c r="M14" s="133">
        <v>62.28</v>
      </c>
      <c r="N14" s="133">
        <v>61.99</v>
      </c>
      <c r="O14" s="133">
        <v>62.004166666666663</v>
      </c>
    </row>
    <row r="15" spans="1:15">
      <c r="A15" s="101" t="s">
        <v>42</v>
      </c>
      <c r="B15" s="132">
        <v>63.275740740740744</v>
      </c>
      <c r="C15" s="132">
        <v>55.656666666666666</v>
      </c>
      <c r="D15" s="132">
        <v>77.253333333333345</v>
      </c>
      <c r="E15" s="132">
        <v>73.922222222222217</v>
      </c>
      <c r="F15" s="132">
        <v>59.730000000000004</v>
      </c>
      <c r="G15" s="132">
        <v>61.984444444444449</v>
      </c>
      <c r="H15" s="132">
        <v>67.61</v>
      </c>
      <c r="I15" s="132">
        <v>67.188888888888897</v>
      </c>
      <c r="J15" s="132">
        <v>62.208888888888886</v>
      </c>
      <c r="K15" s="132">
        <v>57.814444444444447</v>
      </c>
      <c r="L15" s="132">
        <v>63.765555555555551</v>
      </c>
      <c r="M15" s="132">
        <v>65.141111111111115</v>
      </c>
      <c r="N15" s="132">
        <v>65.303333333333342</v>
      </c>
      <c r="O15" s="132">
        <v>64.798240740740738</v>
      </c>
    </row>
    <row r="16" spans="1:15" ht="15.75" customHeight="1"/>
    <row r="17" spans="1:15" ht="35.25" customHeight="1">
      <c r="A17" s="163" t="s">
        <v>67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</row>
    <row r="18" spans="1:15" ht="15.75" customHeight="1"/>
    <row r="19" spans="1:15" ht="15.75" customHeight="1">
      <c r="A19" s="73"/>
      <c r="B19" s="74"/>
      <c r="E19" s="41"/>
      <c r="F19" s="41"/>
      <c r="G19" s="41"/>
      <c r="H19" s="41"/>
      <c r="K19" s="41"/>
      <c r="L19" s="41"/>
      <c r="M19" s="41"/>
      <c r="N19" s="41"/>
    </row>
    <row r="20" spans="1:15" ht="15.75" customHeight="1">
      <c r="A20" s="75"/>
      <c r="B20" s="74"/>
    </row>
    <row r="21" spans="1:15">
      <c r="A21" s="75"/>
      <c r="B21" s="74"/>
    </row>
    <row r="22" spans="1:15">
      <c r="A22" s="75"/>
      <c r="B22" s="74"/>
    </row>
    <row r="23" spans="1:15">
      <c r="A23" s="75"/>
      <c r="B23" s="74"/>
    </row>
    <row r="24" spans="1:15">
      <c r="A24" s="75"/>
      <c r="B24" s="74"/>
    </row>
    <row r="25" spans="1:15">
      <c r="A25" s="75"/>
      <c r="B25" s="74"/>
    </row>
    <row r="26" spans="1:15">
      <c r="A26" s="75"/>
      <c r="B26" s="74"/>
    </row>
    <row r="27" spans="1:15">
      <c r="B27" s="74"/>
    </row>
  </sheetData>
  <mergeCells count="6">
    <mergeCell ref="A1:O1"/>
    <mergeCell ref="A17:O17"/>
    <mergeCell ref="O4:O5"/>
    <mergeCell ref="C3:O3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64" t="s">
        <v>13</v>
      </c>
      <c r="C1" s="165"/>
      <c r="D1" s="165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66" t="s">
        <v>17</v>
      </c>
      <c r="C14" s="167"/>
      <c r="D14" s="167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20"/>
  <sheetViews>
    <sheetView showGridLines="0" workbookViewId="0">
      <selection sqref="A1:L1"/>
    </sheetView>
  </sheetViews>
  <sheetFormatPr defaultRowHeight="15.75"/>
  <cols>
    <col min="1" max="1" width="5.28515625" style="48" customWidth="1"/>
    <col min="2" max="2" width="43.85546875" style="55" customWidth="1"/>
    <col min="3" max="3" width="13" style="48" customWidth="1"/>
    <col min="4" max="6" width="13.140625" style="48" bestFit="1" customWidth="1"/>
    <col min="7" max="7" width="13.28515625" style="48" customWidth="1"/>
    <col min="8" max="8" width="12.85546875" style="48" customWidth="1"/>
    <col min="9" max="9" width="11.7109375" style="48" customWidth="1"/>
    <col min="10" max="10" width="13.28515625" style="48" customWidth="1"/>
    <col min="11" max="11" width="16" style="48" customWidth="1"/>
    <col min="12" max="12" width="13.85546875" style="48" customWidth="1"/>
    <col min="13" max="13" width="11.7109375" style="48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57" ht="15.75" customHeight="1">
      <c r="A1" s="168" t="s">
        <v>74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92"/>
    </row>
    <row r="2" spans="1:57">
      <c r="A2" s="49"/>
      <c r="B2" s="49"/>
      <c r="C2" s="49"/>
      <c r="D2" s="49"/>
      <c r="E2" s="49"/>
      <c r="F2" s="49"/>
      <c r="G2" s="49"/>
      <c r="H2" s="49"/>
      <c r="I2" s="104"/>
      <c r="J2" s="104"/>
      <c r="K2" s="104"/>
      <c r="L2" s="118" t="s">
        <v>64</v>
      </c>
    </row>
    <row r="3" spans="1:57" ht="70.5" customHeight="1">
      <c r="A3" s="106" t="s">
        <v>0</v>
      </c>
      <c r="B3" s="107" t="s">
        <v>49</v>
      </c>
      <c r="C3" s="119" t="s">
        <v>34</v>
      </c>
      <c r="D3" s="119" t="s">
        <v>35</v>
      </c>
      <c r="E3" s="119" t="s">
        <v>36</v>
      </c>
      <c r="F3" s="119" t="s">
        <v>37</v>
      </c>
      <c r="G3" s="119" t="s">
        <v>65</v>
      </c>
      <c r="H3" s="120" t="s">
        <v>38</v>
      </c>
      <c r="I3" s="121" t="s">
        <v>44</v>
      </c>
      <c r="J3" s="121" t="s">
        <v>40</v>
      </c>
      <c r="K3" s="121" t="s">
        <v>68</v>
      </c>
      <c r="L3" s="117" t="s">
        <v>42</v>
      </c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</row>
    <row r="4" spans="1:57">
      <c r="A4" s="108" t="s">
        <v>20</v>
      </c>
      <c r="B4" s="109" t="s">
        <v>50</v>
      </c>
      <c r="C4" s="138">
        <v>3307304</v>
      </c>
      <c r="D4" s="138">
        <v>1467982</v>
      </c>
      <c r="E4" s="138">
        <v>2408376</v>
      </c>
      <c r="F4" s="138">
        <v>2931186</v>
      </c>
      <c r="G4" s="138">
        <v>1574255</v>
      </c>
      <c r="H4" s="138">
        <v>1263222</v>
      </c>
      <c r="I4" s="138">
        <v>332851</v>
      </c>
      <c r="J4" s="138">
        <v>189186</v>
      </c>
      <c r="K4" s="138">
        <v>154492</v>
      </c>
      <c r="L4" s="138">
        <v>13628854</v>
      </c>
      <c r="M4" s="90"/>
      <c r="N4" s="89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</row>
    <row r="5" spans="1:57" ht="53.25" customHeight="1">
      <c r="A5" s="110" t="s">
        <v>3</v>
      </c>
      <c r="B5" s="111" t="s">
        <v>72</v>
      </c>
      <c r="C5" s="139">
        <v>2006951</v>
      </c>
      <c r="D5" s="139">
        <v>561404</v>
      </c>
      <c r="E5" s="139">
        <v>1689229</v>
      </c>
      <c r="F5" s="139">
        <v>1853148</v>
      </c>
      <c r="G5" s="139">
        <v>1053093</v>
      </c>
      <c r="H5" s="139">
        <v>431367</v>
      </c>
      <c r="I5" s="139">
        <v>56934</v>
      </c>
      <c r="J5" s="139">
        <v>101460</v>
      </c>
      <c r="K5" s="139">
        <v>97912</v>
      </c>
      <c r="L5" s="139">
        <v>7851498</v>
      </c>
      <c r="M5" s="90"/>
      <c r="N5" s="89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</row>
    <row r="6" spans="1:57">
      <c r="A6" s="110" t="s">
        <v>4</v>
      </c>
      <c r="B6" s="91" t="s">
        <v>51</v>
      </c>
      <c r="C6" s="139">
        <v>344574</v>
      </c>
      <c r="D6" s="139">
        <v>383794</v>
      </c>
      <c r="E6" s="139">
        <v>26120</v>
      </c>
      <c r="F6" s="139">
        <v>150886</v>
      </c>
      <c r="G6" s="139">
        <v>59848</v>
      </c>
      <c r="H6" s="139">
        <v>235698</v>
      </c>
      <c r="I6" s="139">
        <v>72565</v>
      </c>
      <c r="J6" s="139">
        <v>16276</v>
      </c>
      <c r="K6" s="139">
        <v>6331</v>
      </c>
      <c r="L6" s="139">
        <v>1296092</v>
      </c>
      <c r="M6" s="90"/>
      <c r="N6" s="89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</row>
    <row r="7" spans="1:57">
      <c r="A7" s="110" t="s">
        <v>5</v>
      </c>
      <c r="B7" s="91" t="s">
        <v>52</v>
      </c>
      <c r="C7" s="139">
        <v>0</v>
      </c>
      <c r="D7" s="139">
        <v>1289</v>
      </c>
      <c r="E7" s="139">
        <v>0</v>
      </c>
      <c r="F7" s="139">
        <v>0</v>
      </c>
      <c r="G7" s="139">
        <v>0</v>
      </c>
      <c r="H7" s="139">
        <v>0</v>
      </c>
      <c r="I7" s="139">
        <v>0</v>
      </c>
      <c r="J7" s="139">
        <v>0</v>
      </c>
      <c r="K7" s="139">
        <v>0</v>
      </c>
      <c r="L7" s="139">
        <v>1289</v>
      </c>
      <c r="M7" s="90"/>
      <c r="N7" s="89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</row>
    <row r="8" spans="1:57">
      <c r="A8" s="110" t="s">
        <v>22</v>
      </c>
      <c r="B8" s="91" t="s">
        <v>69</v>
      </c>
      <c r="C8" s="139">
        <v>875587</v>
      </c>
      <c r="D8" s="139">
        <v>433604</v>
      </c>
      <c r="E8" s="139">
        <v>693027</v>
      </c>
      <c r="F8" s="139">
        <v>854430</v>
      </c>
      <c r="G8" s="139">
        <v>461314</v>
      </c>
      <c r="H8" s="139">
        <v>536515</v>
      </c>
      <c r="I8" s="139">
        <v>185105</v>
      </c>
      <c r="J8" s="139">
        <v>69915</v>
      </c>
      <c r="K8" s="139">
        <v>28730</v>
      </c>
      <c r="L8" s="139">
        <v>4138227</v>
      </c>
      <c r="M8" s="90"/>
      <c r="N8" s="89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</row>
    <row r="9" spans="1:57" ht="31.5">
      <c r="A9" s="112">
        <v>4.0999999999999996</v>
      </c>
      <c r="B9" s="91" t="s">
        <v>54</v>
      </c>
      <c r="C9" s="139">
        <v>16148</v>
      </c>
      <c r="D9" s="139">
        <v>34369</v>
      </c>
      <c r="E9" s="139">
        <v>6120</v>
      </c>
      <c r="F9" s="139">
        <v>3792</v>
      </c>
      <c r="G9" s="139">
        <v>14335</v>
      </c>
      <c r="H9" s="139">
        <v>18575</v>
      </c>
      <c r="I9" s="139">
        <v>18075</v>
      </c>
      <c r="J9" s="139">
        <v>4225</v>
      </c>
      <c r="K9" s="139">
        <v>2819</v>
      </c>
      <c r="L9" s="139">
        <v>118458</v>
      </c>
      <c r="M9" s="90"/>
      <c r="N9" s="89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</row>
    <row r="10" spans="1:57" ht="31.5">
      <c r="A10" s="112">
        <v>4.2</v>
      </c>
      <c r="B10" s="91" t="s">
        <v>73</v>
      </c>
      <c r="C10" s="139">
        <v>616068</v>
      </c>
      <c r="D10" s="139">
        <v>182601</v>
      </c>
      <c r="E10" s="139">
        <v>494773</v>
      </c>
      <c r="F10" s="139">
        <v>557955</v>
      </c>
      <c r="G10" s="139">
        <v>280573</v>
      </c>
      <c r="H10" s="139">
        <v>190259</v>
      </c>
      <c r="I10" s="139">
        <v>72301</v>
      </c>
      <c r="J10" s="139">
        <v>31551</v>
      </c>
      <c r="K10" s="139">
        <v>8712</v>
      </c>
      <c r="L10" s="139">
        <v>2434793</v>
      </c>
      <c r="M10" s="90"/>
      <c r="N10" s="89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</row>
    <row r="11" spans="1:57" ht="15.75" customHeight="1">
      <c r="A11" s="112">
        <v>4.3</v>
      </c>
      <c r="B11" s="91" t="s">
        <v>70</v>
      </c>
      <c r="C11" s="139">
        <v>243371</v>
      </c>
      <c r="D11" s="139">
        <v>216634</v>
      </c>
      <c r="E11" s="139">
        <v>192134</v>
      </c>
      <c r="F11" s="139">
        <v>292683</v>
      </c>
      <c r="G11" s="139">
        <v>166406</v>
      </c>
      <c r="H11" s="139">
        <v>327681</v>
      </c>
      <c r="I11" s="139">
        <v>94729</v>
      </c>
      <c r="J11" s="139">
        <v>34139</v>
      </c>
      <c r="K11" s="139">
        <v>17199</v>
      </c>
      <c r="L11" s="139">
        <v>1584976</v>
      </c>
      <c r="M11" s="90"/>
      <c r="N11" s="89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</row>
    <row r="12" spans="1:57">
      <c r="A12" s="110" t="s">
        <v>25</v>
      </c>
      <c r="B12" s="91" t="s">
        <v>55</v>
      </c>
      <c r="C12" s="139">
        <v>21761</v>
      </c>
      <c r="D12" s="139">
        <v>20069</v>
      </c>
      <c r="E12" s="139">
        <v>0</v>
      </c>
      <c r="F12" s="139">
        <v>59743</v>
      </c>
      <c r="G12" s="139">
        <v>0</v>
      </c>
      <c r="H12" s="139">
        <v>0</v>
      </c>
      <c r="I12" s="139">
        <v>0</v>
      </c>
      <c r="J12" s="139">
        <v>0</v>
      </c>
      <c r="K12" s="139">
        <v>14788</v>
      </c>
      <c r="L12" s="139">
        <v>116361</v>
      </c>
      <c r="M12" s="90"/>
      <c r="N12" s="89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</row>
    <row r="13" spans="1:57">
      <c r="A13" s="110" t="s">
        <v>23</v>
      </c>
      <c r="B13" s="111" t="s">
        <v>56</v>
      </c>
      <c r="C13" s="139">
        <v>58431</v>
      </c>
      <c r="D13" s="139">
        <v>67822</v>
      </c>
      <c r="E13" s="139">
        <v>0</v>
      </c>
      <c r="F13" s="139">
        <v>12979</v>
      </c>
      <c r="G13" s="139">
        <v>0</v>
      </c>
      <c r="H13" s="139">
        <v>59642</v>
      </c>
      <c r="I13" s="139">
        <v>18247</v>
      </c>
      <c r="J13" s="139">
        <v>1535</v>
      </c>
      <c r="K13" s="139">
        <v>6731</v>
      </c>
      <c r="L13" s="139">
        <v>225387</v>
      </c>
      <c r="M13" s="90"/>
      <c r="N13" s="89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</row>
    <row r="14" spans="1:57" ht="15.75" customHeight="1">
      <c r="A14" s="113" t="s">
        <v>21</v>
      </c>
      <c r="B14" s="109" t="s">
        <v>57</v>
      </c>
      <c r="C14" s="138">
        <v>3801214</v>
      </c>
      <c r="D14" s="138">
        <v>1592093</v>
      </c>
      <c r="E14" s="138">
        <v>2676183</v>
      </c>
      <c r="F14" s="138">
        <v>3108764</v>
      </c>
      <c r="G14" s="138">
        <v>1595643</v>
      </c>
      <c r="H14" s="138">
        <v>1353678</v>
      </c>
      <c r="I14" s="138">
        <v>383417</v>
      </c>
      <c r="J14" s="138">
        <v>191911</v>
      </c>
      <c r="K14" s="138">
        <v>160331</v>
      </c>
      <c r="L14" s="138">
        <v>14863234</v>
      </c>
      <c r="M14" s="90"/>
      <c r="N14" s="89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</row>
    <row r="15" spans="1:57">
      <c r="A15" s="112" t="s">
        <v>3</v>
      </c>
      <c r="B15" s="111" t="s">
        <v>71</v>
      </c>
      <c r="C15" s="139">
        <v>3307304</v>
      </c>
      <c r="D15" s="139">
        <v>1467982</v>
      </c>
      <c r="E15" s="139">
        <v>2408376</v>
      </c>
      <c r="F15" s="139">
        <v>2931186</v>
      </c>
      <c r="G15" s="139">
        <v>1574255</v>
      </c>
      <c r="H15" s="139">
        <v>1263222</v>
      </c>
      <c r="I15" s="139">
        <v>332851</v>
      </c>
      <c r="J15" s="139">
        <v>189186</v>
      </c>
      <c r="K15" s="139">
        <v>154492</v>
      </c>
      <c r="L15" s="139">
        <v>13628854</v>
      </c>
      <c r="M15" s="90"/>
      <c r="N15" s="52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</row>
    <row r="16" spans="1:57" s="53" customFormat="1">
      <c r="A16" s="112" t="s">
        <v>4</v>
      </c>
      <c r="B16" s="111" t="s">
        <v>59</v>
      </c>
      <c r="C16" s="140">
        <v>491992</v>
      </c>
      <c r="D16" s="140">
        <v>66921</v>
      </c>
      <c r="E16" s="140">
        <v>264044</v>
      </c>
      <c r="F16" s="140">
        <v>175583</v>
      </c>
      <c r="G16" s="140">
        <v>19610</v>
      </c>
      <c r="H16" s="140">
        <v>60771</v>
      </c>
      <c r="I16" s="140">
        <v>29704</v>
      </c>
      <c r="J16" s="140">
        <v>2586</v>
      </c>
      <c r="K16" s="140">
        <v>5692</v>
      </c>
      <c r="L16" s="140">
        <v>1116903</v>
      </c>
    </row>
    <row r="17" spans="1:57">
      <c r="A17" s="112" t="s">
        <v>5</v>
      </c>
      <c r="B17" s="111" t="s">
        <v>60</v>
      </c>
      <c r="C17" s="140">
        <v>1918</v>
      </c>
      <c r="D17" s="140">
        <v>57190</v>
      </c>
      <c r="E17" s="140">
        <v>3763</v>
      </c>
      <c r="F17" s="140">
        <v>1995</v>
      </c>
      <c r="G17" s="140">
        <v>1778</v>
      </c>
      <c r="H17" s="140">
        <v>29685</v>
      </c>
      <c r="I17" s="140">
        <v>20862</v>
      </c>
      <c r="J17" s="140">
        <v>139</v>
      </c>
      <c r="K17" s="140">
        <v>147</v>
      </c>
      <c r="L17" s="140">
        <v>117477</v>
      </c>
      <c r="M17" s="52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</row>
    <row r="18" spans="1:57">
      <c r="B18" s="5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52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</row>
    <row r="19" spans="1:57">
      <c r="B19" s="69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4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</row>
    <row r="20" spans="1:57">
      <c r="B20" s="137"/>
      <c r="C20" s="68"/>
      <c r="D20" s="68"/>
      <c r="E20" s="68"/>
      <c r="F20" s="68"/>
      <c r="G20" s="68"/>
      <c r="H20" s="68"/>
      <c r="I20"/>
      <c r="J20" s="114"/>
      <c r="K20"/>
      <c r="L20" s="71"/>
      <c r="M20" s="64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</row>
    <row r="21" spans="1:57">
      <c r="B21" s="69"/>
      <c r="C21" s="68"/>
      <c r="D21" s="68"/>
      <c r="E21" s="68"/>
      <c r="F21" s="68"/>
      <c r="G21" s="68"/>
      <c r="H21" s="68"/>
      <c r="I21"/>
      <c r="J21"/>
      <c r="K21"/>
      <c r="L21" s="64"/>
      <c r="M21" s="64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</row>
    <row r="22" spans="1:57">
      <c r="B22" s="69"/>
      <c r="C22" s="68"/>
      <c r="D22" s="68"/>
      <c r="E22" s="68"/>
      <c r="F22" s="68"/>
      <c r="G22" s="68"/>
      <c r="H22" s="68"/>
      <c r="I22"/>
      <c r="J22"/>
      <c r="K22"/>
      <c r="L22" s="64"/>
      <c r="M22" s="64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</row>
    <row r="23" spans="1:57">
      <c r="B23" s="69"/>
      <c r="C23" s="68"/>
      <c r="D23" s="68"/>
      <c r="E23" s="68"/>
      <c r="F23" s="68"/>
      <c r="G23" s="68"/>
      <c r="H23" s="68"/>
      <c r="I23"/>
      <c r="J23"/>
      <c r="K23"/>
      <c r="L23" s="64"/>
      <c r="M23" s="64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</row>
    <row r="24" spans="1:57">
      <c r="B24" s="69"/>
      <c r="C24" s="68"/>
      <c r="D24" s="68"/>
      <c r="E24" s="68"/>
      <c r="F24" s="68"/>
      <c r="G24" s="68"/>
      <c r="H24" s="68"/>
      <c r="I24"/>
      <c r="J24"/>
      <c r="K24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</row>
    <row r="25" spans="1:57">
      <c r="B25" s="69"/>
      <c r="C25" s="68"/>
      <c r="D25" s="68"/>
      <c r="E25" s="68"/>
      <c r="F25" s="68"/>
      <c r="G25" s="68"/>
      <c r="H25" s="68"/>
      <c r="I25" s="68"/>
      <c r="J25" s="68"/>
      <c r="K25" s="68"/>
      <c r="L25" s="64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</row>
    <row r="26" spans="1:57">
      <c r="B26" s="69"/>
      <c r="C26" s="68"/>
      <c r="D26" s="68"/>
      <c r="E26" s="68"/>
      <c r="F26" s="68"/>
      <c r="G26" s="68"/>
      <c r="H26" s="68"/>
      <c r="I26" s="68"/>
      <c r="J26" s="68"/>
      <c r="K26" s="68"/>
      <c r="L26" s="64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</row>
    <row r="27" spans="1:57">
      <c r="B27" s="69"/>
      <c r="C27" s="68"/>
      <c r="D27" s="68"/>
      <c r="E27" s="68"/>
      <c r="F27" s="68"/>
      <c r="G27" s="68"/>
      <c r="H27" s="68"/>
      <c r="I27" s="68"/>
      <c r="J27" s="68"/>
      <c r="K27" s="68"/>
      <c r="L27" s="64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</row>
    <row r="28" spans="1:57">
      <c r="B28" s="69"/>
      <c r="C28" s="68"/>
      <c r="D28" s="68"/>
      <c r="E28" s="68"/>
      <c r="F28" s="68"/>
      <c r="G28" s="68"/>
      <c r="H28" s="68"/>
      <c r="I28" s="68"/>
      <c r="J28" s="68"/>
      <c r="K28" s="68"/>
      <c r="L28" s="64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</row>
    <row r="29" spans="1:57">
      <c r="B29" s="69"/>
      <c r="C29" s="68"/>
      <c r="D29" s="68"/>
      <c r="E29" s="68"/>
      <c r="F29" s="68"/>
      <c r="G29" s="68"/>
      <c r="H29" s="68"/>
      <c r="I29" s="68"/>
      <c r="J29" s="68"/>
      <c r="K29" s="68"/>
      <c r="L29" s="64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</row>
    <row r="30" spans="1:57">
      <c r="B30" s="69"/>
      <c r="C30" s="68"/>
      <c r="D30" s="68"/>
      <c r="E30" s="68"/>
      <c r="F30" s="68"/>
      <c r="G30" s="68"/>
      <c r="H30" s="68"/>
      <c r="I30" s="68"/>
      <c r="J30" s="68"/>
      <c r="K30" s="68"/>
      <c r="L30" s="64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1:57">
      <c r="B31" s="69"/>
      <c r="C31" s="70"/>
      <c r="D31" s="70"/>
      <c r="E31" s="70"/>
      <c r="F31" s="70"/>
      <c r="G31" s="70"/>
      <c r="H31" s="70"/>
      <c r="I31" s="70"/>
      <c r="J31" s="70"/>
      <c r="K31" s="70"/>
      <c r="L31" s="64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1:57">
      <c r="B32" s="72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</row>
    <row r="33" spans="2:38">
      <c r="B33" s="72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</row>
    <row r="34" spans="2:38">
      <c r="B34" s="7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</row>
    <row r="35" spans="2:38">
      <c r="B35" s="7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</row>
    <row r="36" spans="2:38">
      <c r="B36" s="7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</row>
    <row r="37" spans="2:38">
      <c r="B37" s="7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2:38">
      <c r="B38" s="7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</row>
    <row r="39" spans="2:38">
      <c r="B39" s="7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</row>
    <row r="40" spans="2:38">
      <c r="B40" s="7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</row>
    <row r="41" spans="2:38">
      <c r="B41" s="7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</row>
    <row r="42" spans="2:38">
      <c r="B42" s="7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</row>
    <row r="43" spans="2:38">
      <c r="B43" s="7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</row>
    <row r="44" spans="2:38">
      <c r="B44" s="7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</row>
    <row r="45" spans="2:38">
      <c r="B45" s="7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</row>
    <row r="46" spans="2:38">
      <c r="B46" s="7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</row>
    <row r="47" spans="2:38">
      <c r="B47" s="7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</row>
    <row r="48" spans="2:38">
      <c r="B48" s="7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</row>
    <row r="49" spans="2:38">
      <c r="B49" s="7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</row>
    <row r="50" spans="2:38">
      <c r="B50" s="7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2:38">
      <c r="B51" s="7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</row>
    <row r="52" spans="2:38">
      <c r="B52" s="7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</row>
    <row r="53" spans="2:38">
      <c r="B53" s="7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</row>
    <row r="54" spans="2:38">
      <c r="B54" s="7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</row>
    <row r="55" spans="2:38">
      <c r="B55" s="7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</row>
    <row r="56" spans="2:38">
      <c r="B56" s="7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</row>
    <row r="57" spans="2:38">
      <c r="B57" s="7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</row>
    <row r="58" spans="2:38">
      <c r="B58" s="7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</row>
    <row r="59" spans="2:38">
      <c r="B59" s="7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</row>
    <row r="60" spans="2:38">
      <c r="B60" s="7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</row>
    <row r="61" spans="2:38">
      <c r="B61" s="7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</row>
    <row r="62" spans="2:38">
      <c r="B62" s="7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</row>
    <row r="63" spans="2:38">
      <c r="B63" s="7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</row>
    <row r="64" spans="2:38">
      <c r="B64" s="7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</row>
    <row r="65" spans="2:38">
      <c r="B65" s="7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</row>
    <row r="66" spans="2:38">
      <c r="B66" s="7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</row>
    <row r="67" spans="2:38">
      <c r="B67" s="7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</row>
    <row r="68" spans="2:38">
      <c r="B68" s="7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</row>
    <row r="69" spans="2:38">
      <c r="B69" s="7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</row>
    <row r="70" spans="2:38">
      <c r="B70" s="7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</row>
    <row r="71" spans="2:38">
      <c r="B71" s="7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</row>
    <row r="72" spans="2:38">
      <c r="B72" s="7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</row>
    <row r="73" spans="2:38">
      <c r="B73" s="7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</row>
    <row r="74" spans="2:38">
      <c r="B74" s="7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</row>
    <row r="75" spans="2:38">
      <c r="B75" s="7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</row>
    <row r="76" spans="2:38">
      <c r="B76" s="7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</row>
    <row r="77" spans="2:38">
      <c r="B77" s="7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</row>
    <row r="78" spans="2:38">
      <c r="B78" s="7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</row>
    <row r="79" spans="2:38">
      <c r="B79" s="7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</row>
    <row r="80" spans="2:38">
      <c r="B80" s="7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</row>
    <row r="81" spans="2:38">
      <c r="B81" s="7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</row>
    <row r="82" spans="2:38">
      <c r="B82" s="7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</row>
    <row r="83" spans="2:38">
      <c r="B83" s="7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</row>
    <row r="84" spans="2:38">
      <c r="B84" s="7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</row>
    <row r="85" spans="2:38">
      <c r="B85" s="7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</row>
    <row r="86" spans="2:38">
      <c r="B86" s="7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</row>
    <row r="87" spans="2:38">
      <c r="B87" s="7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</row>
    <row r="88" spans="2:38">
      <c r="B88" s="7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</row>
    <row r="89" spans="2:38">
      <c r="B89" s="7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</row>
    <row r="90" spans="2:38">
      <c r="B90" s="7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</row>
    <row r="91" spans="2:38">
      <c r="B91" s="7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</row>
    <row r="92" spans="2:38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</row>
    <row r="93" spans="2:38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2:38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2:38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2:38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7"/>
  <sheetViews>
    <sheetView showGridLines="0" workbookViewId="0">
      <selection sqref="A1:L1"/>
    </sheetView>
  </sheetViews>
  <sheetFormatPr defaultRowHeight="15.75"/>
  <cols>
    <col min="1" max="1" width="5.5703125" style="48" customWidth="1"/>
    <col min="2" max="2" width="44.5703125" style="55" customWidth="1"/>
    <col min="3" max="3" width="12" style="48" customWidth="1"/>
    <col min="4" max="4" width="13.5703125" style="48" customWidth="1"/>
    <col min="5" max="5" width="11.85546875" style="48" customWidth="1"/>
    <col min="6" max="6" width="13" style="48" customWidth="1"/>
    <col min="7" max="7" width="9.85546875" style="48" customWidth="1"/>
    <col min="8" max="8" width="11.7109375" style="48" customWidth="1"/>
    <col min="9" max="9" width="10.140625" style="48" bestFit="1" customWidth="1"/>
    <col min="10" max="10" width="12.140625" style="48" customWidth="1"/>
    <col min="11" max="11" width="17" style="48" bestFit="1" customWidth="1"/>
    <col min="12" max="12" width="10.140625" style="48" customWidth="1"/>
    <col min="13" max="13" width="9.42578125" style="48" bestFit="1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16" ht="15.75" customHeight="1">
      <c r="A1" s="168" t="s">
        <v>75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92"/>
    </row>
    <row r="2" spans="1:16">
      <c r="A2" s="82"/>
      <c r="B2" s="49"/>
      <c r="C2" s="49"/>
      <c r="D2" s="49"/>
      <c r="E2" s="49"/>
      <c r="F2" s="49"/>
      <c r="G2" s="49"/>
      <c r="H2" s="49"/>
      <c r="I2" s="49"/>
      <c r="J2" s="49"/>
      <c r="K2" s="49"/>
      <c r="L2" s="50" t="s">
        <v>18</v>
      </c>
    </row>
    <row r="3" spans="1:16" ht="63">
      <c r="A3" s="106" t="s">
        <v>0</v>
      </c>
      <c r="B3" s="107" t="s">
        <v>49</v>
      </c>
      <c r="C3" s="119" t="s">
        <v>34</v>
      </c>
      <c r="D3" s="119" t="s">
        <v>35</v>
      </c>
      <c r="E3" s="119" t="s">
        <v>36</v>
      </c>
      <c r="F3" s="119" t="s">
        <v>37</v>
      </c>
      <c r="G3" s="119" t="s">
        <v>65</v>
      </c>
      <c r="H3" s="120" t="s">
        <v>38</v>
      </c>
      <c r="I3" s="121" t="s">
        <v>44</v>
      </c>
      <c r="J3" s="121" t="s">
        <v>40</v>
      </c>
      <c r="K3" s="121" t="s">
        <v>68</v>
      </c>
      <c r="L3" s="117" t="s">
        <v>42</v>
      </c>
    </row>
    <row r="4" spans="1:16">
      <c r="A4" s="108" t="s">
        <v>20</v>
      </c>
      <c r="B4" s="109" t="s">
        <v>50</v>
      </c>
      <c r="C4" s="141">
        <v>99.999999999999986</v>
      </c>
      <c r="D4" s="141">
        <v>100</v>
      </c>
      <c r="E4" s="141">
        <v>100</v>
      </c>
      <c r="F4" s="141">
        <v>100.00000000000001</v>
      </c>
      <c r="G4" s="141">
        <v>100</v>
      </c>
      <c r="H4" s="141">
        <v>100</v>
      </c>
      <c r="I4" s="141">
        <v>100</v>
      </c>
      <c r="J4" s="141">
        <v>100</v>
      </c>
      <c r="K4" s="141">
        <v>100.00000000000001</v>
      </c>
      <c r="L4" s="141">
        <v>100</v>
      </c>
    </row>
    <row r="5" spans="1:16" ht="48.75" customHeight="1">
      <c r="A5" s="110" t="s">
        <v>3</v>
      </c>
      <c r="B5" s="111" t="s">
        <v>72</v>
      </c>
      <c r="C5" s="142">
        <v>60.68</v>
      </c>
      <c r="D5" s="142">
        <v>38.24</v>
      </c>
      <c r="E5" s="142">
        <v>70.14</v>
      </c>
      <c r="F5" s="142">
        <v>63.22</v>
      </c>
      <c r="G5" s="142">
        <v>66.900000000000006</v>
      </c>
      <c r="H5" s="142">
        <v>34.15</v>
      </c>
      <c r="I5" s="142">
        <v>17.11</v>
      </c>
      <c r="J5" s="142">
        <v>53.63</v>
      </c>
      <c r="K5" s="142">
        <v>63.38</v>
      </c>
      <c r="L5" s="142">
        <v>57.61</v>
      </c>
      <c r="M5" s="51"/>
      <c r="N5" s="52"/>
      <c r="O5" s="53"/>
      <c r="P5" s="53"/>
    </row>
    <row r="6" spans="1:16">
      <c r="A6" s="110" t="s">
        <v>4</v>
      </c>
      <c r="B6" s="91" t="s">
        <v>51</v>
      </c>
      <c r="C6" s="142">
        <v>10.42</v>
      </c>
      <c r="D6" s="142">
        <v>26.14</v>
      </c>
      <c r="E6" s="142">
        <v>1.08</v>
      </c>
      <c r="F6" s="142">
        <v>5.15</v>
      </c>
      <c r="G6" s="142">
        <v>3.8</v>
      </c>
      <c r="H6" s="142">
        <v>18.66</v>
      </c>
      <c r="I6" s="142">
        <v>21.8</v>
      </c>
      <c r="J6" s="142">
        <v>8.6</v>
      </c>
      <c r="K6" s="142">
        <v>4.0999999999999996</v>
      </c>
      <c r="L6" s="142">
        <v>9.51</v>
      </c>
      <c r="M6" s="51"/>
      <c r="N6" s="52"/>
      <c r="O6" s="53"/>
      <c r="P6" s="53"/>
    </row>
    <row r="7" spans="1:16">
      <c r="A7" s="110" t="s">
        <v>5</v>
      </c>
      <c r="B7" s="91" t="s">
        <v>52</v>
      </c>
      <c r="C7" s="139">
        <v>0</v>
      </c>
      <c r="D7" s="142">
        <v>0.09</v>
      </c>
      <c r="E7" s="139">
        <v>0</v>
      </c>
      <c r="F7" s="139">
        <v>0</v>
      </c>
      <c r="G7" s="139">
        <v>0</v>
      </c>
      <c r="H7" s="139">
        <v>0</v>
      </c>
      <c r="I7" s="139">
        <v>0</v>
      </c>
      <c r="J7" s="139">
        <v>0</v>
      </c>
      <c r="K7" s="139">
        <v>0</v>
      </c>
      <c r="L7" s="142">
        <v>0.01</v>
      </c>
      <c r="M7" s="51"/>
      <c r="N7" s="52"/>
      <c r="O7" s="53"/>
      <c r="P7" s="53"/>
    </row>
    <row r="8" spans="1:16">
      <c r="A8" s="110" t="s">
        <v>22</v>
      </c>
      <c r="B8" s="91" t="s">
        <v>53</v>
      </c>
      <c r="C8" s="142">
        <v>26.47</v>
      </c>
      <c r="D8" s="142">
        <v>29.54</v>
      </c>
      <c r="E8" s="142">
        <v>28.78</v>
      </c>
      <c r="F8" s="142">
        <v>29.15</v>
      </c>
      <c r="G8" s="142">
        <v>29.3</v>
      </c>
      <c r="H8" s="142">
        <v>42.47</v>
      </c>
      <c r="I8" s="142">
        <v>55.61</v>
      </c>
      <c r="J8" s="142">
        <v>36.96</v>
      </c>
      <c r="K8" s="142">
        <v>18.59</v>
      </c>
      <c r="L8" s="142">
        <v>30.36</v>
      </c>
      <c r="M8" s="51"/>
      <c r="N8" s="52"/>
      <c r="O8" s="53"/>
      <c r="P8" s="53"/>
    </row>
    <row r="9" spans="1:16" ht="31.5">
      <c r="A9" s="112">
        <v>4.0999999999999996</v>
      </c>
      <c r="B9" s="91" t="s">
        <v>54</v>
      </c>
      <c r="C9" s="142">
        <v>0.49</v>
      </c>
      <c r="D9" s="142">
        <v>2.34</v>
      </c>
      <c r="E9" s="142">
        <v>0.254</v>
      </c>
      <c r="F9" s="142">
        <v>0.13</v>
      </c>
      <c r="G9" s="142">
        <v>0.91</v>
      </c>
      <c r="H9" s="142">
        <v>1.47</v>
      </c>
      <c r="I9" s="142">
        <v>5.43</v>
      </c>
      <c r="J9" s="142">
        <v>2.23</v>
      </c>
      <c r="K9" s="142">
        <v>1.82</v>
      </c>
      <c r="L9" s="142">
        <v>0.87</v>
      </c>
      <c r="M9" s="51"/>
      <c r="N9" s="52"/>
      <c r="O9" s="53"/>
      <c r="P9" s="53"/>
    </row>
    <row r="10" spans="1:16" ht="31.5">
      <c r="A10" s="112">
        <v>4.2</v>
      </c>
      <c r="B10" s="91" t="s">
        <v>73</v>
      </c>
      <c r="C10" s="142">
        <v>18.62</v>
      </c>
      <c r="D10" s="142">
        <v>12.44</v>
      </c>
      <c r="E10" s="142">
        <v>20.55</v>
      </c>
      <c r="F10" s="142">
        <v>19.04</v>
      </c>
      <c r="G10" s="142">
        <v>17.82</v>
      </c>
      <c r="H10" s="142">
        <v>15.06</v>
      </c>
      <c r="I10" s="142">
        <v>21.72</v>
      </c>
      <c r="J10" s="142">
        <v>16.68</v>
      </c>
      <c r="K10" s="142">
        <v>5.64</v>
      </c>
      <c r="L10" s="142">
        <v>17.86</v>
      </c>
      <c r="M10" s="51"/>
      <c r="N10" s="52"/>
      <c r="O10" s="53"/>
      <c r="P10" s="53"/>
    </row>
    <row r="11" spans="1:16" ht="15.75" customHeight="1">
      <c r="A11" s="112">
        <v>4.3</v>
      </c>
      <c r="B11" s="91" t="s">
        <v>70</v>
      </c>
      <c r="C11" s="142">
        <v>7.36</v>
      </c>
      <c r="D11" s="142">
        <v>14.76</v>
      </c>
      <c r="E11" s="142">
        <v>7.98</v>
      </c>
      <c r="F11" s="142">
        <v>9.98</v>
      </c>
      <c r="G11" s="142">
        <v>10.57</v>
      </c>
      <c r="H11" s="142">
        <v>25.94</v>
      </c>
      <c r="I11" s="142">
        <v>28.46</v>
      </c>
      <c r="J11" s="142">
        <v>18.05</v>
      </c>
      <c r="K11" s="142">
        <v>11.13</v>
      </c>
      <c r="L11" s="142">
        <v>11.63</v>
      </c>
      <c r="M11" s="51"/>
      <c r="N11" s="52"/>
      <c r="O11" s="53"/>
      <c r="P11" s="53"/>
    </row>
    <row r="12" spans="1:16">
      <c r="A12" s="110" t="s">
        <v>23</v>
      </c>
      <c r="B12" s="91" t="s">
        <v>55</v>
      </c>
      <c r="C12" s="142">
        <v>0.66</v>
      </c>
      <c r="D12" s="142">
        <v>1.37</v>
      </c>
      <c r="E12" s="139">
        <v>0</v>
      </c>
      <c r="F12" s="142">
        <v>2.04</v>
      </c>
      <c r="G12" s="142">
        <v>0</v>
      </c>
      <c r="H12" s="139">
        <v>0</v>
      </c>
      <c r="I12" s="139">
        <v>0</v>
      </c>
      <c r="J12" s="139">
        <v>0</v>
      </c>
      <c r="K12" s="142">
        <v>9.57</v>
      </c>
      <c r="L12" s="142">
        <v>0.85</v>
      </c>
      <c r="M12" s="54"/>
      <c r="N12" s="52"/>
      <c r="O12" s="53"/>
      <c r="P12" s="53"/>
    </row>
    <row r="13" spans="1:16" s="88" customFormat="1">
      <c r="A13" s="110" t="s">
        <v>24</v>
      </c>
      <c r="B13" s="111" t="s">
        <v>56</v>
      </c>
      <c r="C13" s="142">
        <v>1.77</v>
      </c>
      <c r="D13" s="142">
        <v>4.62</v>
      </c>
      <c r="E13" s="139">
        <v>0</v>
      </c>
      <c r="F13" s="142">
        <v>0.44</v>
      </c>
      <c r="G13" s="139">
        <v>0</v>
      </c>
      <c r="H13" s="142">
        <v>4.72</v>
      </c>
      <c r="I13" s="142">
        <v>5.48</v>
      </c>
      <c r="J13" s="142">
        <v>0.81</v>
      </c>
      <c r="K13" s="142">
        <v>4.3600000000000003</v>
      </c>
      <c r="L13" s="142">
        <v>1.66</v>
      </c>
      <c r="M13" s="85"/>
      <c r="N13" s="86"/>
      <c r="O13" s="87"/>
      <c r="P13" s="87"/>
    </row>
    <row r="14" spans="1:16" ht="15.75" customHeight="1">
      <c r="A14" s="113" t="s">
        <v>21</v>
      </c>
      <c r="B14" s="109" t="s">
        <v>57</v>
      </c>
      <c r="C14" s="141">
        <v>100</v>
      </c>
      <c r="D14" s="141">
        <v>100</v>
      </c>
      <c r="E14" s="141">
        <v>100</v>
      </c>
      <c r="F14" s="141">
        <v>100.00000000000001</v>
      </c>
      <c r="G14" s="141">
        <v>100</v>
      </c>
      <c r="H14" s="141">
        <v>99.999999999999986</v>
      </c>
      <c r="I14" s="141">
        <v>100</v>
      </c>
      <c r="J14" s="141">
        <v>99.999999999999986</v>
      </c>
      <c r="K14" s="141">
        <v>100</v>
      </c>
      <c r="L14" s="141">
        <v>100.00000000000001</v>
      </c>
    </row>
    <row r="15" spans="1:16" s="56" customFormat="1">
      <c r="A15" s="112" t="s">
        <v>3</v>
      </c>
      <c r="B15" s="111" t="s">
        <v>58</v>
      </c>
      <c r="C15" s="142">
        <v>87.01</v>
      </c>
      <c r="D15" s="142">
        <v>92.21</v>
      </c>
      <c r="E15" s="142">
        <v>89.99</v>
      </c>
      <c r="F15" s="142">
        <v>94.29</v>
      </c>
      <c r="G15" s="142">
        <v>98.66</v>
      </c>
      <c r="H15" s="142">
        <v>93.32</v>
      </c>
      <c r="I15" s="142">
        <v>86.81</v>
      </c>
      <c r="J15" s="142">
        <v>98.58</v>
      </c>
      <c r="K15" s="142">
        <v>96.36</v>
      </c>
      <c r="L15" s="142">
        <v>91.7</v>
      </c>
      <c r="M15" s="59"/>
    </row>
    <row r="16" spans="1:16" s="56" customFormat="1">
      <c r="A16" s="112" t="s">
        <v>4</v>
      </c>
      <c r="B16" s="111" t="s">
        <v>59</v>
      </c>
      <c r="C16" s="142">
        <v>12.94</v>
      </c>
      <c r="D16" s="142">
        <v>4.2</v>
      </c>
      <c r="E16" s="142">
        <v>9.8699999999999992</v>
      </c>
      <c r="F16" s="142">
        <v>5.65</v>
      </c>
      <c r="G16" s="142">
        <v>1.23</v>
      </c>
      <c r="H16" s="142">
        <v>4.49</v>
      </c>
      <c r="I16" s="142">
        <v>7.75</v>
      </c>
      <c r="J16" s="142">
        <v>1.35</v>
      </c>
      <c r="K16" s="142">
        <v>3.55</v>
      </c>
      <c r="L16" s="142">
        <v>7.51</v>
      </c>
      <c r="M16" s="59"/>
    </row>
    <row r="17" spans="1:13" s="56" customFormat="1">
      <c r="A17" s="112" t="s">
        <v>5</v>
      </c>
      <c r="B17" s="111" t="s">
        <v>60</v>
      </c>
      <c r="C17" s="142">
        <v>0.05</v>
      </c>
      <c r="D17" s="142">
        <v>3.59</v>
      </c>
      <c r="E17" s="142">
        <v>0.14000000000000001</v>
      </c>
      <c r="F17" s="142">
        <v>0.06</v>
      </c>
      <c r="G17" s="142">
        <v>0.11</v>
      </c>
      <c r="H17" s="142">
        <v>2.19</v>
      </c>
      <c r="I17" s="142">
        <v>5.44</v>
      </c>
      <c r="J17" s="142">
        <v>7.0000000000000007E-2</v>
      </c>
      <c r="K17" s="142">
        <v>0.09</v>
      </c>
      <c r="L17" s="142">
        <v>0.79</v>
      </c>
      <c r="M17" s="59"/>
    </row>
    <row r="18" spans="1:13" s="56" customFormat="1">
      <c r="B18" s="92"/>
      <c r="C18" s="92"/>
      <c r="D18" s="92"/>
      <c r="E18" s="92"/>
      <c r="F18" s="92"/>
      <c r="G18" s="92"/>
      <c r="H18" s="61"/>
      <c r="I18" s="61"/>
      <c r="J18" s="61"/>
      <c r="K18" s="61"/>
      <c r="L18" s="61"/>
      <c r="M18" s="59"/>
    </row>
    <row r="19" spans="1:13" s="56" customFormat="1">
      <c r="B19" s="57"/>
      <c r="C19" s="58"/>
      <c r="D19" s="60"/>
      <c r="E19" s="61"/>
      <c r="F19" s="61"/>
      <c r="G19" s="61"/>
      <c r="H19" s="61"/>
      <c r="I19" s="61"/>
      <c r="J19" s="61"/>
      <c r="K19" s="61"/>
      <c r="L19" s="61"/>
      <c r="M19" s="59"/>
    </row>
    <row r="20" spans="1:13" s="56" customFormat="1">
      <c r="B20" s="57"/>
      <c r="C20" s="58"/>
      <c r="D20" s="59"/>
      <c r="E20" s="61"/>
      <c r="F20" s="61"/>
      <c r="G20" s="61"/>
      <c r="H20" s="61"/>
      <c r="I20" s="61"/>
      <c r="J20" s="61"/>
      <c r="K20" s="61"/>
      <c r="L20" s="61"/>
      <c r="M20" s="59"/>
    </row>
    <row r="21" spans="1:13" s="56" customFormat="1">
      <c r="B21" s="57"/>
      <c r="C21" s="58"/>
      <c r="D21" s="59"/>
      <c r="E21" s="62"/>
      <c r="F21" s="62"/>
      <c r="G21" s="62"/>
      <c r="H21" s="62"/>
      <c r="I21" s="62"/>
      <c r="J21" s="62"/>
      <c r="K21" s="62"/>
      <c r="L21" s="62"/>
      <c r="M21" s="62"/>
    </row>
    <row r="22" spans="1:13" s="56" customFormat="1">
      <c r="B22" s="57"/>
      <c r="C22" s="58"/>
      <c r="D22" s="60"/>
      <c r="E22" s="63"/>
      <c r="F22" s="63"/>
      <c r="G22" s="63"/>
      <c r="H22" s="63"/>
      <c r="I22" s="63"/>
      <c r="J22" s="63"/>
      <c r="K22" s="63"/>
      <c r="L22" s="63"/>
      <c r="M22" s="63"/>
    </row>
    <row r="23" spans="1:13">
      <c r="B23" s="57"/>
      <c r="C23" s="64"/>
      <c r="D23" s="64"/>
      <c r="E23" s="64"/>
      <c r="F23" s="64"/>
      <c r="G23" s="64"/>
      <c r="H23" s="64"/>
      <c r="I23" s="64"/>
      <c r="J23" s="64"/>
      <c r="K23" s="64"/>
    </row>
    <row r="24" spans="1:13">
      <c r="B24" s="57"/>
      <c r="C24" s="64"/>
      <c r="D24" s="65"/>
      <c r="E24" s="64"/>
      <c r="F24" s="64"/>
      <c r="G24" s="64"/>
      <c r="H24" s="64"/>
      <c r="I24" s="64"/>
      <c r="J24" s="64"/>
      <c r="K24" s="64"/>
      <c r="L24" s="64"/>
      <c r="M24" s="64"/>
    </row>
    <row r="25" spans="1:13">
      <c r="B25" s="57"/>
      <c r="C25" s="64"/>
      <c r="D25" s="66"/>
      <c r="E25" s="64"/>
      <c r="F25" s="64"/>
      <c r="G25" s="64"/>
      <c r="H25" s="64"/>
      <c r="I25" s="64"/>
      <c r="J25" s="64"/>
      <c r="K25" s="64"/>
      <c r="L25" s="64"/>
      <c r="M25" s="64"/>
    </row>
    <row r="26" spans="1:13">
      <c r="B26" s="40"/>
      <c r="C26" s="64"/>
      <c r="D26" s="66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7"/>
      <c r="C27" s="64"/>
      <c r="D27" s="66"/>
      <c r="E27" s="64"/>
      <c r="F27" s="64"/>
      <c r="G27" s="64"/>
      <c r="H27" s="64"/>
      <c r="I27" s="64"/>
      <c r="J27" s="64"/>
      <c r="K27" s="64"/>
      <c r="L27" s="64"/>
      <c r="M27" s="64"/>
    </row>
    <row r="28" spans="1:13">
      <c r="C28" s="64"/>
      <c r="D28" s="67"/>
      <c r="E28" s="64"/>
      <c r="F28" s="64"/>
      <c r="G28" s="64"/>
      <c r="H28" s="64"/>
      <c r="I28" s="64"/>
      <c r="J28" s="64"/>
      <c r="K28" s="64"/>
      <c r="L28" s="64"/>
      <c r="M28" s="64"/>
    </row>
    <row r="29" spans="1:13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</row>
    <row r="30" spans="1:13">
      <c r="C30" s="53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>
      <c r="C31" s="64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1:13"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</row>
    <row r="33" spans="3:13"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</row>
    <row r="34" spans="3:13"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53"/>
    </row>
    <row r="35" spans="3:13"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53"/>
    </row>
    <row r="36" spans="3:13"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53"/>
    </row>
    <row r="37" spans="3:13"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3"/>
    </row>
    <row r="38" spans="3:13"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3"/>
    </row>
    <row r="39" spans="3:13"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53"/>
    </row>
    <row r="40" spans="3:13">
      <c r="C40" s="53"/>
      <c r="D40" s="64"/>
      <c r="E40" s="64"/>
      <c r="F40" s="64"/>
      <c r="G40" s="64"/>
      <c r="H40" s="64"/>
      <c r="I40" s="64"/>
      <c r="J40" s="64"/>
      <c r="K40" s="64"/>
      <c r="L40" s="64"/>
      <c r="M40" s="53"/>
    </row>
    <row r="41" spans="3:13"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3:13"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3:13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3:13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</row>
    <row r="45" spans="3:13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3:13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7" spans="3:13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</row>
    <row r="48" spans="3:13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</row>
    <row r="49" spans="3:13"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</row>
    <row r="50" spans="3:13"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</row>
    <row r="51" spans="3:13"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</row>
    <row r="52" spans="3:13"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</row>
    <row r="53" spans="3:13"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</row>
    <row r="54" spans="3:13"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</row>
    <row r="55" spans="3:13"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3:13"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</row>
    <row r="57" spans="3:13"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</row>
    <row r="58" spans="3:13"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</row>
    <row r="59" spans="3:13"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</row>
    <row r="60" spans="3:13"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</row>
    <row r="61" spans="3:13"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</row>
    <row r="62" spans="3:13"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</row>
    <row r="63" spans="3:13"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3:13"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</row>
    <row r="65" spans="3:13"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</row>
    <row r="66" spans="3:13"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</row>
    <row r="67" spans="3:13"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</row>
    <row r="68" spans="3:13"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</row>
    <row r="69" spans="3:13"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</row>
    <row r="70" spans="3:13"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</row>
    <row r="71" spans="3:13"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</row>
    <row r="72" spans="3:13"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</row>
    <row r="73" spans="3:13"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</row>
    <row r="74" spans="3:13"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</row>
    <row r="75" spans="3:13"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</row>
    <row r="76" spans="3:13"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</row>
    <row r="77" spans="3:13"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</row>
    <row r="78" spans="3:13"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</row>
    <row r="79" spans="3:13"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</row>
    <row r="80" spans="3:13"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</row>
    <row r="81" spans="3:13"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</row>
    <row r="82" spans="3:13"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</row>
    <row r="83" spans="3:13"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</row>
    <row r="84" spans="3:13"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</row>
    <row r="85" spans="3:13"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</row>
    <row r="86" spans="3:13"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</row>
    <row r="87" spans="3:13"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</row>
    <row r="88" spans="3:13"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</row>
    <row r="89" spans="3:13"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</row>
    <row r="90" spans="3:13"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</row>
    <row r="91" spans="3:13"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</row>
    <row r="92" spans="3:13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</row>
    <row r="93" spans="3:13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3:13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3:13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3:13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  <row r="621" spans="3:13"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</row>
    <row r="622" spans="3:13"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</row>
    <row r="623" spans="3:13"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</row>
    <row r="624" spans="3:13"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</row>
    <row r="625" spans="3:13"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</row>
    <row r="626" spans="3:13"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</row>
    <row r="627" spans="3:13">
      <c r="D627" s="53"/>
      <c r="E627" s="53"/>
      <c r="F627" s="53"/>
      <c r="G627" s="53"/>
      <c r="H627" s="53"/>
      <c r="I627" s="53"/>
      <c r="J627" s="53"/>
      <c r="K627" s="53"/>
      <c r="L627" s="53"/>
      <c r="M627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 5.1-U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2018-08-10T09:04:50Z</cp:lastPrinted>
  <dcterms:created xsi:type="dcterms:W3CDTF">2003-04-19T18:01:46Z</dcterms:created>
  <dcterms:modified xsi:type="dcterms:W3CDTF">2021-04-27T09:48:17Z</dcterms:modified>
</cp:coreProperties>
</file>