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Invest_results_PF\invest_results_2020\"/>
    </mc:Choice>
  </mc:AlternateContent>
  <bookViews>
    <workbookView xWindow="0" yWindow="0" windowWidth="21795" windowHeight="11475"/>
  </bookViews>
  <sheets>
    <sheet name="Доходност" sheetId="6" r:id="rId1"/>
    <sheet name="Стандартно отклонение" sheetId="2" r:id="rId2"/>
    <sheet name="Коефициент на Шарп" sheetId="4" r:id="rId3"/>
  </sheets>
  <definedNames>
    <definedName name="_xlnm.Print_Area" localSheetId="2">'Коефициент на Шарп'!$A$1:$F$55</definedName>
  </definedNames>
  <calcPr calcId="162913"/>
</workbook>
</file>

<file path=xl/calcChain.xml><?xml version="1.0" encoding="utf-8"?>
<calcChain xmlns="http://schemas.openxmlformats.org/spreadsheetml/2006/main">
  <c r="C54" i="2" l="1"/>
  <c r="D54" i="2"/>
  <c r="E54" i="2"/>
  <c r="F54" i="2"/>
  <c r="B54" i="2"/>
  <c r="C40" i="2"/>
  <c r="D40" i="2"/>
  <c r="E40" i="2"/>
  <c r="F40" i="2"/>
  <c r="B40" i="2"/>
  <c r="C23" i="2"/>
  <c r="D23" i="2"/>
  <c r="E23" i="2"/>
  <c r="F23" i="2"/>
  <c r="B23" i="2"/>
  <c r="G66" i="6" l="1"/>
</calcChain>
</file>

<file path=xl/sharedStrings.xml><?xml version="1.0" encoding="utf-8"?>
<sst xmlns="http://schemas.openxmlformats.org/spreadsheetml/2006/main" count="211" uniqueCount="66">
  <si>
    <t>УНИВЕРСАЛНИ ПЕНСИОННИ ФОНДОВЕ</t>
  </si>
  <si>
    <t>Наименование</t>
  </si>
  <si>
    <t xml:space="preserve">УПФ "ДОВЕРИЕ" </t>
  </si>
  <si>
    <t>УПФ "СЪГЛАСИЕ"</t>
  </si>
  <si>
    <t>УПФ "ДСК - РОДИНА"</t>
  </si>
  <si>
    <t>ЗУПФ "АЛИАНЦ БЪЛГАРИЯ"</t>
  </si>
  <si>
    <t>УПФ "ЦКБ-СИЛА"</t>
  </si>
  <si>
    <t>"УПФ - БЪДЕЩЕ"</t>
  </si>
  <si>
    <t>УПФ "ТОПЛИНА"</t>
  </si>
  <si>
    <t>УПФ "ПЕНСИОННООСИГУРИТЕЛЕН ИНСТИТУТ"</t>
  </si>
  <si>
    <t xml:space="preserve">ППФ "ДОВЕРИЕ" </t>
  </si>
  <si>
    <t xml:space="preserve">ППФ "СЪГЛАСИЕ" </t>
  </si>
  <si>
    <t>ППФ "ДСК - РОДИНА"</t>
  </si>
  <si>
    <t>ЗППФ "АЛИАНЦ БЪЛГАРИЯ"</t>
  </si>
  <si>
    <t>ППФ "ЦКБ-СИЛА"</t>
  </si>
  <si>
    <t>"ППФ - БЪДЕЩЕ"</t>
  </si>
  <si>
    <t>ППФ "ТОПЛИНА"</t>
  </si>
  <si>
    <t>ПРОФЕСИОНАЛНИ ПЕНСИОННИ ФОНДОВЕ</t>
  </si>
  <si>
    <t>ДОБРОВОЛНИ ПЕНСИОННИ ФОНДОВЕ</t>
  </si>
  <si>
    <t xml:space="preserve">ДПФ "ДОВЕРИЕ" </t>
  </si>
  <si>
    <t xml:space="preserve">ДПФ "СЪГЛАСИЕ" </t>
  </si>
  <si>
    <t>ДПФ "ДСК - РОДИНА"</t>
  </si>
  <si>
    <t>ДПФ "АЛИАНЦ БЪЛГАРИЯ"</t>
  </si>
  <si>
    <t>ДПФ "ЦКБ-СИЛА"</t>
  </si>
  <si>
    <t>"ДПФ - БЪДЕЩЕ"</t>
  </si>
  <si>
    <t>ДПФ "ТОПЛИНА"</t>
  </si>
  <si>
    <t>ДОБРОВОЛЕН ПЕНСИОНЕН ФОНД ПО ПРОФЕСИОНАЛНИ СХЕМИ</t>
  </si>
  <si>
    <t>ДПФПС "ДСК - РОДИНА"</t>
  </si>
  <si>
    <t>-</t>
  </si>
  <si>
    <t>ППФ "ПЕНСИОННООСИГУРИТЕЛЕН ИНСТИТУТ"</t>
  </si>
  <si>
    <t>ДПФ "ПЕНСИОННООСИГУРИТЕЛЕН ИНСТИТУТ"</t>
  </si>
  <si>
    <t>Забележка:</t>
  </si>
  <si>
    <t>Забележки:</t>
  </si>
  <si>
    <t>"ЕН ЕН УПФ"</t>
  </si>
  <si>
    <t>"ЕН ЕН ППФ"</t>
  </si>
  <si>
    <t>"ЕН ЕН ДПФ"</t>
  </si>
  <si>
    <t>Доходност за 2016 г.</t>
  </si>
  <si>
    <t>Коефициент на Шарп за
2016 г.</t>
  </si>
  <si>
    <t>Немодифицирана претеглена доходност</t>
  </si>
  <si>
    <t>Средноаритметична доходност</t>
  </si>
  <si>
    <t>Доходност за 2017 г.</t>
  </si>
  <si>
    <t>Коефициент на Шарп за
2017 г.</t>
  </si>
  <si>
    <t>Доходност за 2018 г.</t>
  </si>
  <si>
    <t xml:space="preserve"> 1. Номиналната доходност и средногеометричната номинална доходност на ФДПО са изчислени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</si>
  <si>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Стандартното отклонение на доходността на ФДПО е изчислено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</si>
  <si>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Коефициент на Шарп за
2018 г.</t>
  </si>
  <si>
    <t>1. Коефициентът на Шарп е изчислен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</si>
  <si>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Доходност за 2019 г.</t>
  </si>
  <si>
    <t>Коефициент на Шарп за
2019 г.</t>
  </si>
  <si>
    <t xml:space="preserve"> 2. При изчисляването на номиналната доходност на ФДПО през 2016 г. са използвани стойностите на един дял валидни за 30.12.2015 г. и 30.12.2016 г.</t>
  </si>
  <si>
    <t xml:space="preserve"> 3. При изчисляването на номиналната доходност на ФДПО през 2017 г. са използвани стойностите на един дял валидни за 30.12.2016 г. и 29.12.2017 г.</t>
  </si>
  <si>
    <t xml:space="preserve"> 4. При изчисляването на номиналната доходност на ФДПО през 2018 г. са използвани стойностите на един дял валидни за 29.12.2017 г. и 31.12.2018 г.</t>
  </si>
  <si>
    <t xml:space="preserve"> 5. При изчисляването на номиналната доходност на ФДПО през 2019 г. са използвани стойностите на един дял валидни за 31.12.2018 г. и 31.12.2019 г.</t>
  </si>
  <si>
    <t xml:space="preserve"> 6. При изчисляването на номиналната доходност на ФДПО през 2020 г. са използвани стойностите на един дял валидни за 31.12.2019 г. и 31.12.2020 г.</t>
  </si>
  <si>
    <t>Доходност за 2020 г.</t>
  </si>
  <si>
    <t>Средногеометрична доходност  за периода 2016-2020 г.</t>
  </si>
  <si>
    <t>Стандартно отклонение на доходността на фондовете за допълнително пенсионно осигуряване 
за 2016 г., 2017 г., 2018 г., 2019 г. и 2020 г.</t>
  </si>
  <si>
    <t>Коефициент на Шарп на фондовете за допълнително пенсионно осигуряване 
за 2016 г., 2017 г., 2018 г., 2019 г. и 2020 г.</t>
  </si>
  <si>
    <t>Коефициент на Шарп за
2020 г.</t>
  </si>
  <si>
    <t>2. Данни за коефициента на Шарп за част от пенсионните фондове за 2016 г., 2018 г. и 2020 г. не са публикувани, тъй като постигнатата номинална доходност при управление на активите на пенсионните фондове е по-ниска от приетата безрискова доходност за годината.</t>
  </si>
  <si>
    <t>Номинална доходност за 2016 г., 2017 г., 2018 г. , 2019 г. и 2020 г. и средногеометрична номинална доходност 
за периода 2016 - 2020 г. на фондовете за допълнително пенсионно осигуряване</t>
  </si>
  <si>
    <t>Стандартно отклонение за 2016 г.</t>
  </si>
  <si>
    <t>Стандартно отклонение за 2017 г.</t>
  </si>
  <si>
    <t>Стандартно отклонение за 2018 г.</t>
  </si>
  <si>
    <t>Стандартно отклонение за 2019 г.</t>
  </si>
  <si>
    <t>Стандартно отклонение за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</si>
</sst>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9" fillId="2" borderId="0" xfId="0" applyFont="1" applyFill="1" applyAlignment="1">
      <alignment horizontal="left" wrapText="1"/>
    </xf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10" fillId="2" borderId="0" xfId="2" applyFill="1"/>
    <xf numFmtId="0" fontId="4" fillId="2" borderId="0" xfId="2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/>
    <xf numFmtId="10" fontId="6" fillId="2" borderId="13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/>
    <xf numFmtId="10" fontId="6" fillId="2" borderId="14" xfId="0" applyNumberFormat="1" applyFont="1" applyFill="1" applyBorder="1" applyAlignment="1">
      <alignment horizontal="right" indent="1"/>
    </xf>
    <xf numFmtId="0" fontId="6" fillId="2" borderId="12" xfId="0" applyFont="1" applyFill="1" applyBorder="1" applyAlignment="1"/>
    <xf numFmtId="10" fontId="6" fillId="2" borderId="16" xfId="0" applyNumberFormat="1" applyFont="1" applyFill="1" applyBorder="1" applyAlignment="1">
      <alignment horizontal="right" indent="1"/>
    </xf>
    <xf numFmtId="0" fontId="7" fillId="2" borderId="19" xfId="0" applyFont="1" applyFill="1" applyBorder="1" applyAlignment="1">
      <alignment horizontal="left"/>
    </xf>
    <xf numFmtId="10" fontId="7" fillId="2" borderId="15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right" indent="1"/>
    </xf>
    <xf numFmtId="0" fontId="7" fillId="2" borderId="9" xfId="0" applyFont="1" applyFill="1" applyBorder="1" applyAlignment="1">
      <alignment horizontal="left"/>
    </xf>
    <xf numFmtId="10" fontId="7" fillId="2" borderId="11" xfId="0" applyNumberFormat="1" applyFont="1" applyFill="1" applyBorder="1" applyAlignment="1">
      <alignment horizontal="right" indent="1"/>
    </xf>
    <xf numFmtId="10" fontId="0" fillId="2" borderId="0" xfId="0" applyNumberFormat="1" applyFill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6" fillId="2" borderId="16" xfId="0" applyFont="1" applyFill="1" applyBorder="1" applyAlignment="1"/>
    <xf numFmtId="0" fontId="5" fillId="2" borderId="0" xfId="0" applyFont="1" applyFill="1" applyBorder="1" applyAlignment="1">
      <alignment wrapText="1"/>
    </xf>
    <xf numFmtId="10" fontId="7" fillId="2" borderId="15" xfId="0" applyNumberFormat="1" applyFont="1" applyFill="1" applyBorder="1" applyAlignment="1">
      <alignment horizontal="right" wrapText="1" indent="1"/>
    </xf>
    <xf numFmtId="0" fontId="6" fillId="2" borderId="17" xfId="0" applyFont="1" applyFill="1" applyBorder="1" applyAlignment="1"/>
    <xf numFmtId="10" fontId="6" fillId="2" borderId="17" xfId="0" applyNumberFormat="1" applyFont="1" applyFill="1" applyBorder="1" applyAlignment="1">
      <alignment horizontal="right" indent="1"/>
    </xf>
    <xf numFmtId="0" fontId="9" fillId="2" borderId="0" xfId="2" applyFont="1" applyFill="1" applyAlignment="1">
      <alignment horizontal="left" wrapText="1"/>
    </xf>
    <xf numFmtId="0" fontId="9" fillId="2" borderId="0" xfId="2" applyFont="1" applyFill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6" fillId="2" borderId="10" xfId="0" applyFont="1" applyFill="1" applyBorder="1" applyAlignment="1"/>
    <xf numFmtId="10" fontId="6" fillId="2" borderId="15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/>
    <xf numFmtId="0" fontId="6" fillId="2" borderId="8" xfId="0" applyFont="1" applyFill="1" applyBorder="1" applyAlignment="1"/>
    <xf numFmtId="0" fontId="6" fillId="2" borderId="15" xfId="0" applyFont="1" applyFill="1" applyBorder="1" applyAlignment="1"/>
    <xf numFmtId="0" fontId="6" fillId="2" borderId="9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10" fontId="6" fillId="2" borderId="18" xfId="0" applyNumberFormat="1" applyFont="1" applyFill="1" applyBorder="1" applyAlignment="1">
      <alignment horizontal="right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2" fontId="6" fillId="2" borderId="13" xfId="0" applyNumberFormat="1" applyFont="1" applyFill="1" applyBorder="1" applyAlignment="1">
      <alignment horizontal="right" indent="1"/>
    </xf>
    <xf numFmtId="164" fontId="1" fillId="2" borderId="0" xfId="3" applyNumberFormat="1" applyFill="1"/>
    <xf numFmtId="2" fontId="6" fillId="2" borderId="14" xfId="0" applyNumberFormat="1" applyFont="1" applyFill="1" applyBorder="1" applyAlignment="1">
      <alignment horizontal="right" indent="1"/>
    </xf>
    <xf numFmtId="2" fontId="6" fillId="2" borderId="17" xfId="0" applyNumberFormat="1" applyFont="1" applyFill="1" applyBorder="1" applyAlignment="1">
      <alignment horizontal="right" indent="1"/>
    </xf>
    <xf numFmtId="0" fontId="9" fillId="2" borderId="0" xfId="0" applyFont="1" applyFill="1" applyAlignment="1"/>
    <xf numFmtId="10" fontId="10" fillId="2" borderId="0" xfId="2" applyNumberFormat="1" applyFill="1"/>
    <xf numFmtId="10" fontId="9" fillId="2" borderId="0" xfId="2" applyNumberFormat="1" applyFont="1" applyFill="1" applyAlignment="1">
      <alignment horizontal="right" wrapText="1"/>
    </xf>
    <xf numFmtId="10" fontId="6" fillId="2" borderId="20" xfId="0" applyNumberFormat="1" applyFont="1" applyFill="1" applyBorder="1" applyAlignment="1">
      <alignment horizontal="right" indent="1"/>
    </xf>
    <xf numFmtId="0" fontId="9" fillId="0" borderId="0" xfId="0" applyFont="1" applyFill="1" applyAlignment="1">
      <alignment wrapText="1"/>
    </xf>
    <xf numFmtId="0" fontId="0" fillId="0" borderId="0" xfId="0" applyFill="1"/>
    <xf numFmtId="10" fontId="6" fillId="0" borderId="13" xfId="0" applyNumberFormat="1" applyFont="1" applyFill="1" applyBorder="1" applyAlignment="1">
      <alignment horizontal="right" indent="1"/>
    </xf>
    <xf numFmtId="0" fontId="9" fillId="2" borderId="0" xfId="0" applyFont="1" applyFill="1" applyAlignment="1">
      <alignment wrapText="1"/>
    </xf>
    <xf numFmtId="0" fontId="12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4" fillId="2" borderId="0" xfId="2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1" fillId="0" borderId="0" xfId="1" applyFont="1" applyAlignment="1" applyProtection="1">
      <alignment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2" fillId="0" borderId="0" xfId="1" applyFont="1" applyFill="1" applyAlignment="1" applyProtection="1">
      <alignment wrapText="1"/>
    </xf>
    <xf numFmtId="0" fontId="11" fillId="0" borderId="0" xfId="1" applyFont="1" applyFill="1" applyAlignment="1" applyProtection="1"/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106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универсалните пенсионни фондове</a:t>
            </a:r>
          </a:p>
        </c:rich>
      </c:tx>
      <c:layout>
        <c:manualLayout>
          <c:xMode val="edge"/>
          <c:yMode val="edge"/>
          <c:x val="0.17142857142857137"/>
          <c:y val="3.0516527732321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07792207792225E-2"/>
          <c:y val="0.13380312363172048"/>
          <c:w val="0.88961038961038952"/>
          <c:h val="0.74413316125009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Доходност!$B$6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Доходност!$B$7:$B$15</c:f>
              <c:numCache>
                <c:formatCode>0.00%</c:formatCode>
                <c:ptCount val="9"/>
                <c:pt idx="0">
                  <c:v>3.8791278911822574E-2</c:v>
                </c:pt>
                <c:pt idx="1">
                  <c:v>6.600763820967806E-2</c:v>
                </c:pt>
                <c:pt idx="2">
                  <c:v>3.816667986171586E-2</c:v>
                </c:pt>
                <c:pt idx="3">
                  <c:v>3.2760426989834994E-2</c:v>
                </c:pt>
                <c:pt idx="4">
                  <c:v>4.3115500258539899E-2</c:v>
                </c:pt>
                <c:pt idx="5">
                  <c:v>4.503690057881031E-2</c:v>
                </c:pt>
                <c:pt idx="6">
                  <c:v>1.2604545422944013E-2</c:v>
                </c:pt>
                <c:pt idx="7">
                  <c:v>3.1307436388593776E-2</c:v>
                </c:pt>
                <c:pt idx="8">
                  <c:v>4.2882975975200216E-2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735-B6BD-A361507190F7}"/>
            </c:ext>
          </c:extLst>
        </c:ser>
        <c:ser>
          <c:idx val="1"/>
          <c:order val="1"/>
          <c:tx>
            <c:strRef>
              <c:f>Доходност!$C$6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Доходност!$C$7:$C$15</c:f>
              <c:numCache>
                <c:formatCode>0.00%</c:formatCode>
                <c:ptCount val="9"/>
                <c:pt idx="0">
                  <c:v>6.2424356689757418E-2</c:v>
                </c:pt>
                <c:pt idx="1">
                  <c:v>6.4470852948565305E-2</c:v>
                </c:pt>
                <c:pt idx="2">
                  <c:v>8.6249737857229156E-2</c:v>
                </c:pt>
                <c:pt idx="3">
                  <c:v>6.3456160552722407E-2</c:v>
                </c:pt>
                <c:pt idx="4">
                  <c:v>6.5488393725941271E-2</c:v>
                </c:pt>
                <c:pt idx="5">
                  <c:v>3.1110071327918001E-2</c:v>
                </c:pt>
                <c:pt idx="6">
                  <c:v>5.1829728801922458E-2</c:v>
                </c:pt>
                <c:pt idx="7">
                  <c:v>4.7366600493292506E-2</c:v>
                </c:pt>
                <c:pt idx="8">
                  <c:v>4.7742591554437226E-2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0-4735-B6BD-A361507190F7}"/>
            </c:ext>
          </c:extLst>
        </c:ser>
        <c:ser>
          <c:idx val="2"/>
          <c:order val="2"/>
          <c:tx>
            <c:strRef>
              <c:f>Доходност!$D$6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77056277056279E-2"/>
                  <c:y val="0.1240513639951485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70-4735-B6BD-A361507190F7}"/>
                </c:ext>
              </c:extLst>
            </c:dLbl>
            <c:dLbl>
              <c:idx val="1"/>
              <c:layout>
                <c:manualLayout>
                  <c:x val="-2.5359239186010844E-2"/>
                  <c:y val="1.9894371394284766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70-4735-B6BD-A361507190F7}"/>
                </c:ext>
              </c:extLst>
            </c:dLbl>
            <c:dLbl>
              <c:idx val="2"/>
              <c:layout>
                <c:manualLayout>
                  <c:x val="-2.2112554112554108E-2"/>
                  <c:y val="0.1284903323514879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70-4735-B6BD-A361507190F7}"/>
                </c:ext>
              </c:extLst>
            </c:dLbl>
            <c:dLbl>
              <c:idx val="3"/>
              <c:layout>
                <c:manualLayout>
                  <c:x val="-2.0597334424106085E-2"/>
                  <c:y val="8.493797688491872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70-4735-B6BD-A361507190F7}"/>
                </c:ext>
              </c:extLst>
            </c:dLbl>
            <c:dLbl>
              <c:idx val="4"/>
              <c:layout>
                <c:manualLayout>
                  <c:x val="-2.1679653679653754E-2"/>
                  <c:y val="0.2021307972200296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770-4735-B6BD-A361507190F7}"/>
                </c:ext>
              </c:extLst>
            </c:dLbl>
            <c:dLbl>
              <c:idx val="5"/>
              <c:layout>
                <c:manualLayout>
                  <c:x val="-1.2805126631898416E-2"/>
                  <c:y val="0.2457278170302062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70-4735-B6BD-A361507190F7}"/>
                </c:ext>
              </c:extLst>
            </c:dLbl>
            <c:dLbl>
              <c:idx val="6"/>
              <c:layout>
                <c:manualLayout>
                  <c:x val="-1.7060640147254447E-2"/>
                  <c:y val="8.351205488067049E-3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"УПФ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770-4735-B6BD-A361507190F7}"/>
                </c:ext>
              </c:extLst>
            </c:dLbl>
            <c:dLbl>
              <c:idx val="7"/>
              <c:layout>
                <c:manualLayout>
                  <c:x val="-2.5359239186010973E-2"/>
                  <c:y val="5.2390504976608993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70-4735-B6BD-A361507190F7}"/>
                </c:ext>
              </c:extLst>
            </c:dLbl>
            <c:dLbl>
              <c:idx val="8"/>
              <c:layout>
                <c:manualLayout>
                  <c:x val="-2.9471861471861479E-2"/>
                  <c:y val="0.12042071758145149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УПФ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770-4735-B6BD-A361507190F7}"/>
                </c:ext>
              </c:extLst>
            </c:dLbl>
            <c:dLbl>
              <c:idx val="9"/>
              <c:layout>
                <c:manualLayout>
                  <c:x val="-6.5972662508096622E-3"/>
                  <c:y val="-9.2316674773760488E-2"/>
                </c:manualLayout>
              </c:layout>
              <c:tx>
                <c:rich>
                  <a:bodyPr/>
                  <a:lstStyle/>
                  <a:p>
                    <a:r>
                      <a:t>УПФ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0-4735-B6BD-A361507190F7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Доходност!$D$7:$D$15</c:f>
              <c:numCache>
                <c:formatCode>0.00%</c:formatCode>
                <c:ptCount val="9"/>
                <c:pt idx="0">
                  <c:v>-3.943624883362809E-2</c:v>
                </c:pt>
                <c:pt idx="1">
                  <c:v>-1.823909374021988E-2</c:v>
                </c:pt>
                <c:pt idx="2">
                  <c:v>-6.390372610850116E-2</c:v>
                </c:pt>
                <c:pt idx="3">
                  <c:v>-6.1326166260618396E-2</c:v>
                </c:pt>
                <c:pt idx="4">
                  <c:v>-5.1693240821577821E-2</c:v>
                </c:pt>
                <c:pt idx="5">
                  <c:v>7.4927315227656457E-4</c:v>
                </c:pt>
                <c:pt idx="6">
                  <c:v>-5.8942943491797403E-3</c:v>
                </c:pt>
                <c:pt idx="7">
                  <c:v>-1.718084762677427E-2</c:v>
                </c:pt>
                <c:pt idx="8">
                  <c:v>-3.2707024202078022E-2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70-4735-B6BD-A361507190F7}"/>
            </c:ext>
          </c:extLst>
        </c:ser>
        <c:ser>
          <c:idx val="3"/>
          <c:order val="3"/>
          <c:tx>
            <c:strRef>
              <c:f>Доходност!$E$6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Доходност!$E$7:$E$15</c:f>
              <c:numCache>
                <c:formatCode>0.00%</c:formatCode>
                <c:ptCount val="9"/>
                <c:pt idx="0">
                  <c:v>4.9511913133648777E-2</c:v>
                </c:pt>
                <c:pt idx="1">
                  <c:v>7.5654800476598671E-2</c:v>
                </c:pt>
                <c:pt idx="2">
                  <c:v>8.7446720747971884E-2</c:v>
                </c:pt>
                <c:pt idx="3">
                  <c:v>6.7536854825973824E-2</c:v>
                </c:pt>
                <c:pt idx="4">
                  <c:v>7.3493071034014923E-2</c:v>
                </c:pt>
                <c:pt idx="5">
                  <c:v>4.7564312792959917E-2</c:v>
                </c:pt>
                <c:pt idx="6">
                  <c:v>3.4656195829174674E-2</c:v>
                </c:pt>
                <c:pt idx="7">
                  <c:v>8.1598363649645567E-2</c:v>
                </c:pt>
                <c:pt idx="8">
                  <c:v>3.6906729785879167E-2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70-4735-B6BD-A361507190F7}"/>
            </c:ext>
          </c:extLst>
        </c:ser>
        <c:ser>
          <c:idx val="4"/>
          <c:order val="4"/>
          <c:tx>
            <c:strRef>
              <c:f>Доходност!$F$6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Доходност!$F$7:$F$15</c:f>
              <c:numCache>
                <c:formatCode>0.00%</c:formatCode>
                <c:ptCount val="9"/>
                <c:pt idx="0">
                  <c:v>1.4394739531872839E-2</c:v>
                </c:pt>
                <c:pt idx="1">
                  <c:v>1.1693946063070348E-2</c:v>
                </c:pt>
                <c:pt idx="2">
                  <c:v>2.4919826664674214E-2</c:v>
                </c:pt>
                <c:pt idx="3">
                  <c:v>1.4233799646245365E-2</c:v>
                </c:pt>
                <c:pt idx="4">
                  <c:v>1.1380178065651846E-2</c:v>
                </c:pt>
                <c:pt idx="5">
                  <c:v>7.9222870948260065E-3</c:v>
                </c:pt>
                <c:pt idx="6">
                  <c:v>6.2066076890858407E-3</c:v>
                </c:pt>
                <c:pt idx="7">
                  <c:v>1.4703498581656132E-2</c:v>
                </c:pt>
                <c:pt idx="8">
                  <c:v>-1.3944457884387439E-2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70-4735-B6BD-A361507190F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3321472"/>
        <c:axId val="133323008"/>
      </c:barChart>
      <c:catAx>
        <c:axId val="133321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333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23008"/>
        <c:scaling>
          <c:orientation val="minMax"/>
          <c:max val="9.0000000000000024E-2"/>
          <c:min val="-7.000000000000002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21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805194805194823E-2"/>
          <c:y val="0.93192691989295595"/>
          <c:w val="0.84545454545454568"/>
          <c:h val="4.6948385730512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професионалните пенсионни фондове</a:t>
            </a:r>
          </a:p>
        </c:rich>
      </c:tx>
      <c:layout>
        <c:manualLayout>
          <c:xMode val="edge"/>
          <c:yMode val="edge"/>
          <c:x val="0.15673588728870044"/>
          <c:y val="3.0588235294117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78294872727179E-2"/>
          <c:y val="0.13411764705882354"/>
          <c:w val="0.89248761112042252"/>
          <c:h val="0.74352941176470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Доходност!$B$27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Доходност!$B$28:$B$36</c:f>
              <c:numCache>
                <c:formatCode>0.00%</c:formatCode>
                <c:ptCount val="9"/>
                <c:pt idx="0">
                  <c:v>5.2175672428836938E-2</c:v>
                </c:pt>
                <c:pt idx="1">
                  <c:v>6.3729272258952724E-2</c:v>
                </c:pt>
                <c:pt idx="2">
                  <c:v>3.6524220395407314E-2</c:v>
                </c:pt>
                <c:pt idx="3">
                  <c:v>3.6355868845455594E-2</c:v>
                </c:pt>
                <c:pt idx="4">
                  <c:v>4.8344811149161455E-2</c:v>
                </c:pt>
                <c:pt idx="5">
                  <c:v>3.4295433639377267E-2</c:v>
                </c:pt>
                <c:pt idx="6">
                  <c:v>-3.2665568178533804E-3</c:v>
                </c:pt>
                <c:pt idx="7">
                  <c:v>2.4984827028120639E-2</c:v>
                </c:pt>
                <c:pt idx="8">
                  <c:v>4.5388782107286391E-2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3-4656-9F2E-6D2CB390D459}"/>
            </c:ext>
          </c:extLst>
        </c:ser>
        <c:ser>
          <c:idx val="1"/>
          <c:order val="1"/>
          <c:tx>
            <c:strRef>
              <c:f>Доходност!$C$27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Доходност!$C$28:$C$36</c:f>
              <c:numCache>
                <c:formatCode>0.00%</c:formatCode>
                <c:ptCount val="9"/>
                <c:pt idx="0">
                  <c:v>7.4406586142659728E-2</c:v>
                </c:pt>
                <c:pt idx="1">
                  <c:v>4.9578200321371273E-2</c:v>
                </c:pt>
                <c:pt idx="2">
                  <c:v>9.110811058820445E-2</c:v>
                </c:pt>
                <c:pt idx="3">
                  <c:v>6.2328668301832285E-2</c:v>
                </c:pt>
                <c:pt idx="4">
                  <c:v>6.8287604848455918E-2</c:v>
                </c:pt>
                <c:pt idx="5">
                  <c:v>4.5754814603504938E-2</c:v>
                </c:pt>
                <c:pt idx="6">
                  <c:v>6.6219547563805034E-2</c:v>
                </c:pt>
                <c:pt idx="7">
                  <c:v>4.8174661615893122E-2</c:v>
                </c:pt>
                <c:pt idx="8">
                  <c:v>5.4175664743362544E-2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3-4656-9F2E-6D2CB390D459}"/>
            </c:ext>
          </c:extLst>
        </c:ser>
        <c:ser>
          <c:idx val="2"/>
          <c:order val="2"/>
          <c:tx>
            <c:strRef>
              <c:f>Доходност!$D$27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2746113989637325E-2"/>
                  <c:y val="0.1573506252894858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B3-4656-9F2E-6D2CB390D459}"/>
                </c:ext>
              </c:extLst>
            </c:dLbl>
            <c:dLbl>
              <c:idx val="1"/>
              <c:layout>
                <c:manualLayout>
                  <c:x val="-1.0095059361103213E-2"/>
                  <c:y val="0.2743770264011115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B3-4656-9F2E-6D2CB390D459}"/>
                </c:ext>
              </c:extLst>
            </c:dLbl>
            <c:dLbl>
              <c:idx val="2"/>
              <c:layout>
                <c:manualLayout>
                  <c:x val="-2.2918825561312674E-2"/>
                  <c:y val="0.1489611960269673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B3-4656-9F2E-6D2CB390D459}"/>
                </c:ext>
              </c:extLst>
            </c:dLbl>
            <c:dLbl>
              <c:idx val="3"/>
              <c:layout>
                <c:manualLayout>
                  <c:x val="-2.4516339602627391E-2"/>
                  <c:y val="7.454814471720445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B3-4656-9F2E-6D2CB390D459}"/>
                </c:ext>
              </c:extLst>
            </c:dLbl>
            <c:dLbl>
              <c:idx val="4"/>
              <c:layout>
                <c:manualLayout>
                  <c:x val="-2.4386873920552742E-2"/>
                  <c:y val="0.2010092120837836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B3-4656-9F2E-6D2CB390D459}"/>
                </c:ext>
              </c:extLst>
            </c:dLbl>
            <c:dLbl>
              <c:idx val="5"/>
              <c:layout>
                <c:manualLayout>
                  <c:x val="-1.1735547305291499E-2"/>
                  <c:y val="0.2960653080129688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B3-4656-9F2E-6D2CB390D459}"/>
                </c:ext>
              </c:extLst>
            </c:dLbl>
            <c:dLbl>
              <c:idx val="6"/>
              <c:layout>
                <c:manualLayout>
                  <c:x val="-1.7793507676825502E-2"/>
                  <c:y val="5.3095311615459835E-2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"ППФ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B3-4656-9F2E-6D2CB390D459}"/>
                </c:ext>
              </c:extLst>
            </c:dLbl>
            <c:dLbl>
              <c:idx val="7"/>
              <c:layout>
                <c:manualLayout>
                  <c:x val="-1.9680415595718936E-2"/>
                  <c:y val="4.8948844629715285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B3-4656-9F2E-6D2CB390D459}"/>
                </c:ext>
              </c:extLst>
            </c:dLbl>
            <c:dLbl>
              <c:idx val="8"/>
              <c:layout>
                <c:manualLayout>
                  <c:x val="-3.207240286674011E-2"/>
                  <c:y val="0.14797720137923939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ППФ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7B3-4656-9F2E-6D2CB390D459}"/>
                </c:ext>
              </c:extLst>
            </c:dLbl>
            <c:dLbl>
              <c:idx val="9"/>
              <c:layout>
                <c:manualLayout>
                  <c:x val="-5.0257403961071504E-3"/>
                  <c:y val="-0.14384313725490241"/>
                </c:manualLayout>
              </c:layout>
              <c:tx>
                <c:rich>
                  <a:bodyPr/>
                  <a:lstStyle/>
                  <a:p>
                    <a:r>
                      <a:t>ППФ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B3-4656-9F2E-6D2CB390D45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Доходност!$D$28:$D$36</c:f>
              <c:numCache>
                <c:formatCode>0.00%</c:formatCode>
                <c:ptCount val="9"/>
                <c:pt idx="0">
                  <c:v>-4.4688800393753558E-2</c:v>
                </c:pt>
                <c:pt idx="1">
                  <c:v>2.8652228920145895E-3</c:v>
                </c:pt>
                <c:pt idx="2">
                  <c:v>-6.5725133060204485E-2</c:v>
                </c:pt>
                <c:pt idx="3">
                  <c:v>-6.3043661033610796E-2</c:v>
                </c:pt>
                <c:pt idx="4">
                  <c:v>-5.1478494623655911E-2</c:v>
                </c:pt>
                <c:pt idx="5">
                  <c:v>4.8352847415743224E-3</c:v>
                </c:pt>
                <c:pt idx="6">
                  <c:v>-1.8823145396557654E-2</c:v>
                </c:pt>
                <c:pt idx="7">
                  <c:v>-1.4999094694912191E-2</c:v>
                </c:pt>
                <c:pt idx="8">
                  <c:v>-3.7273580597696476E-2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B3-4656-9F2E-6D2CB390D459}"/>
            </c:ext>
          </c:extLst>
        </c:ser>
        <c:ser>
          <c:idx val="3"/>
          <c:order val="3"/>
          <c:tx>
            <c:strRef>
              <c:f>Доходност!$E$27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Доходност!$E$28:$E$36</c:f>
              <c:numCache>
                <c:formatCode>0.00%</c:formatCode>
                <c:ptCount val="9"/>
                <c:pt idx="0">
                  <c:v>4.3067411388625354E-2</c:v>
                </c:pt>
                <c:pt idx="1">
                  <c:v>4.3528732037507289E-2</c:v>
                </c:pt>
                <c:pt idx="2">
                  <c:v>8.9561163800031984E-2</c:v>
                </c:pt>
                <c:pt idx="3">
                  <c:v>6.784469370146673E-2</c:v>
                </c:pt>
                <c:pt idx="4">
                  <c:v>7.3366869774691645E-2</c:v>
                </c:pt>
                <c:pt idx="5">
                  <c:v>4.9887417958831781E-2</c:v>
                </c:pt>
                <c:pt idx="6">
                  <c:v>3.3849672523131202E-2</c:v>
                </c:pt>
                <c:pt idx="7">
                  <c:v>5.6086585688656321E-2</c:v>
                </c:pt>
                <c:pt idx="8">
                  <c:v>3.8275305510721669E-2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B3-4656-9F2E-6D2CB390D459}"/>
            </c:ext>
          </c:extLst>
        </c:ser>
        <c:ser>
          <c:idx val="4"/>
          <c:order val="4"/>
          <c:tx>
            <c:strRef>
              <c:f>Доходност!$F$27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Доходност!$F$28:$F$36</c:f>
              <c:numCache>
                <c:formatCode>0.00%</c:formatCode>
                <c:ptCount val="9"/>
                <c:pt idx="0">
                  <c:v>1.7299251226439494E-2</c:v>
                </c:pt>
                <c:pt idx="1">
                  <c:v>2.1593039025951291E-2</c:v>
                </c:pt>
                <c:pt idx="2">
                  <c:v>2.502744107545414E-2</c:v>
                </c:pt>
                <c:pt idx="3">
                  <c:v>1.4737821905057355E-2</c:v>
                </c:pt>
                <c:pt idx="4">
                  <c:v>1.2167618293233078E-2</c:v>
                </c:pt>
                <c:pt idx="5">
                  <c:v>6.6823839582224095E-3</c:v>
                </c:pt>
                <c:pt idx="6">
                  <c:v>2.3061091781805265E-3</c:v>
                </c:pt>
                <c:pt idx="7">
                  <c:v>1.6709368385875029E-2</c:v>
                </c:pt>
                <c:pt idx="8">
                  <c:v>-5.5835792011674247E-3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B3-4656-9F2E-6D2CB390D45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3771264"/>
        <c:axId val="133772800"/>
      </c:barChart>
      <c:catAx>
        <c:axId val="13377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337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72800"/>
        <c:scaling>
          <c:orientation val="minMax"/>
          <c:max val="0.1"/>
          <c:min val="-7.000000000000002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71264"/>
        <c:crosses val="autoZero"/>
        <c:crossBetween val="between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8445595854922296E-2"/>
          <c:y val="0.93176470588234861"/>
          <c:w val="0.84326479267812104"/>
          <c:h val="4.70588235294118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доброволните пенсионни фондове</a:t>
            </a:r>
          </a:p>
        </c:rich>
      </c:tx>
      <c:layout>
        <c:manualLayout>
          <c:xMode val="edge"/>
          <c:yMode val="edge"/>
          <c:x val="0.17362937987842941"/>
          <c:y val="3.104224875116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9354123333803E-2"/>
          <c:y val="0.12860324344690124"/>
          <c:w val="0.88903450926746541"/>
          <c:h val="0.75388108227494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Доходност!$B$48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Доходност!$B$49:$B$57</c:f>
              <c:numCache>
                <c:formatCode>0.00%</c:formatCode>
                <c:ptCount val="9"/>
                <c:pt idx="0">
                  <c:v>6.003845438193884E-2</c:v>
                </c:pt>
                <c:pt idx="1">
                  <c:v>8.7069278200943123E-2</c:v>
                </c:pt>
                <c:pt idx="2">
                  <c:v>5.3611281119209764E-2</c:v>
                </c:pt>
                <c:pt idx="3">
                  <c:v>4.2815833265133572E-2</c:v>
                </c:pt>
                <c:pt idx="4">
                  <c:v>5.8633585697345586E-2</c:v>
                </c:pt>
                <c:pt idx="5">
                  <c:v>4.8851698175076577E-2</c:v>
                </c:pt>
                <c:pt idx="6">
                  <c:v>5.0830125120308175E-3</c:v>
                </c:pt>
                <c:pt idx="7">
                  <c:v>2.955106185493404E-2</c:v>
                </c:pt>
                <c:pt idx="8">
                  <c:v>8.6638893920183604E-2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1-410E-BAA7-B3E3BB35A339}"/>
            </c:ext>
          </c:extLst>
        </c:ser>
        <c:ser>
          <c:idx val="1"/>
          <c:order val="1"/>
          <c:tx>
            <c:strRef>
              <c:f>Доходност!$C$48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Доходност!$C$49:$C$57</c:f>
              <c:numCache>
                <c:formatCode>0.00%</c:formatCode>
                <c:ptCount val="9"/>
                <c:pt idx="0">
                  <c:v>8.7344216254168772E-2</c:v>
                </c:pt>
                <c:pt idx="1">
                  <c:v>8.4733321099080688E-2</c:v>
                </c:pt>
                <c:pt idx="2">
                  <c:v>9.5588192150396878E-2</c:v>
                </c:pt>
                <c:pt idx="3">
                  <c:v>6.5746275489516434E-2</c:v>
                </c:pt>
                <c:pt idx="4">
                  <c:v>7.8156324136782224E-2</c:v>
                </c:pt>
                <c:pt idx="5">
                  <c:v>7.2476838073937899E-2</c:v>
                </c:pt>
                <c:pt idx="6">
                  <c:v>5.6877238132288024E-2</c:v>
                </c:pt>
                <c:pt idx="7">
                  <c:v>4.5138621337977219E-2</c:v>
                </c:pt>
                <c:pt idx="8">
                  <c:v>8.496005729031611E-2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1-410E-BAA7-B3E3BB35A339}"/>
            </c:ext>
          </c:extLst>
        </c:ser>
        <c:ser>
          <c:idx val="2"/>
          <c:order val="2"/>
          <c:tx>
            <c:strRef>
              <c:f>Доходност!$D$48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325294847282464E-2"/>
                  <c:y val="0.1552734134039696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71-410E-BAA7-B3E3BB35A339}"/>
                </c:ext>
              </c:extLst>
            </c:dLbl>
            <c:dLbl>
              <c:idx val="1"/>
              <c:layout>
                <c:manualLayout>
                  <c:x val="-8.7901153347998608E-3"/>
                  <c:y val="0.2737675532493922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71-410E-BAA7-B3E3BB35A339}"/>
                </c:ext>
              </c:extLst>
            </c:dLbl>
            <c:dLbl>
              <c:idx val="2"/>
              <c:layout>
                <c:manualLayout>
                  <c:x val="-2.1975562454171042E-2"/>
                  <c:y val="0.1773564594748237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71-410E-BAA7-B3E3BB35A339}"/>
                </c:ext>
              </c:extLst>
            </c:dLbl>
            <c:dLbl>
              <c:idx val="3"/>
              <c:layout>
                <c:manualLayout>
                  <c:x val="-1.9930237179882605E-2"/>
                  <c:y val="0.1159981615201324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71-410E-BAA7-B3E3BB35A339}"/>
                </c:ext>
              </c:extLst>
            </c:dLbl>
            <c:dLbl>
              <c:idx val="4"/>
              <c:layout>
                <c:manualLayout>
                  <c:x val="-2.5282786126929965E-2"/>
                  <c:y val="0.1942741028339199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C71-410E-BAA7-B3E3BB35A339}"/>
                </c:ext>
              </c:extLst>
            </c:dLbl>
            <c:dLbl>
              <c:idx val="5"/>
              <c:layout>
                <c:manualLayout>
                  <c:x val="-9.7474695558616552E-3"/>
                  <c:y val="0.2471899077131487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C71-410E-BAA7-B3E3BB35A339}"/>
                </c:ext>
              </c:extLst>
            </c:dLbl>
            <c:dLbl>
              <c:idx val="6"/>
              <c:layout>
                <c:manualLayout>
                  <c:x val="-1.5861516005016348E-2"/>
                  <c:y val="4.3683249271260442E-3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"ДПФ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C71-410E-BAA7-B3E3BB35A339}"/>
                </c:ext>
              </c:extLst>
            </c:dLbl>
            <c:dLbl>
              <c:idx val="7"/>
              <c:layout>
                <c:manualLayout>
                  <c:x val="-2.3063396448812175E-2"/>
                  <c:y val="2.6279134463030835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C71-410E-BAA7-B3E3BB35A339}"/>
                </c:ext>
              </c:extLst>
            </c:dLbl>
            <c:dLbl>
              <c:idx val="8"/>
              <c:layout>
                <c:manualLayout>
                  <c:x val="-3.4943223480876917E-2"/>
                  <c:y val="0.17818764589910135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ДПФ "ПЕНСИОННО-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C71-410E-BAA7-B3E3BB35A339}"/>
                </c:ext>
              </c:extLst>
            </c:dLbl>
            <c:dLbl>
              <c:idx val="9"/>
              <c:layout>
                <c:manualLayout>
                  <c:x val="-3.5247046913021158E-3"/>
                  <c:y val="-0.16189032050549909"/>
                </c:manualLayout>
              </c:layout>
              <c:tx>
                <c:rich>
                  <a:bodyPr/>
                  <a:lstStyle/>
                  <a:p>
                    <a:r>
                      <a:t>ДПФ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71-410E-BAA7-B3E3BB35A33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Доходност!$D$49:$D$57</c:f>
              <c:numCache>
                <c:formatCode>0.00%</c:formatCode>
                <c:ptCount val="9"/>
                <c:pt idx="0">
                  <c:v>-4.2434808811975984E-2</c:v>
                </c:pt>
                <c:pt idx="1">
                  <c:v>7.1875320414232259E-3</c:v>
                </c:pt>
                <c:pt idx="2">
                  <c:v>-5.6233933161953721E-2</c:v>
                </c:pt>
                <c:pt idx="3">
                  <c:v>-6.1586043115139398E-2</c:v>
                </c:pt>
                <c:pt idx="4">
                  <c:v>-4.9959241953615695E-2</c:v>
                </c:pt>
                <c:pt idx="5">
                  <c:v>1.5752533859538854E-3</c:v>
                </c:pt>
                <c:pt idx="6">
                  <c:v>-4.9078364935396758E-3</c:v>
                </c:pt>
                <c:pt idx="7">
                  <c:v>-1.0248016750715166E-2</c:v>
                </c:pt>
                <c:pt idx="8">
                  <c:v>-7.0175937727603763E-2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71-410E-BAA7-B3E3BB35A339}"/>
            </c:ext>
          </c:extLst>
        </c:ser>
        <c:ser>
          <c:idx val="3"/>
          <c:order val="3"/>
          <c:tx>
            <c:strRef>
              <c:f>Доходност!$E$48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Доходност!$E$49:$E$57</c:f>
              <c:numCache>
                <c:formatCode>0.00%</c:formatCode>
                <c:ptCount val="9"/>
                <c:pt idx="0">
                  <c:v>4.9901096925013544E-2</c:v>
                </c:pt>
                <c:pt idx="1">
                  <c:v>2.9099775020105856E-2</c:v>
                </c:pt>
                <c:pt idx="2">
                  <c:v>9.2480989672000913E-2</c:v>
                </c:pt>
                <c:pt idx="3">
                  <c:v>6.919168470406678E-2</c:v>
                </c:pt>
                <c:pt idx="4">
                  <c:v>7.5741941272796653E-2</c:v>
                </c:pt>
                <c:pt idx="5">
                  <c:v>4.6349312960008771E-2</c:v>
                </c:pt>
                <c:pt idx="6">
                  <c:v>2.6206216270048266E-2</c:v>
                </c:pt>
                <c:pt idx="7">
                  <c:v>5.1755732014361788E-2</c:v>
                </c:pt>
                <c:pt idx="8">
                  <c:v>2.7176873037922711E-2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71-410E-BAA7-B3E3BB35A339}"/>
            </c:ext>
          </c:extLst>
        </c:ser>
        <c:ser>
          <c:idx val="4"/>
          <c:order val="4"/>
          <c:tx>
            <c:strRef>
              <c:f>Доходност!$F$48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Доходност!$F$49:$F$57</c:f>
              <c:numCache>
                <c:formatCode>0.00%</c:formatCode>
                <c:ptCount val="9"/>
                <c:pt idx="0">
                  <c:v>2.510276612143527E-2</c:v>
                </c:pt>
                <c:pt idx="1">
                  <c:v>1.8429213716558025E-2</c:v>
                </c:pt>
                <c:pt idx="2">
                  <c:v>3.0459647719422195E-2</c:v>
                </c:pt>
                <c:pt idx="3">
                  <c:v>1.8794647225755898E-2</c:v>
                </c:pt>
                <c:pt idx="4">
                  <c:v>2.0581580840570924E-2</c:v>
                </c:pt>
                <c:pt idx="5">
                  <c:v>3.3811902902442528E-2</c:v>
                </c:pt>
                <c:pt idx="6">
                  <c:v>1.03146142186403E-2</c:v>
                </c:pt>
                <c:pt idx="7">
                  <c:v>2.6410470699888128E-2</c:v>
                </c:pt>
                <c:pt idx="8">
                  <c:v>-3.416104663632244E-2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71-410E-BAA7-B3E3BB35A33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3848064"/>
        <c:axId val="133927680"/>
      </c:barChart>
      <c:catAx>
        <c:axId val="1338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339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927680"/>
        <c:scaling>
          <c:orientation val="minMax"/>
          <c:max val="0.1"/>
          <c:min val="-8.0000000000000043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48064"/>
        <c:crosses val="autoZero"/>
        <c:crossBetween val="between"/>
        <c:majorUnit val="2.0000000000000011E-2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6605744125326368E-2"/>
          <c:y val="0.9334821050594444"/>
          <c:w val="0.84986999993147061"/>
          <c:h val="4.43458277392745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универсалните пенсионни фондове</a:t>
            </a:r>
          </a:p>
        </c:rich>
      </c:tx>
      <c:layout>
        <c:manualLayout>
          <c:xMode val="edge"/>
          <c:yMode val="edge"/>
          <c:x val="0.28715365239294732"/>
          <c:y val="2.056557446448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3979848866508E-2"/>
          <c:y val="0.15938303341902432"/>
          <c:w val="0.89294710327455962"/>
          <c:h val="0.69922879177377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отклонение'!$B$6</c:f>
              <c:strCache>
                <c:ptCount val="1"/>
                <c:pt idx="0">
                  <c:v>Стандартно отклонение за 2016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отклонение'!$B$7:$B$15</c:f>
              <c:numCache>
                <c:formatCode>0.00%</c:formatCode>
                <c:ptCount val="9"/>
                <c:pt idx="0">
                  <c:v>3.8186722169089082E-2</c:v>
                </c:pt>
                <c:pt idx="1">
                  <c:v>3.6973590181598862E-2</c:v>
                </c:pt>
                <c:pt idx="2">
                  <c:v>3.7922396801680525E-2</c:v>
                </c:pt>
                <c:pt idx="3">
                  <c:v>4.1404976172544662E-2</c:v>
                </c:pt>
                <c:pt idx="4">
                  <c:v>3.9786070137641454E-2</c:v>
                </c:pt>
                <c:pt idx="5">
                  <c:v>2.8826191574178581E-2</c:v>
                </c:pt>
                <c:pt idx="6">
                  <c:v>2.2801868136543078E-2</c:v>
                </c:pt>
                <c:pt idx="7">
                  <c:v>1.2491072557961785E-2</c:v>
                </c:pt>
                <c:pt idx="8">
                  <c:v>1.8511115104932349E-2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B-4DDF-A3CF-EA751D378B03}"/>
            </c:ext>
          </c:extLst>
        </c:ser>
        <c:ser>
          <c:idx val="1"/>
          <c:order val="1"/>
          <c:tx>
            <c:strRef>
              <c:f>'Стандартно отклонение'!$C$6</c:f>
              <c:strCache>
                <c:ptCount val="1"/>
                <c:pt idx="0">
                  <c:v>Стандартно отклонение за 2017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отклонение'!$C$7:$C$15</c:f>
              <c:numCache>
                <c:formatCode>0.00%</c:formatCode>
                <c:ptCount val="9"/>
                <c:pt idx="0">
                  <c:v>1.7972890787348483E-2</c:v>
                </c:pt>
                <c:pt idx="1">
                  <c:v>2.6257702090217609E-2</c:v>
                </c:pt>
                <c:pt idx="2">
                  <c:v>2.3032790108279858E-2</c:v>
                </c:pt>
                <c:pt idx="3">
                  <c:v>1.3783158919650434E-2</c:v>
                </c:pt>
                <c:pt idx="4">
                  <c:v>1.7206764951087913E-2</c:v>
                </c:pt>
                <c:pt idx="5">
                  <c:v>2.2495049135337741E-2</c:v>
                </c:pt>
                <c:pt idx="6">
                  <c:v>3.2497596215501641E-2</c:v>
                </c:pt>
                <c:pt idx="7">
                  <c:v>2.5472580419084189E-2</c:v>
                </c:pt>
                <c:pt idx="8">
                  <c:v>1.2728711653762281E-2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B-4DDF-A3CF-EA751D378B03}"/>
            </c:ext>
          </c:extLst>
        </c:ser>
        <c:ser>
          <c:idx val="2"/>
          <c:order val="2"/>
          <c:tx>
            <c:strRef>
              <c:f>'Стандартно отклонение'!$D$6</c:f>
              <c:strCache>
                <c:ptCount val="1"/>
                <c:pt idx="0">
                  <c:v>Стандартно отклонение за 2018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отклонение'!$D$7:$D$15</c:f>
              <c:numCache>
                <c:formatCode>0.00%</c:formatCode>
                <c:ptCount val="9"/>
                <c:pt idx="0">
                  <c:v>2.8507041076246402E-2</c:v>
                </c:pt>
                <c:pt idx="1">
                  <c:v>2.2667621042907954E-2</c:v>
                </c:pt>
                <c:pt idx="2">
                  <c:v>3.672031506906244E-2</c:v>
                </c:pt>
                <c:pt idx="3">
                  <c:v>2.72473441125099E-2</c:v>
                </c:pt>
                <c:pt idx="4">
                  <c:v>3.0992792676981198E-2</c:v>
                </c:pt>
                <c:pt idx="5">
                  <c:v>1.8744125074504049E-2</c:v>
                </c:pt>
                <c:pt idx="6">
                  <c:v>3.2924497489174052E-2</c:v>
                </c:pt>
                <c:pt idx="7">
                  <c:v>4.1695148576602878E-2</c:v>
                </c:pt>
                <c:pt idx="8">
                  <c:v>1.7471291980569591E-2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B-4DDF-A3CF-EA751D378B03}"/>
            </c:ext>
          </c:extLst>
        </c:ser>
        <c:ser>
          <c:idx val="3"/>
          <c:order val="3"/>
          <c:tx>
            <c:strRef>
              <c:f>'Стандартно отклонение'!$E$6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отклонение'!$E$7:$E$15</c:f>
              <c:numCache>
                <c:formatCode>0.00%</c:formatCode>
                <c:ptCount val="9"/>
                <c:pt idx="0">
                  <c:v>1.5000967248981156E-2</c:v>
                </c:pt>
                <c:pt idx="1">
                  <c:v>2.4367617460251255E-2</c:v>
                </c:pt>
                <c:pt idx="2">
                  <c:v>2.9244923514329047E-2</c:v>
                </c:pt>
                <c:pt idx="3">
                  <c:v>2.1972469825462939E-2</c:v>
                </c:pt>
                <c:pt idx="4">
                  <c:v>2.321741305614081E-2</c:v>
                </c:pt>
                <c:pt idx="5">
                  <c:v>1.5608692408870334E-2</c:v>
                </c:pt>
                <c:pt idx="6">
                  <c:v>5.0003270228933853E-2</c:v>
                </c:pt>
                <c:pt idx="7">
                  <c:v>3.1613221490873478E-2</c:v>
                </c:pt>
                <c:pt idx="8">
                  <c:v>1.2158112814551718E-2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B-4DDF-A3CF-EA751D378B03}"/>
            </c:ext>
          </c:extLst>
        </c:ser>
        <c:ser>
          <c:idx val="4"/>
          <c:order val="4"/>
          <c:tx>
            <c:strRef>
              <c:f>'Стандартно отклонение'!$F$6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501510673886167E-2"/>
                  <c:y val="-0.1612906048034318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BB-4DDF-A3CF-EA751D378B03}"/>
                </c:ext>
              </c:extLst>
            </c:dLbl>
            <c:dLbl>
              <c:idx val="1"/>
              <c:layout>
                <c:manualLayout>
                  <c:x val="-4.790350198668495E-2"/>
                  <c:y val="-0.1281203962407924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BB-4DDF-A3CF-EA751D378B03}"/>
                </c:ext>
              </c:extLst>
            </c:dLbl>
            <c:dLbl>
              <c:idx val="2"/>
              <c:layout>
                <c:manualLayout>
                  <c:x val="-4.1480262070515743E-2"/>
                  <c:y val="-0.1209485507859904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BB-4DDF-A3CF-EA751D378B03}"/>
                </c:ext>
              </c:extLst>
            </c:dLbl>
            <c:dLbl>
              <c:idx val="3"/>
              <c:layout>
                <c:manualLayout>
                  <c:x val="-5.2689263967948596E-2"/>
                  <c:y val="-1.5283210566421132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BB-4DDF-A3CF-EA751D378B03}"/>
                </c:ext>
              </c:extLst>
            </c:dLbl>
            <c:dLbl>
              <c:idx val="4"/>
              <c:layout>
                <c:manualLayout>
                  <c:x val="-5.3822831340037167E-2"/>
                  <c:y val="-0.1300553156661869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BB-4DDF-A3CF-EA751D378B03}"/>
                </c:ext>
              </c:extLst>
            </c:dLbl>
            <c:dLbl>
              <c:idx val="5"/>
              <c:layout>
                <c:manualLayout>
                  <c:x val="-3.4805132985580842E-2"/>
                  <c:y val="-0.2223692602940761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BB-4DDF-A3CF-EA751D378B03}"/>
                </c:ext>
              </c:extLst>
            </c:dLbl>
            <c:dLbl>
              <c:idx val="6"/>
              <c:layout>
                <c:manualLayout>
                  <c:x val="-4.9628909736408891E-2"/>
                  <c:y val="-0.1809810064064573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BB-4DDF-A3CF-EA751D378B03}"/>
                </c:ext>
              </c:extLst>
            </c:dLbl>
            <c:dLbl>
              <c:idx val="7"/>
              <c:layout>
                <c:manualLayout>
                  <c:x val="-5.4284562036798309E-2"/>
                  <c:y val="-0.2534024779160670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DBB-4DDF-A3CF-EA751D378B03}"/>
                </c:ext>
              </c:extLst>
            </c:dLbl>
            <c:dLbl>
              <c:idx val="8"/>
              <c:layout>
                <c:manualLayout>
                  <c:x val="-4.7861590268829253E-2"/>
                  <c:y val="-4.9717801179830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9A-4296-9A9E-7AF21F6F5D9C}"/>
                </c:ext>
              </c:extLst>
            </c:dLbl>
            <c:dLbl>
              <c:idx val="9"/>
              <c:layout>
                <c:manualLayout>
                  <c:x val="-1.7773326193167925E-2"/>
                  <c:y val="1.3755979731325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BB-4DDF-A3CF-EA751D378B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отклонение'!$F$7:$F$15</c:f>
              <c:numCache>
                <c:formatCode>0.00%</c:formatCode>
                <c:ptCount val="9"/>
                <c:pt idx="0">
                  <c:v>5.0787536068925609E-2</c:v>
                </c:pt>
                <c:pt idx="1">
                  <c:v>5.6239087611102717E-2</c:v>
                </c:pt>
                <c:pt idx="2">
                  <c:v>5.4403668681566542E-2</c:v>
                </c:pt>
                <c:pt idx="3">
                  <c:v>5.6305474474258779E-2</c:v>
                </c:pt>
                <c:pt idx="4">
                  <c:v>5.7856830311513577E-2</c:v>
                </c:pt>
                <c:pt idx="5">
                  <c:v>3.659210614166053E-2</c:v>
                </c:pt>
                <c:pt idx="6">
                  <c:v>4.3985152501308869E-2</c:v>
                </c:pt>
                <c:pt idx="7">
                  <c:v>3.2994142562755624E-2</c:v>
                </c:pt>
                <c:pt idx="8">
                  <c:v>3.6287253071937906E-2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BB-4DDF-A3CF-EA751D378B0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159360"/>
        <c:axId val="134165248"/>
      </c:barChart>
      <c:catAx>
        <c:axId val="134159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165248"/>
        <c:crosses val="autoZero"/>
        <c:auto val="1"/>
        <c:lblAlgn val="ctr"/>
        <c:lblOffset val="100"/>
        <c:noMultiLvlLbl val="0"/>
      </c:catAx>
      <c:valAx>
        <c:axId val="134165248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593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12342569269586E-2"/>
          <c:y val="0.88174808794062032"/>
          <c:w val="0.81234256926952142"/>
          <c:h val="0.11053989219089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професионалните пенсионни фондове</a:t>
            </a:r>
          </a:p>
        </c:rich>
      </c:tx>
      <c:layout>
        <c:manualLayout>
          <c:xMode val="edge"/>
          <c:yMode val="edge"/>
          <c:x val="0.28211586901763425"/>
          <c:y val="1.933706112822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7304785894313E-2"/>
          <c:y val="0.16022099447513821"/>
          <c:w val="0.90050377833753148"/>
          <c:h val="0.68232044198894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отклонение'!$B$23</c:f>
              <c:strCache>
                <c:ptCount val="1"/>
                <c:pt idx="0">
                  <c:v>Стандартно отклонение за 2016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отклонение'!$B$24:$B$32</c:f>
              <c:numCache>
                <c:formatCode>0.00%</c:formatCode>
                <c:ptCount val="9"/>
                <c:pt idx="0">
                  <c:v>3.8237471708989203E-2</c:v>
                </c:pt>
                <c:pt idx="1">
                  <c:v>8.2110027492784857E-2</c:v>
                </c:pt>
                <c:pt idx="2">
                  <c:v>3.7755696298965698E-2</c:v>
                </c:pt>
                <c:pt idx="3">
                  <c:v>4.2664280209956933E-2</c:v>
                </c:pt>
                <c:pt idx="4">
                  <c:v>3.8477176176077682E-2</c:v>
                </c:pt>
                <c:pt idx="5">
                  <c:v>7.8448951924894844E-2</c:v>
                </c:pt>
                <c:pt idx="6">
                  <c:v>3.9161188517803633E-2</c:v>
                </c:pt>
                <c:pt idx="7">
                  <c:v>1.3855299455757997E-2</c:v>
                </c:pt>
                <c:pt idx="8">
                  <c:v>2.0142407052983889E-2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5-4D49-940F-C1AE434474D1}"/>
            </c:ext>
          </c:extLst>
        </c:ser>
        <c:ser>
          <c:idx val="1"/>
          <c:order val="1"/>
          <c:tx>
            <c:strRef>
              <c:f>'Стандартно отклонение'!$C$23</c:f>
              <c:strCache>
                <c:ptCount val="1"/>
                <c:pt idx="0">
                  <c:v>Стандартно отклонение за 2017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отклонение'!$C$24:$C$32</c:f>
              <c:numCache>
                <c:formatCode>0.00%</c:formatCode>
                <c:ptCount val="9"/>
                <c:pt idx="0">
                  <c:v>2.2141499605230062E-2</c:v>
                </c:pt>
                <c:pt idx="1">
                  <c:v>7.2898732287897505E-2</c:v>
                </c:pt>
                <c:pt idx="2">
                  <c:v>2.315059311010827E-2</c:v>
                </c:pt>
                <c:pt idx="3">
                  <c:v>1.512200446449659E-2</c:v>
                </c:pt>
                <c:pt idx="4">
                  <c:v>1.7351464714498017E-2</c:v>
                </c:pt>
                <c:pt idx="5">
                  <c:v>5.8481323621820173E-2</c:v>
                </c:pt>
                <c:pt idx="6">
                  <c:v>4.5155599593065927E-2</c:v>
                </c:pt>
                <c:pt idx="7">
                  <c:v>3.0470052178610256E-2</c:v>
                </c:pt>
                <c:pt idx="8">
                  <c:v>1.4214101791395116E-2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5-4D49-940F-C1AE434474D1}"/>
            </c:ext>
          </c:extLst>
        </c:ser>
        <c:ser>
          <c:idx val="2"/>
          <c:order val="2"/>
          <c:tx>
            <c:strRef>
              <c:f>'Стандартно отклонение'!$D$23</c:f>
              <c:strCache>
                <c:ptCount val="1"/>
                <c:pt idx="0">
                  <c:v>Стандартно отклонение за 2018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отклонение'!$D$24:$D$32</c:f>
              <c:numCache>
                <c:formatCode>0.00%</c:formatCode>
                <c:ptCount val="9"/>
                <c:pt idx="0">
                  <c:v>2.8157569082255397E-2</c:v>
                </c:pt>
                <c:pt idx="1">
                  <c:v>4.5718327123246742E-2</c:v>
                </c:pt>
                <c:pt idx="2">
                  <c:v>3.7039224711344E-2</c:v>
                </c:pt>
                <c:pt idx="3">
                  <c:v>2.7150914389285116E-2</c:v>
                </c:pt>
                <c:pt idx="4">
                  <c:v>3.0712736808081995E-2</c:v>
                </c:pt>
                <c:pt idx="5">
                  <c:v>3.1466471369411921E-2</c:v>
                </c:pt>
                <c:pt idx="6">
                  <c:v>3.7697980004075593E-2</c:v>
                </c:pt>
                <c:pt idx="7">
                  <c:v>4.2900650017010572E-2</c:v>
                </c:pt>
                <c:pt idx="8">
                  <c:v>1.8916978203828629E-2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5-4D49-940F-C1AE434474D1}"/>
            </c:ext>
          </c:extLst>
        </c:ser>
        <c:ser>
          <c:idx val="3"/>
          <c:order val="3"/>
          <c:tx>
            <c:strRef>
              <c:f>'Стандартно отклонение'!$E$23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отклонение'!$E$24:$E$32</c:f>
              <c:numCache>
                <c:formatCode>0.00%</c:formatCode>
                <c:ptCount val="9"/>
                <c:pt idx="0">
                  <c:v>1.4305225385913722E-2</c:v>
                </c:pt>
                <c:pt idx="1">
                  <c:v>5.3656809526264053E-2</c:v>
                </c:pt>
                <c:pt idx="2">
                  <c:v>2.9773296085416855E-2</c:v>
                </c:pt>
                <c:pt idx="3">
                  <c:v>2.2217195709745622E-2</c:v>
                </c:pt>
                <c:pt idx="4">
                  <c:v>2.3101322140301552E-2</c:v>
                </c:pt>
                <c:pt idx="5">
                  <c:v>2.8042092290864667E-2</c:v>
                </c:pt>
                <c:pt idx="6">
                  <c:v>3.5040060447344541E-2</c:v>
                </c:pt>
                <c:pt idx="7">
                  <c:v>2.4633308137470746E-2</c:v>
                </c:pt>
                <c:pt idx="8">
                  <c:v>1.3805044055547283E-2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5-4D49-940F-C1AE434474D1}"/>
            </c:ext>
          </c:extLst>
        </c:ser>
        <c:ser>
          <c:idx val="4"/>
          <c:order val="4"/>
          <c:tx>
            <c:strRef>
              <c:f>'Стандартно отклонение'!$F$23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1922687875602466E-2"/>
                  <c:y val="-0.1658372703412073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65-4D49-940F-C1AE434474D1}"/>
                </c:ext>
              </c:extLst>
            </c:dLbl>
            <c:dLbl>
              <c:idx val="1"/>
              <c:layout>
                <c:manualLayout>
                  <c:x val="-4.0033585222502131E-2"/>
                  <c:y val="-5.4543877667465476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65-4D49-940F-C1AE434474D1}"/>
                </c:ext>
              </c:extLst>
            </c:dLbl>
            <c:dLbl>
              <c:idx val="2"/>
              <c:layout>
                <c:manualLayout>
                  <c:x val="-1.7573401561580621E-2"/>
                  <c:y val="-7.1700559169234276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65-4D49-940F-C1AE434474D1}"/>
                </c:ext>
              </c:extLst>
            </c:dLbl>
            <c:dLbl>
              <c:idx val="3"/>
              <c:layout>
                <c:manualLayout>
                  <c:x val="-3.9613769941225868E-2"/>
                  <c:y val="3.980676328502415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65-4D49-940F-C1AE434474D1}"/>
                </c:ext>
              </c:extLst>
            </c:dLbl>
            <c:dLbl>
              <c:idx val="4"/>
              <c:layout>
                <c:manualLayout>
                  <c:x val="-3.9823611469221337E-2"/>
                  <c:y val="-0.1578518772110008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65-4D49-940F-C1AE434474D1}"/>
                </c:ext>
              </c:extLst>
            </c:dLbl>
            <c:dLbl>
              <c:idx val="5"/>
              <c:layout>
                <c:manualLayout>
                  <c:x val="-4.6330814441645843E-2"/>
                  <c:y val="-0.2241016394689793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65-4D49-940F-C1AE434474D1}"/>
                </c:ext>
              </c:extLst>
            </c:dLbl>
            <c:dLbl>
              <c:idx val="6"/>
              <c:layout>
                <c:manualLayout>
                  <c:x val="-5.2674190285408283E-2"/>
                  <c:y val="-0.1950382289170375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65-4D49-940F-C1AE434474D1}"/>
                </c:ext>
              </c:extLst>
            </c:dLbl>
            <c:dLbl>
              <c:idx val="7"/>
              <c:layout>
                <c:manualLayout>
                  <c:x val="-4.0033585222502104E-2"/>
                  <c:y val="-0.2524763969721177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65-4D49-940F-C1AE434474D1}"/>
                </c:ext>
              </c:extLst>
            </c:dLbl>
            <c:dLbl>
              <c:idx val="8"/>
              <c:layout>
                <c:manualLayout>
                  <c:x val="-4.8639871827607421E-2"/>
                  <c:y val="-3.7756150165785485E-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C65-4D49-940F-C1AE434474D1}"/>
                </c:ext>
              </c:extLst>
            </c:dLbl>
            <c:dLbl>
              <c:idx val="9"/>
              <c:layout>
                <c:manualLayout>
                  <c:x val="-2.1288799857196693E-2"/>
                  <c:y val="-1.812299705630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65-4D49-940F-C1AE434474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отклонение'!$F$24:$F$32</c:f>
              <c:numCache>
                <c:formatCode>0.00%</c:formatCode>
                <c:ptCount val="9"/>
                <c:pt idx="0">
                  <c:v>4.9219677692502843E-2</c:v>
                </c:pt>
                <c:pt idx="1">
                  <c:v>6.8749926092853256E-2</c:v>
                </c:pt>
                <c:pt idx="2">
                  <c:v>5.5563919637424131E-2</c:v>
                </c:pt>
                <c:pt idx="3">
                  <c:v>5.7770479867470081E-2</c:v>
                </c:pt>
                <c:pt idx="4">
                  <c:v>5.9245864225902951E-2</c:v>
                </c:pt>
                <c:pt idx="5">
                  <c:v>3.1935839926893264E-2</c:v>
                </c:pt>
                <c:pt idx="6">
                  <c:v>3.7099322845979305E-2</c:v>
                </c:pt>
                <c:pt idx="7">
                  <c:v>2.3505820535943762E-2</c:v>
                </c:pt>
                <c:pt idx="8">
                  <c:v>3.8116299641597316E-2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65-4D49-940F-C1AE434474D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331008"/>
        <c:axId val="134336896"/>
      </c:barChart>
      <c:catAx>
        <c:axId val="1343310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336896"/>
        <c:crosses val="autoZero"/>
        <c:auto val="1"/>
        <c:lblAlgn val="ctr"/>
        <c:lblOffset val="100"/>
        <c:noMultiLvlLbl val="0"/>
      </c:catAx>
      <c:valAx>
        <c:axId val="134336896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10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198992443325065E-2"/>
          <c:y val="0.86464087641219634"/>
          <c:w val="0.81234256926952142"/>
          <c:h val="0.110497318269998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доброволните пенсионни фондове</a:t>
            </a:r>
          </a:p>
        </c:rich>
      </c:tx>
      <c:layout>
        <c:manualLayout>
          <c:xMode val="edge"/>
          <c:yMode val="edge"/>
          <c:x val="0.28805066872938273"/>
          <c:y val="2.000015041099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61106723057725E-2"/>
          <c:y val="0.16857142857142957"/>
          <c:w val="0.8930828580518595"/>
          <c:h val="0.6885714285714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отклонение'!$B$40</c:f>
              <c:strCache>
                <c:ptCount val="1"/>
                <c:pt idx="0">
                  <c:v>Стандартно отклонение за 2016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отклонение'!$B$41:$B$49</c:f>
              <c:numCache>
                <c:formatCode>0.00%</c:formatCode>
                <c:ptCount val="9"/>
                <c:pt idx="0">
                  <c:v>4.2088804321442748E-2</c:v>
                </c:pt>
                <c:pt idx="1">
                  <c:v>0.13962248676304398</c:v>
                </c:pt>
                <c:pt idx="2">
                  <c:v>3.7137833863981874E-2</c:v>
                </c:pt>
                <c:pt idx="3">
                  <c:v>4.4682345815371137E-2</c:v>
                </c:pt>
                <c:pt idx="4">
                  <c:v>3.7712896764356886E-2</c:v>
                </c:pt>
                <c:pt idx="5">
                  <c:v>0.11942358608577437</c:v>
                </c:pt>
                <c:pt idx="6">
                  <c:v>5.0381646963696604E-2</c:v>
                </c:pt>
                <c:pt idx="7">
                  <c:v>2.8203196180165063E-2</c:v>
                </c:pt>
                <c:pt idx="8">
                  <c:v>3.1032949475265251E-2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C-462F-A28C-610B5F59CB9C}"/>
            </c:ext>
          </c:extLst>
        </c:ser>
        <c:ser>
          <c:idx val="1"/>
          <c:order val="1"/>
          <c:tx>
            <c:strRef>
              <c:f>'Стандартно отклонение'!$C$40</c:f>
              <c:strCache>
                <c:ptCount val="1"/>
                <c:pt idx="0">
                  <c:v>Стандартно отклонение за 2017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отклонение'!$C$41:$C$49</c:f>
              <c:numCache>
                <c:formatCode>0.00%</c:formatCode>
                <c:ptCount val="9"/>
                <c:pt idx="0">
                  <c:v>2.3704387003055126E-2</c:v>
                </c:pt>
                <c:pt idx="1">
                  <c:v>0.14817347449141272</c:v>
                </c:pt>
                <c:pt idx="2">
                  <c:v>2.2793382495884047E-2</c:v>
                </c:pt>
                <c:pt idx="3">
                  <c:v>1.4977361049399028E-2</c:v>
                </c:pt>
                <c:pt idx="4">
                  <c:v>1.7613594187643845E-2</c:v>
                </c:pt>
                <c:pt idx="5">
                  <c:v>8.3804595840611534E-2</c:v>
                </c:pt>
                <c:pt idx="6">
                  <c:v>5.4689253559329604E-2</c:v>
                </c:pt>
                <c:pt idx="7">
                  <c:v>1.9871043512224986E-2</c:v>
                </c:pt>
                <c:pt idx="8">
                  <c:v>2.8509941616508151E-2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C-462F-A28C-610B5F59CB9C}"/>
            </c:ext>
          </c:extLst>
        </c:ser>
        <c:ser>
          <c:idx val="2"/>
          <c:order val="2"/>
          <c:tx>
            <c:strRef>
              <c:f>'Стандартно отклонение'!$D$40</c:f>
              <c:strCache>
                <c:ptCount val="1"/>
                <c:pt idx="0">
                  <c:v>Стандартно отклонение за 2018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отклонение'!$D$41:$D$49</c:f>
              <c:numCache>
                <c:formatCode>0.00%</c:formatCode>
                <c:ptCount val="9"/>
                <c:pt idx="0">
                  <c:v>3.5425046787900996E-2</c:v>
                </c:pt>
                <c:pt idx="1">
                  <c:v>8.0423919422353773E-2</c:v>
                </c:pt>
                <c:pt idx="2">
                  <c:v>3.6326826562460154E-2</c:v>
                </c:pt>
                <c:pt idx="3">
                  <c:v>3.0212293273976395E-2</c:v>
                </c:pt>
                <c:pt idx="4">
                  <c:v>3.4432008401934479E-2</c:v>
                </c:pt>
                <c:pt idx="5">
                  <c:v>4.9434973563043834E-2</c:v>
                </c:pt>
                <c:pt idx="6">
                  <c:v>6.7103128431617309E-2</c:v>
                </c:pt>
                <c:pt idx="7">
                  <c:v>2.893069059000538E-2</c:v>
                </c:pt>
                <c:pt idx="8">
                  <c:v>3.7463655898803946E-2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62F-A28C-610B5F59CB9C}"/>
            </c:ext>
          </c:extLst>
        </c:ser>
        <c:ser>
          <c:idx val="3"/>
          <c:order val="3"/>
          <c:tx>
            <c:strRef>
              <c:f>'Стандартно отклонение'!$E$40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отклонение'!$E$41:$E$49</c:f>
              <c:numCache>
                <c:formatCode>0.00%</c:formatCode>
                <c:ptCount val="9"/>
                <c:pt idx="0">
                  <c:v>1.5930816864985237E-2</c:v>
                </c:pt>
                <c:pt idx="1">
                  <c:v>6.4526014245264773E-2</c:v>
                </c:pt>
                <c:pt idx="2">
                  <c:v>2.8541911732681603E-2</c:v>
                </c:pt>
                <c:pt idx="3">
                  <c:v>2.2632724401991253E-2</c:v>
                </c:pt>
                <c:pt idx="4">
                  <c:v>2.3026867822563479E-2</c:v>
                </c:pt>
                <c:pt idx="5">
                  <c:v>3.045045887647849E-2</c:v>
                </c:pt>
                <c:pt idx="6">
                  <c:v>5.0855607190780382E-2</c:v>
                </c:pt>
                <c:pt idx="7">
                  <c:v>3.9639035002176096E-2</c:v>
                </c:pt>
                <c:pt idx="8">
                  <c:v>2.73461316268729E-2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C-462F-A28C-610B5F59CB9C}"/>
            </c:ext>
          </c:extLst>
        </c:ser>
        <c:ser>
          <c:idx val="4"/>
          <c:order val="4"/>
          <c:tx>
            <c:strRef>
              <c:f>'Стандартно отклонение'!$F$40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1372630688166517E-2"/>
                  <c:y val="-0.1702733719889598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2C-462F-A28C-610B5F59CB9C}"/>
                </c:ext>
              </c:extLst>
            </c:dLbl>
            <c:dLbl>
              <c:idx val="1"/>
              <c:layout>
                <c:manualLayout>
                  <c:x val="-1.6592422168891362E-2"/>
                  <c:y val="7.5259346163391458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2C-462F-A28C-610B5F59CB9C}"/>
                </c:ext>
              </c:extLst>
            </c:dLbl>
            <c:dLbl>
              <c:idx val="2"/>
              <c:layout>
                <c:manualLayout>
                  <c:x val="-2.4997190212684432E-2"/>
                  <c:y val="-5.8091735667712016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2C-462F-A28C-610B5F59CB9C}"/>
                </c:ext>
              </c:extLst>
            </c:dLbl>
            <c:dLbl>
              <c:idx val="3"/>
              <c:layout>
                <c:manualLayout>
                  <c:x val="-3.8422816795255756E-2"/>
                  <c:y val="2.2617301777105948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2C-462F-A28C-610B5F59CB9C}"/>
                </c:ext>
              </c:extLst>
            </c:dLbl>
            <c:dLbl>
              <c:idx val="4"/>
              <c:layout>
                <c:manualLayout>
                  <c:x val="-3.1292964953688031E-2"/>
                  <c:y val="-0.169948183411171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2C-462F-A28C-610B5F59CB9C}"/>
                </c:ext>
              </c:extLst>
            </c:dLbl>
            <c:dLbl>
              <c:idx val="5"/>
              <c:layout>
                <c:manualLayout>
                  <c:x val="-2.6659526501252841E-2"/>
                  <c:y val="-0.2132797870180268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2C-462F-A28C-610B5F59CB9C}"/>
                </c:ext>
              </c:extLst>
            </c:dLbl>
            <c:dLbl>
              <c:idx val="6"/>
              <c:layout>
                <c:manualLayout>
                  <c:x val="-2.3579999603324152E-2"/>
                  <c:y val="-0.1795606494746896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2C-462F-A28C-610B5F59CB9C}"/>
                </c:ext>
              </c:extLst>
            </c:dLbl>
            <c:dLbl>
              <c:idx val="7"/>
              <c:layout>
                <c:manualLayout>
                  <c:x val="-2.7108431345326287E-2"/>
                  <c:y val="-0.2526294098624492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2C-462F-A28C-610B5F59CB9C}"/>
                </c:ext>
              </c:extLst>
            </c:dLbl>
            <c:dLbl>
              <c:idx val="8"/>
              <c:layout>
                <c:manualLayout>
                  <c:x val="-4.8517343896752323E-2"/>
                  <c:y val="0.1650590663095834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2C-462F-A28C-610B5F59CB9C}"/>
                </c:ext>
              </c:extLst>
            </c:dLbl>
            <c:dLbl>
              <c:idx val="9"/>
              <c:layout>
                <c:manualLayout>
                  <c:x val="-1.6703742220901631E-2"/>
                  <c:y val="3.3157555305586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C-462F-A28C-610B5F59CB9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отклонение'!$F$41:$F$49</c:f>
              <c:numCache>
                <c:formatCode>0.00%</c:formatCode>
                <c:ptCount val="9"/>
                <c:pt idx="0">
                  <c:v>4.9418348088368307E-2</c:v>
                </c:pt>
                <c:pt idx="1">
                  <c:v>0.10911414859870792</c:v>
                </c:pt>
                <c:pt idx="2">
                  <c:v>5.704620784616888E-2</c:v>
                </c:pt>
                <c:pt idx="3">
                  <c:v>5.9037445064479901E-2</c:v>
                </c:pt>
                <c:pt idx="4">
                  <c:v>5.9908161172275688E-2</c:v>
                </c:pt>
                <c:pt idx="5">
                  <c:v>4.1717045309995648E-2</c:v>
                </c:pt>
                <c:pt idx="6">
                  <c:v>4.5900277753046635E-2</c:v>
                </c:pt>
                <c:pt idx="7">
                  <c:v>2.9142114638324015E-2</c:v>
                </c:pt>
                <c:pt idx="8">
                  <c:v>7.8790261868538825E-2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2C-462F-A28C-610B5F59CB9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408448"/>
        <c:axId val="134234112"/>
      </c:barChart>
      <c:catAx>
        <c:axId val="1344084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234112"/>
        <c:crosses val="autoZero"/>
        <c:auto val="1"/>
        <c:lblAlgn val="ctr"/>
        <c:lblOffset val="100"/>
        <c:noMultiLvlLbl val="0"/>
      </c:catAx>
      <c:valAx>
        <c:axId val="1342341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0844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018967717196746E-2"/>
          <c:y val="0.86857147154600278"/>
          <c:w val="0.81132179006591432"/>
          <c:h val="0.122857207318999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19050</xdr:rowOff>
    </xdr:from>
    <xdr:to>
      <xdr:col>19</xdr:col>
      <xdr:colOff>581025</xdr:colOff>
      <xdr:row>19</xdr:row>
      <xdr:rowOff>0</xdr:rowOff>
    </xdr:to>
    <xdr:graphicFrame macro="">
      <xdr:nvGraphicFramePr>
        <xdr:cNvPr id="6866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19</xdr:col>
      <xdr:colOff>600075</xdr:colOff>
      <xdr:row>41</xdr:row>
      <xdr:rowOff>104775</xdr:rowOff>
    </xdr:to>
    <xdr:graphicFrame macro="">
      <xdr:nvGraphicFramePr>
        <xdr:cNvPr id="6866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43</xdr:row>
      <xdr:rowOff>152400</xdr:rowOff>
    </xdr:from>
    <xdr:to>
      <xdr:col>19</xdr:col>
      <xdr:colOff>542925</xdr:colOff>
      <xdr:row>64</xdr:row>
      <xdr:rowOff>304800</xdr:rowOff>
    </xdr:to>
    <xdr:graphicFrame macro="">
      <xdr:nvGraphicFramePr>
        <xdr:cNvPr id="6866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18</xdr:col>
      <xdr:colOff>285750</xdr:colOff>
      <xdr:row>18</xdr:row>
      <xdr:rowOff>28575</xdr:rowOff>
    </xdr:to>
    <xdr:graphicFrame macro="">
      <xdr:nvGraphicFramePr>
        <xdr:cNvPr id="31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19</xdr:row>
      <xdr:rowOff>0</xdr:rowOff>
    </xdr:from>
    <xdr:to>
      <xdr:col>18</xdr:col>
      <xdr:colOff>295275</xdr:colOff>
      <xdr:row>36</xdr:row>
      <xdr:rowOff>142875</xdr:rowOff>
    </xdr:to>
    <xdr:graphicFrame macro="">
      <xdr:nvGraphicFramePr>
        <xdr:cNvPr id="31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39</xdr:row>
      <xdr:rowOff>9525</xdr:rowOff>
    </xdr:from>
    <xdr:to>
      <xdr:col>18</xdr:col>
      <xdr:colOff>314325</xdr:colOff>
      <xdr:row>55</xdr:row>
      <xdr:rowOff>9525</xdr:rowOff>
    </xdr:to>
    <xdr:graphicFrame macro="">
      <xdr:nvGraphicFramePr>
        <xdr:cNvPr id="3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c.bg/d.php?id=20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sc.bg/d.php?id=201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sc.bg/d.php?id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="70" zoomScaleNormal="70" zoomScaleSheetLayoutView="100" workbookViewId="0">
      <selection sqref="A1:G1"/>
    </sheetView>
  </sheetViews>
  <sheetFormatPr defaultColWidth="9.140625" defaultRowHeight="12.75" x14ac:dyDescent="0.2"/>
  <cols>
    <col min="1" max="1" width="41.85546875" style="11" customWidth="1"/>
    <col min="2" max="6" width="13.42578125" style="11" customWidth="1"/>
    <col min="7" max="7" width="17.7109375" style="11" customWidth="1"/>
    <col min="8" max="8" width="7.140625" style="11" customWidth="1"/>
    <col min="9" max="16" width="9.140625" style="11" customWidth="1"/>
    <col min="17" max="17" width="9.85546875" style="11" customWidth="1"/>
    <col min="18" max="21" width="9.140625" style="11" customWidth="1"/>
    <col min="22" max="16384" width="9.140625" style="11"/>
  </cols>
  <sheetData>
    <row r="1" spans="1:8" ht="36" customHeight="1" x14ac:dyDescent="0.25">
      <c r="A1" s="65" t="s">
        <v>60</v>
      </c>
      <c r="B1" s="65"/>
      <c r="C1" s="65"/>
      <c r="D1" s="65"/>
      <c r="E1" s="65"/>
      <c r="F1" s="65"/>
      <c r="G1" s="65"/>
      <c r="H1" s="10"/>
    </row>
    <row r="2" spans="1:8" ht="12.75" customHeight="1" x14ac:dyDescent="0.25">
      <c r="A2" s="12"/>
    </row>
    <row r="3" spans="1:8" ht="12.75" customHeight="1" x14ac:dyDescent="0.25">
      <c r="A3" s="12"/>
    </row>
    <row r="4" spans="1:8" ht="12.75" customHeight="1" x14ac:dyDescent="0.2">
      <c r="A4" s="66" t="s">
        <v>0</v>
      </c>
      <c r="B4" s="66"/>
      <c r="C4" s="66"/>
      <c r="D4" s="66"/>
      <c r="E4" s="66"/>
      <c r="F4" s="66"/>
      <c r="G4" s="66"/>
      <c r="H4" s="9"/>
    </row>
    <row r="5" spans="1:8" ht="13.5" thickBot="1" x14ac:dyDescent="0.25">
      <c r="A5" s="1"/>
      <c r="B5" s="1"/>
      <c r="C5" s="1"/>
      <c r="D5" s="1"/>
      <c r="E5" s="1"/>
      <c r="F5" s="1"/>
      <c r="G5" s="1"/>
      <c r="H5" s="1"/>
    </row>
    <row r="6" spans="1:8" ht="53.25" customHeight="1" thickBot="1" x14ac:dyDescent="0.25">
      <c r="A6" s="13" t="s">
        <v>1</v>
      </c>
      <c r="B6" s="14" t="s">
        <v>36</v>
      </c>
      <c r="C6" s="14" t="s">
        <v>40</v>
      </c>
      <c r="D6" s="14" t="s">
        <v>42</v>
      </c>
      <c r="E6" s="14" t="s">
        <v>47</v>
      </c>
      <c r="F6" s="14" t="s">
        <v>54</v>
      </c>
      <c r="G6" s="14" t="s">
        <v>55</v>
      </c>
      <c r="H6" s="15"/>
    </row>
    <row r="7" spans="1:8" x14ac:dyDescent="0.2">
      <c r="A7" s="16" t="s">
        <v>2</v>
      </c>
      <c r="B7" s="17">
        <v>3.8791278911822574E-2</v>
      </c>
      <c r="C7" s="17">
        <v>6.2424356689757418E-2</v>
      </c>
      <c r="D7" s="17">
        <v>-3.943624883362809E-2</v>
      </c>
      <c r="E7" s="17">
        <v>4.9511913133648777E-2</v>
      </c>
      <c r="F7" s="17">
        <v>1.4394739531872839E-2</v>
      </c>
      <c r="G7" s="61">
        <v>2.4493892316412635E-2</v>
      </c>
      <c r="H7" s="18"/>
    </row>
    <row r="8" spans="1:8" x14ac:dyDescent="0.2">
      <c r="A8" s="19" t="s">
        <v>3</v>
      </c>
      <c r="B8" s="20">
        <v>6.600763820967806E-2</v>
      </c>
      <c r="C8" s="20">
        <v>6.4470852948565305E-2</v>
      </c>
      <c r="D8" s="20">
        <v>-1.823909374021988E-2</v>
      </c>
      <c r="E8" s="20">
        <v>7.5654800476598671E-2</v>
      </c>
      <c r="F8" s="17">
        <v>1.1693946063070348E-2</v>
      </c>
      <c r="G8" s="61">
        <v>3.926039999906461E-2</v>
      </c>
      <c r="H8" s="18"/>
    </row>
    <row r="9" spans="1:8" x14ac:dyDescent="0.2">
      <c r="A9" s="19" t="s">
        <v>4</v>
      </c>
      <c r="B9" s="20">
        <v>3.816667986171586E-2</v>
      </c>
      <c r="C9" s="20">
        <v>8.6249737857229156E-2</v>
      </c>
      <c r="D9" s="20">
        <v>-6.390372610850116E-2</v>
      </c>
      <c r="E9" s="20">
        <v>8.7446720747971884E-2</v>
      </c>
      <c r="F9" s="17">
        <v>2.4919826664674214E-2</v>
      </c>
      <c r="G9" s="61">
        <v>3.305402447630823E-2</v>
      </c>
      <c r="H9" s="18"/>
    </row>
    <row r="10" spans="1:8" x14ac:dyDescent="0.2">
      <c r="A10" s="19" t="s">
        <v>5</v>
      </c>
      <c r="B10" s="20">
        <v>3.2760426989834994E-2</v>
      </c>
      <c r="C10" s="20">
        <v>6.3456160552722407E-2</v>
      </c>
      <c r="D10" s="20">
        <v>-6.1326166260618396E-2</v>
      </c>
      <c r="E10" s="20">
        <v>6.7536854825973824E-2</v>
      </c>
      <c r="F10" s="17">
        <v>1.4233799646245365E-2</v>
      </c>
      <c r="G10" s="61">
        <v>2.2235525119285837E-2</v>
      </c>
      <c r="H10" s="18"/>
    </row>
    <row r="11" spans="1:8" x14ac:dyDescent="0.2">
      <c r="A11" s="19" t="s">
        <v>33</v>
      </c>
      <c r="B11" s="20">
        <v>4.3115500258539899E-2</v>
      </c>
      <c r="C11" s="20">
        <v>6.5488393725941271E-2</v>
      </c>
      <c r="D11" s="20">
        <v>-5.1693240821577821E-2</v>
      </c>
      <c r="E11" s="20">
        <v>7.3493071034014923E-2</v>
      </c>
      <c r="F11" s="17">
        <v>1.1380178065651846E-2</v>
      </c>
      <c r="G11" s="61">
        <v>2.7327066254294818E-2</v>
      </c>
      <c r="H11" s="18"/>
    </row>
    <row r="12" spans="1:8" x14ac:dyDescent="0.2">
      <c r="A12" s="19" t="s">
        <v>6</v>
      </c>
      <c r="B12" s="20">
        <v>4.503690057881031E-2</v>
      </c>
      <c r="C12" s="20">
        <v>3.1110071327918001E-2</v>
      </c>
      <c r="D12" s="20">
        <v>7.4927315227656457E-4</v>
      </c>
      <c r="E12" s="20">
        <v>4.7564312792959917E-2</v>
      </c>
      <c r="F12" s="17">
        <v>7.9222870948260065E-3</v>
      </c>
      <c r="G12" s="61">
        <v>2.6299072137809798E-2</v>
      </c>
      <c r="H12" s="18"/>
    </row>
    <row r="13" spans="1:8" x14ac:dyDescent="0.2">
      <c r="A13" s="19" t="s">
        <v>7</v>
      </c>
      <c r="B13" s="20">
        <v>1.2604545422944013E-2</v>
      </c>
      <c r="C13" s="20">
        <v>5.1829728801922458E-2</v>
      </c>
      <c r="D13" s="20">
        <v>-5.8942943491797403E-3</v>
      </c>
      <c r="E13" s="20">
        <v>3.4656195829174674E-2</v>
      </c>
      <c r="F13" s="17">
        <v>6.2066076890858407E-3</v>
      </c>
      <c r="G13" s="61">
        <v>1.9671360961808215E-2</v>
      </c>
      <c r="H13" s="18"/>
    </row>
    <row r="14" spans="1:8" x14ac:dyDescent="0.2">
      <c r="A14" s="19" t="s">
        <v>8</v>
      </c>
      <c r="B14" s="20">
        <v>3.1307436388593776E-2</v>
      </c>
      <c r="C14" s="20">
        <v>4.7366600493292506E-2</v>
      </c>
      <c r="D14" s="20">
        <v>-1.718084762677427E-2</v>
      </c>
      <c r="E14" s="20">
        <v>8.1598363649645567E-2</v>
      </c>
      <c r="F14" s="17">
        <v>1.4703498581656132E-2</v>
      </c>
      <c r="G14" s="61">
        <v>3.1034344173829886E-2</v>
      </c>
      <c r="H14" s="18"/>
    </row>
    <row r="15" spans="1:8" ht="13.5" thickBot="1" x14ac:dyDescent="0.25">
      <c r="A15" s="21" t="s">
        <v>9</v>
      </c>
      <c r="B15" s="22">
        <v>4.2882975975200216E-2</v>
      </c>
      <c r="C15" s="22">
        <v>4.7742591554437226E-2</v>
      </c>
      <c r="D15" s="22">
        <v>-3.2707024202078022E-2</v>
      </c>
      <c r="E15" s="22">
        <v>3.6906729785879167E-2</v>
      </c>
      <c r="F15" s="58">
        <v>-1.3944457884387439E-2</v>
      </c>
      <c r="G15" s="61">
        <v>1.5635462359662844E-2</v>
      </c>
      <c r="H15" s="18"/>
    </row>
    <row r="16" spans="1:8" x14ac:dyDescent="0.2">
      <c r="A16" s="23" t="s">
        <v>38</v>
      </c>
      <c r="B16" s="24">
        <v>4.0958727002491965E-2</v>
      </c>
      <c r="C16" s="24">
        <v>6.3408089447883051E-2</v>
      </c>
      <c r="D16" s="24">
        <v>-4.1798398437708821E-2</v>
      </c>
      <c r="E16" s="24">
        <v>6.4943978659295756E-2</v>
      </c>
      <c r="F16" s="24">
        <v>1.4554734677321905E-2</v>
      </c>
      <c r="G16" s="24" t="s">
        <v>28</v>
      </c>
      <c r="H16" s="25"/>
    </row>
    <row r="17" spans="1:8" ht="13.5" thickBot="1" x14ac:dyDescent="0.25">
      <c r="A17" s="26" t="s">
        <v>39</v>
      </c>
      <c r="B17" s="27">
        <v>3.8963709177459976E-2</v>
      </c>
      <c r="C17" s="27">
        <v>5.7793165994642827E-2</v>
      </c>
      <c r="D17" s="27">
        <v>-3.2181263198922311E-2</v>
      </c>
      <c r="E17" s="27">
        <v>6.1596551363985265E-2</v>
      </c>
      <c r="F17" s="27">
        <v>1.0167825050299463E-2</v>
      </c>
      <c r="G17" s="27" t="s">
        <v>28</v>
      </c>
      <c r="H17" s="25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28"/>
      <c r="C19" s="28"/>
      <c r="D19" s="28"/>
      <c r="E19" s="28"/>
      <c r="F19" s="28"/>
      <c r="G19" s="28"/>
      <c r="H19" s="28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ht="12.75" customHeight="1" x14ac:dyDescent="0.2">
      <c r="A25" s="66" t="s">
        <v>17</v>
      </c>
      <c r="B25" s="66"/>
      <c r="C25" s="66"/>
      <c r="D25" s="66"/>
      <c r="E25" s="66"/>
      <c r="F25" s="66"/>
      <c r="G25" s="66"/>
      <c r="H25" s="9"/>
    </row>
    <row r="26" spans="1:8" ht="13.5" thickBot="1" x14ac:dyDescent="0.25">
      <c r="A26" s="7"/>
      <c r="B26" s="7"/>
      <c r="C26" s="7"/>
      <c r="D26" s="7"/>
      <c r="E26" s="7"/>
      <c r="F26" s="7"/>
      <c r="G26" s="7"/>
      <c r="H26" s="7"/>
    </row>
    <row r="27" spans="1:8" ht="53.25" customHeight="1" thickBot="1" x14ac:dyDescent="0.25">
      <c r="A27" s="14" t="s">
        <v>1</v>
      </c>
      <c r="B27" s="14" t="s">
        <v>36</v>
      </c>
      <c r="C27" s="14" t="s">
        <v>40</v>
      </c>
      <c r="D27" s="14" t="s">
        <v>42</v>
      </c>
      <c r="E27" s="14" t="s">
        <v>47</v>
      </c>
      <c r="F27" s="14" t="s">
        <v>54</v>
      </c>
      <c r="G27" s="14" t="s">
        <v>55</v>
      </c>
      <c r="H27" s="15"/>
    </row>
    <row r="28" spans="1:8" x14ac:dyDescent="0.2">
      <c r="A28" s="29" t="s">
        <v>10</v>
      </c>
      <c r="B28" s="17">
        <v>5.2175672428836938E-2</v>
      </c>
      <c r="C28" s="17">
        <v>7.4406586142659728E-2</v>
      </c>
      <c r="D28" s="17">
        <v>-4.4688800393753558E-2</v>
      </c>
      <c r="E28" s="17">
        <v>4.3067411388625354E-2</v>
      </c>
      <c r="F28" s="17">
        <v>1.7299251226439494E-2</v>
      </c>
      <c r="G28" s="61">
        <v>2.7620070286725529E-2</v>
      </c>
      <c r="H28" s="18"/>
    </row>
    <row r="29" spans="1:8" x14ac:dyDescent="0.2">
      <c r="A29" s="30" t="s">
        <v>11</v>
      </c>
      <c r="B29" s="20">
        <v>6.3729272258952724E-2</v>
      </c>
      <c r="C29" s="20">
        <v>4.9578200321371273E-2</v>
      </c>
      <c r="D29" s="20">
        <v>2.8652228920145895E-3</v>
      </c>
      <c r="E29" s="20">
        <v>4.3528732037507289E-2</v>
      </c>
      <c r="F29" s="17">
        <v>2.1593039025951291E-2</v>
      </c>
      <c r="G29" s="61">
        <v>3.6034371901907392E-2</v>
      </c>
      <c r="H29" s="18"/>
    </row>
    <row r="30" spans="1:8" x14ac:dyDescent="0.2">
      <c r="A30" s="30" t="s">
        <v>12</v>
      </c>
      <c r="B30" s="20">
        <v>3.6524220395407314E-2</v>
      </c>
      <c r="C30" s="20">
        <v>9.110811058820445E-2</v>
      </c>
      <c r="D30" s="20">
        <v>-6.5725133060204485E-2</v>
      </c>
      <c r="E30" s="20">
        <v>8.9561163800031984E-2</v>
      </c>
      <c r="F30" s="17">
        <v>2.502744107545414E-2</v>
      </c>
      <c r="G30" s="61">
        <v>3.3669738959136053E-2</v>
      </c>
      <c r="H30" s="18"/>
    </row>
    <row r="31" spans="1:8" x14ac:dyDescent="0.2">
      <c r="A31" s="30" t="s">
        <v>13</v>
      </c>
      <c r="B31" s="20">
        <v>3.6355868845455594E-2</v>
      </c>
      <c r="C31" s="20">
        <v>6.2328668301832285E-2</v>
      </c>
      <c r="D31" s="20">
        <v>-6.3043661033610796E-2</v>
      </c>
      <c r="E31" s="20">
        <v>6.784469370146673E-2</v>
      </c>
      <c r="F31" s="17">
        <v>1.4737821905057355E-2</v>
      </c>
      <c r="G31" s="61">
        <v>2.2515315445664319E-2</v>
      </c>
      <c r="H31" s="18"/>
    </row>
    <row r="32" spans="1:8" x14ac:dyDescent="0.2">
      <c r="A32" s="30" t="s">
        <v>34</v>
      </c>
      <c r="B32" s="20">
        <v>4.8344811149161455E-2</v>
      </c>
      <c r="C32" s="20">
        <v>6.8287604848455918E-2</v>
      </c>
      <c r="D32" s="20">
        <v>-5.1478494623655911E-2</v>
      </c>
      <c r="E32" s="20">
        <v>7.3366869774691645E-2</v>
      </c>
      <c r="F32" s="17">
        <v>1.2167618293233078E-2</v>
      </c>
      <c r="G32" s="61">
        <v>2.907737333468452E-2</v>
      </c>
      <c r="H32" s="18"/>
    </row>
    <row r="33" spans="1:8" x14ac:dyDescent="0.2">
      <c r="A33" s="30" t="s">
        <v>14</v>
      </c>
      <c r="B33" s="20">
        <v>3.4295433639377267E-2</v>
      </c>
      <c r="C33" s="20">
        <v>4.5754814603504938E-2</v>
      </c>
      <c r="D33" s="20">
        <v>4.8352847415743224E-3</v>
      </c>
      <c r="E33" s="20">
        <v>4.9887417958831781E-2</v>
      </c>
      <c r="F33" s="17">
        <v>6.6823839582224095E-3</v>
      </c>
      <c r="G33" s="61">
        <v>2.8113143820387432E-2</v>
      </c>
      <c r="H33" s="18"/>
    </row>
    <row r="34" spans="1:8" x14ac:dyDescent="0.2">
      <c r="A34" s="30" t="s">
        <v>15</v>
      </c>
      <c r="B34" s="20">
        <v>-3.2665568178533804E-3</v>
      </c>
      <c r="C34" s="20">
        <v>6.6219547563805034E-2</v>
      </c>
      <c r="D34" s="20">
        <v>-1.8823145396557654E-2</v>
      </c>
      <c r="E34" s="20">
        <v>3.3849672523131202E-2</v>
      </c>
      <c r="F34" s="17">
        <v>2.3061091781805265E-3</v>
      </c>
      <c r="G34" s="61">
        <v>1.5608080298707527E-2</v>
      </c>
      <c r="H34" s="18"/>
    </row>
    <row r="35" spans="1:8" x14ac:dyDescent="0.2">
      <c r="A35" s="30" t="s">
        <v>16</v>
      </c>
      <c r="B35" s="20">
        <v>2.4984827028120639E-2</v>
      </c>
      <c r="C35" s="20">
        <v>4.8174661615893122E-2</v>
      </c>
      <c r="D35" s="20">
        <v>-1.4999094694912191E-2</v>
      </c>
      <c r="E35" s="20">
        <v>5.6086585688656321E-2</v>
      </c>
      <c r="F35" s="17">
        <v>1.6709368385875029E-2</v>
      </c>
      <c r="G35" s="61">
        <v>2.5880594848112004E-2</v>
      </c>
      <c r="H35" s="18"/>
    </row>
    <row r="36" spans="1:8" ht="13.5" thickBot="1" x14ac:dyDescent="0.25">
      <c r="A36" s="31" t="s">
        <v>29</v>
      </c>
      <c r="B36" s="22">
        <v>4.5388782107286391E-2</v>
      </c>
      <c r="C36" s="22">
        <v>5.4175664743362544E-2</v>
      </c>
      <c r="D36" s="22">
        <v>-3.7273580597696476E-2</v>
      </c>
      <c r="E36" s="22">
        <v>3.8275305510721669E-2</v>
      </c>
      <c r="F36" s="17">
        <v>-5.5835792011674247E-3</v>
      </c>
      <c r="G36" s="61">
        <v>1.8391825857337674E-2</v>
      </c>
      <c r="H36" s="18"/>
    </row>
    <row r="37" spans="1:8" x14ac:dyDescent="0.2">
      <c r="A37" s="23" t="s">
        <v>38</v>
      </c>
      <c r="B37" s="24">
        <v>4.4844020122441208E-2</v>
      </c>
      <c r="C37" s="24">
        <v>6.5081110156258518E-2</v>
      </c>
      <c r="D37" s="24">
        <v>-3.568277686564629E-2</v>
      </c>
      <c r="E37" s="24">
        <v>5.8112833575401708E-2</v>
      </c>
      <c r="F37" s="24">
        <v>1.6600729164499312E-2</v>
      </c>
      <c r="G37" s="24" t="s">
        <v>28</v>
      </c>
      <c r="H37" s="25"/>
    </row>
    <row r="38" spans="1:8" ht="13.5" thickBot="1" x14ac:dyDescent="0.25">
      <c r="A38" s="26" t="s">
        <v>39</v>
      </c>
      <c r="B38" s="27">
        <v>3.7614703448304976E-2</v>
      </c>
      <c r="C38" s="27">
        <v>6.2225984303232153E-2</v>
      </c>
      <c r="D38" s="27">
        <v>-3.2036822462978017E-2</v>
      </c>
      <c r="E38" s="27">
        <v>5.5051983598184889E-2</v>
      </c>
      <c r="F38" s="27">
        <v>1.2326605983027324E-2</v>
      </c>
      <c r="G38" s="27" t="s">
        <v>28</v>
      </c>
      <c r="H38" s="25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28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ht="12.75" customHeight="1" x14ac:dyDescent="0.2">
      <c r="A46" s="66" t="s">
        <v>18</v>
      </c>
      <c r="B46" s="66"/>
      <c r="C46" s="66"/>
      <c r="D46" s="66"/>
      <c r="E46" s="66"/>
      <c r="F46" s="66"/>
      <c r="G46" s="66"/>
      <c r="H46" s="9"/>
    </row>
    <row r="47" spans="1:8" ht="12.75" customHeight="1" thickBot="1" x14ac:dyDescent="0.25">
      <c r="A47" s="9"/>
      <c r="B47" s="9"/>
      <c r="C47" s="9"/>
      <c r="D47" s="9"/>
      <c r="E47" s="9"/>
      <c r="F47" s="32"/>
      <c r="G47" s="1"/>
      <c r="H47" s="1"/>
    </row>
    <row r="48" spans="1:8" ht="56.25" customHeight="1" thickBot="1" x14ac:dyDescent="0.25">
      <c r="A48" s="13" t="s">
        <v>1</v>
      </c>
      <c r="B48" s="14" t="s">
        <v>36</v>
      </c>
      <c r="C48" s="14" t="s">
        <v>40</v>
      </c>
      <c r="D48" s="14" t="s">
        <v>42</v>
      </c>
      <c r="E48" s="14" t="s">
        <v>47</v>
      </c>
      <c r="F48" s="14" t="s">
        <v>54</v>
      </c>
      <c r="G48" s="14" t="s">
        <v>55</v>
      </c>
      <c r="H48" s="15"/>
    </row>
    <row r="49" spans="1:8" x14ac:dyDescent="0.2">
      <c r="A49" s="16" t="s">
        <v>19</v>
      </c>
      <c r="B49" s="17">
        <v>6.003845438193884E-2</v>
      </c>
      <c r="C49" s="17">
        <v>8.7344216254168772E-2</v>
      </c>
      <c r="D49" s="17">
        <v>-4.2434808811975984E-2</v>
      </c>
      <c r="E49" s="17">
        <v>4.9901096925013544E-2</v>
      </c>
      <c r="F49" s="17">
        <v>2.510276612143527E-2</v>
      </c>
      <c r="G49" s="61">
        <v>3.5033872785321218E-2</v>
      </c>
      <c r="H49" s="18"/>
    </row>
    <row r="50" spans="1:8" x14ac:dyDescent="0.2">
      <c r="A50" s="19" t="s">
        <v>20</v>
      </c>
      <c r="B50" s="20">
        <v>8.7069278200943123E-2</v>
      </c>
      <c r="C50" s="20">
        <v>8.4733321099080688E-2</v>
      </c>
      <c r="D50" s="20">
        <v>7.1875320414232259E-3</v>
      </c>
      <c r="E50" s="20">
        <v>2.9099775020105856E-2</v>
      </c>
      <c r="F50" s="17">
        <v>1.8429213716558025E-2</v>
      </c>
      <c r="G50" s="61">
        <v>4.4758168175475177E-2</v>
      </c>
      <c r="H50" s="18"/>
    </row>
    <row r="51" spans="1:8" x14ac:dyDescent="0.2">
      <c r="A51" s="19" t="s">
        <v>21</v>
      </c>
      <c r="B51" s="20">
        <v>5.3611281119209764E-2</v>
      </c>
      <c r="C51" s="20">
        <v>9.5588192150396878E-2</v>
      </c>
      <c r="D51" s="20">
        <v>-5.6233933161953721E-2</v>
      </c>
      <c r="E51" s="20">
        <v>9.2480989672000913E-2</v>
      </c>
      <c r="F51" s="17">
        <v>3.0459647719422195E-2</v>
      </c>
      <c r="G51" s="61">
        <v>4.166338384443935E-2</v>
      </c>
      <c r="H51" s="18"/>
    </row>
    <row r="52" spans="1:8" x14ac:dyDescent="0.2">
      <c r="A52" s="19" t="s">
        <v>22</v>
      </c>
      <c r="B52" s="20">
        <v>4.2815833265133572E-2</v>
      </c>
      <c r="C52" s="20">
        <v>6.5746275489516434E-2</v>
      </c>
      <c r="D52" s="20">
        <v>-6.1586043115139398E-2</v>
      </c>
      <c r="E52" s="20">
        <v>6.919168470406678E-2</v>
      </c>
      <c r="F52" s="17">
        <v>1.8794647225755898E-2</v>
      </c>
      <c r="G52" s="61">
        <v>2.583999015483962E-2</v>
      </c>
      <c r="H52" s="18"/>
    </row>
    <row r="53" spans="1:8" x14ac:dyDescent="0.2">
      <c r="A53" s="19" t="s">
        <v>35</v>
      </c>
      <c r="B53" s="20">
        <v>5.8633585697345586E-2</v>
      </c>
      <c r="C53" s="20">
        <v>7.8156324136782224E-2</v>
      </c>
      <c r="D53" s="20">
        <v>-4.9959241953615695E-2</v>
      </c>
      <c r="E53" s="20">
        <v>7.5741941272796653E-2</v>
      </c>
      <c r="F53" s="17">
        <v>2.0581580840570924E-2</v>
      </c>
      <c r="G53" s="61">
        <v>3.5488055312615341E-2</v>
      </c>
      <c r="H53" s="18"/>
    </row>
    <row r="54" spans="1:8" x14ac:dyDescent="0.2">
      <c r="A54" s="19" t="s">
        <v>23</v>
      </c>
      <c r="B54" s="20">
        <v>4.8851698175076577E-2</v>
      </c>
      <c r="C54" s="20">
        <v>7.2476838073937899E-2</v>
      </c>
      <c r="D54" s="20">
        <v>1.5752533859538854E-3</v>
      </c>
      <c r="E54" s="20">
        <v>4.6349312960008771E-2</v>
      </c>
      <c r="F54" s="17">
        <v>3.3811902902442528E-2</v>
      </c>
      <c r="G54" s="61">
        <v>4.0353093560800968E-2</v>
      </c>
      <c r="H54" s="18"/>
    </row>
    <row r="55" spans="1:8" x14ac:dyDescent="0.2">
      <c r="A55" s="19" t="s">
        <v>24</v>
      </c>
      <c r="B55" s="20">
        <v>5.0830125120308175E-3</v>
      </c>
      <c r="C55" s="20">
        <v>5.6877238132288024E-2</v>
      </c>
      <c r="D55" s="20">
        <v>-4.9078364935396758E-3</v>
      </c>
      <c r="E55" s="20">
        <v>2.6206216270048266E-2</v>
      </c>
      <c r="F55" s="17">
        <v>1.03146142186403E-2</v>
      </c>
      <c r="G55" s="61">
        <v>1.8488693025619174E-2</v>
      </c>
      <c r="H55" s="18"/>
    </row>
    <row r="56" spans="1:8" x14ac:dyDescent="0.2">
      <c r="A56" s="19" t="s">
        <v>25</v>
      </c>
      <c r="B56" s="20">
        <v>2.955106185493404E-2</v>
      </c>
      <c r="C56" s="20">
        <v>4.5138621337977219E-2</v>
      </c>
      <c r="D56" s="20">
        <v>-1.0248016750715166E-2</v>
      </c>
      <c r="E56" s="20">
        <v>5.1755732014361788E-2</v>
      </c>
      <c r="F56" s="17">
        <v>2.6410470699888128E-2</v>
      </c>
      <c r="G56" s="61">
        <v>2.8292873328610746E-2</v>
      </c>
      <c r="H56" s="18"/>
    </row>
    <row r="57" spans="1:8" ht="13.5" thickBot="1" x14ac:dyDescent="0.25">
      <c r="A57" s="21" t="s">
        <v>30</v>
      </c>
      <c r="B57" s="22">
        <v>8.6638893920183604E-2</v>
      </c>
      <c r="C57" s="22">
        <v>8.496005729031611E-2</v>
      </c>
      <c r="D57" s="22">
        <v>-7.0175937727603763E-2</v>
      </c>
      <c r="E57" s="22">
        <v>2.7176873037922711E-2</v>
      </c>
      <c r="F57" s="17">
        <v>-3.416104663632244E-2</v>
      </c>
      <c r="G57" s="61">
        <v>1.6927390928780151E-2</v>
      </c>
      <c r="H57" s="18"/>
    </row>
    <row r="58" spans="1:8" x14ac:dyDescent="0.2">
      <c r="A58" s="23" t="s">
        <v>38</v>
      </c>
      <c r="B58" s="33">
        <v>5.2343184781260745E-2</v>
      </c>
      <c r="C58" s="33">
        <v>7.516109408389117E-2</v>
      </c>
      <c r="D58" s="33">
        <v>-4.5607525359862518E-2</v>
      </c>
      <c r="E58" s="33">
        <v>6.4797137655925929E-2</v>
      </c>
      <c r="F58" s="33">
        <v>2.2291874454085519E-2</v>
      </c>
      <c r="G58" s="24" t="s">
        <v>28</v>
      </c>
      <c r="H58" s="25"/>
    </row>
    <row r="59" spans="1:8" ht="13.5" thickBot="1" x14ac:dyDescent="0.25">
      <c r="A59" s="26" t="s">
        <v>39</v>
      </c>
      <c r="B59" s="27">
        <v>5.2477011014088443E-2</v>
      </c>
      <c r="C59" s="27">
        <v>7.4557898218273799E-2</v>
      </c>
      <c r="D59" s="27">
        <v>-3.1864781398574037E-2</v>
      </c>
      <c r="E59" s="27">
        <v>5.19892913195917E-2</v>
      </c>
      <c r="F59" s="27">
        <v>1.6638199645376758E-2</v>
      </c>
      <c r="G59" s="27" t="s">
        <v>28</v>
      </c>
      <c r="H59" s="25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ht="12.75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12.75" customHeight="1" x14ac:dyDescent="0.2">
      <c r="A63" s="66" t="s">
        <v>26</v>
      </c>
      <c r="B63" s="66"/>
      <c r="C63" s="66"/>
      <c r="D63" s="66"/>
      <c r="E63" s="66"/>
      <c r="F63" s="66"/>
      <c r="G63" s="66"/>
      <c r="H63" s="9"/>
    </row>
    <row r="64" spans="1:8" ht="13.5" thickBot="1" x14ac:dyDescent="0.25">
      <c r="A64" s="9"/>
      <c r="B64" s="9"/>
      <c r="C64" s="1"/>
      <c r="D64" s="1"/>
      <c r="E64" s="1"/>
      <c r="F64" s="1"/>
      <c r="G64" s="1"/>
      <c r="H64" s="1"/>
    </row>
    <row r="65" spans="1:16" ht="39.75" customHeight="1" thickBot="1" x14ac:dyDescent="0.25">
      <c r="A65" s="14" t="s">
        <v>1</v>
      </c>
      <c r="B65" s="14" t="s">
        <v>36</v>
      </c>
      <c r="C65" s="14" t="s">
        <v>40</v>
      </c>
      <c r="D65" s="14" t="s">
        <v>42</v>
      </c>
      <c r="E65" s="14" t="s">
        <v>47</v>
      </c>
      <c r="F65" s="14" t="s">
        <v>54</v>
      </c>
      <c r="G65" s="14" t="s">
        <v>55</v>
      </c>
      <c r="H65" s="15"/>
    </row>
    <row r="66" spans="1:16" ht="13.5" thickBot="1" x14ac:dyDescent="0.25">
      <c r="A66" s="34" t="s">
        <v>27</v>
      </c>
      <c r="B66" s="35">
        <v>4.8003312130678689E-2</v>
      </c>
      <c r="C66" s="35">
        <v>9.2672135151053645E-2</v>
      </c>
      <c r="D66" s="35">
        <v>-5.9385764244957971E-2</v>
      </c>
      <c r="E66" s="35">
        <v>8.8489761688447688E-2</v>
      </c>
      <c r="F66" s="35">
        <v>2.9482767476501078E-2</v>
      </c>
      <c r="G66" s="35">
        <f>((1+B66)*(1+C66)*(1+D66)*(1+E66)*(1+F66))^(1/5)-1</f>
        <v>3.8344579451586203E-2</v>
      </c>
      <c r="H66" s="18"/>
    </row>
    <row r="68" spans="1:16" ht="12.75" customHeight="1" x14ac:dyDescent="0.2">
      <c r="H68" s="36"/>
      <c r="I68" s="36"/>
      <c r="J68" s="36"/>
      <c r="K68" s="36"/>
      <c r="L68" s="36"/>
      <c r="M68" s="36"/>
      <c r="N68" s="36"/>
      <c r="O68" s="36"/>
      <c r="P68" s="36"/>
    </row>
    <row r="69" spans="1:16" x14ac:dyDescent="0.2">
      <c r="A69" s="5" t="s">
        <v>32</v>
      </c>
      <c r="B69" s="56"/>
      <c r="C69" s="56"/>
      <c r="D69" s="56"/>
      <c r="E69" s="56"/>
      <c r="F69" s="56"/>
      <c r="G69" s="57"/>
    </row>
    <row r="70" spans="1:16" ht="25.5" customHeight="1" x14ac:dyDescent="0.2">
      <c r="A70" s="63" t="s">
        <v>43</v>
      </c>
      <c r="B70" s="64"/>
      <c r="C70" s="64"/>
      <c r="D70" s="64"/>
      <c r="E70" s="64"/>
      <c r="F70" s="64"/>
      <c r="G70" s="64"/>
      <c r="H70" s="37"/>
      <c r="I70" s="37"/>
      <c r="J70" s="37"/>
      <c r="K70" s="37"/>
      <c r="L70" s="37"/>
      <c r="M70" s="37"/>
    </row>
    <row r="71" spans="1:16" x14ac:dyDescent="0.2">
      <c r="A71" s="62" t="s">
        <v>49</v>
      </c>
      <c r="B71" s="62"/>
      <c r="C71" s="62"/>
      <c r="D71" s="62"/>
      <c r="E71" s="62"/>
      <c r="F71" s="62"/>
      <c r="G71" s="62"/>
    </row>
    <row r="72" spans="1:16" x14ac:dyDescent="0.2">
      <c r="A72" s="62" t="s">
        <v>50</v>
      </c>
      <c r="B72" s="62"/>
      <c r="C72" s="62"/>
      <c r="D72" s="62"/>
      <c r="E72" s="62"/>
      <c r="F72" s="62"/>
      <c r="G72" s="62"/>
    </row>
    <row r="73" spans="1:16" ht="12.75" customHeight="1" x14ac:dyDescent="0.2">
      <c r="A73" s="62" t="s">
        <v>51</v>
      </c>
      <c r="B73" s="62"/>
      <c r="C73" s="62"/>
      <c r="D73" s="62"/>
      <c r="E73" s="62"/>
      <c r="F73" s="62"/>
      <c r="G73" s="62"/>
      <c r="H73" s="37"/>
      <c r="I73" s="37"/>
      <c r="J73" s="37"/>
      <c r="K73" s="37"/>
      <c r="L73" s="37"/>
      <c r="M73" s="37"/>
    </row>
    <row r="74" spans="1:16" x14ac:dyDescent="0.2">
      <c r="A74" s="62" t="s">
        <v>52</v>
      </c>
      <c r="B74" s="62"/>
      <c r="C74" s="62"/>
      <c r="D74" s="62"/>
      <c r="E74" s="62"/>
      <c r="F74" s="62"/>
      <c r="G74" s="62"/>
    </row>
    <row r="75" spans="1:16" x14ac:dyDescent="0.2">
      <c r="A75" s="62" t="s">
        <v>53</v>
      </c>
      <c r="B75" s="62"/>
      <c r="C75" s="62"/>
      <c r="D75" s="62"/>
      <c r="E75" s="62"/>
      <c r="F75" s="62"/>
      <c r="G75" s="62"/>
    </row>
  </sheetData>
  <mergeCells count="11">
    <mergeCell ref="A70:G70"/>
    <mergeCell ref="A1:G1"/>
    <mergeCell ref="A4:G4"/>
    <mergeCell ref="A25:G25"/>
    <mergeCell ref="A46:G46"/>
    <mergeCell ref="A63:G63"/>
    <mergeCell ref="A75:G75"/>
    <mergeCell ref="A74:G74"/>
    <mergeCell ref="A73:G73"/>
    <mergeCell ref="A72:G72"/>
    <mergeCell ref="A71:G71"/>
  </mergeCells>
  <hyperlinks>
    <hyperlink ref="A70:G70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4" fitToWidth="2" fitToHeight="2" orientation="portrait" horizontalDpi="300" verticalDpi="300" r:id="rId2"/>
  <headerFooter alignWithMargins="0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="80" zoomScaleNormal="80" zoomScaleSheetLayoutView="100" workbookViewId="0">
      <selection sqref="A1:F1"/>
    </sheetView>
  </sheetViews>
  <sheetFormatPr defaultColWidth="9.140625" defaultRowHeight="12.75" x14ac:dyDescent="0.2"/>
  <cols>
    <col min="1" max="1" width="41.85546875" style="1" customWidth="1"/>
    <col min="2" max="5" width="13.42578125" style="1" customWidth="1"/>
    <col min="6" max="6" width="12.5703125" style="1" customWidth="1"/>
    <col min="7" max="14" width="9.140625" style="1" customWidth="1"/>
    <col min="15" max="15" width="9.85546875" style="1" customWidth="1"/>
    <col min="16" max="18" width="9.140625" style="1" customWidth="1"/>
    <col min="19" max="19" width="5.85546875" style="1" customWidth="1"/>
    <col min="20" max="16384" width="9.140625" style="1"/>
  </cols>
  <sheetData>
    <row r="1" spans="1:7" ht="33" customHeight="1" x14ac:dyDescent="0.25">
      <c r="A1" s="68" t="s">
        <v>56</v>
      </c>
      <c r="B1" s="68"/>
      <c r="C1" s="68"/>
      <c r="D1" s="68"/>
      <c r="E1" s="68"/>
      <c r="F1" s="68"/>
    </row>
    <row r="2" spans="1:7" ht="12.75" customHeight="1" x14ac:dyDescent="0.25">
      <c r="A2" s="6"/>
    </row>
    <row r="3" spans="1:7" ht="12.75" customHeight="1" x14ac:dyDescent="0.25">
      <c r="A3" s="6"/>
    </row>
    <row r="4" spans="1:7" ht="12.75" customHeight="1" x14ac:dyDescent="0.2">
      <c r="A4" s="66" t="s">
        <v>0</v>
      </c>
      <c r="B4" s="66"/>
      <c r="C4" s="66"/>
      <c r="D4" s="66"/>
      <c r="E4" s="66"/>
      <c r="F4" s="66"/>
    </row>
    <row r="5" spans="1:7" ht="13.5" thickBot="1" x14ac:dyDescent="0.25"/>
    <row r="6" spans="1:7" ht="40.5" customHeight="1" thickBot="1" x14ac:dyDescent="0.25">
      <c r="A6" s="13" t="s">
        <v>1</v>
      </c>
      <c r="B6" s="38" t="s">
        <v>61</v>
      </c>
      <c r="C6" s="38" t="s">
        <v>62</v>
      </c>
      <c r="D6" s="38" t="s">
        <v>63</v>
      </c>
      <c r="E6" s="38" t="s">
        <v>64</v>
      </c>
      <c r="F6" s="38" t="s">
        <v>65</v>
      </c>
    </row>
    <row r="7" spans="1:7" x14ac:dyDescent="0.2">
      <c r="A7" s="39" t="s">
        <v>2</v>
      </c>
      <c r="B7" s="40">
        <v>3.8186722169089082E-2</v>
      </c>
      <c r="C7" s="40">
        <v>1.7972890787348483E-2</v>
      </c>
      <c r="D7" s="40">
        <v>2.8507041076246402E-2</v>
      </c>
      <c r="E7" s="40">
        <v>1.5000967248981156E-2</v>
      </c>
      <c r="F7" s="40">
        <v>5.0787536068925609E-2</v>
      </c>
      <c r="G7" s="28"/>
    </row>
    <row r="8" spans="1:7" x14ac:dyDescent="0.2">
      <c r="A8" s="3" t="s">
        <v>3</v>
      </c>
      <c r="B8" s="17">
        <v>3.6973590181598862E-2</v>
      </c>
      <c r="C8" s="17">
        <v>2.6257702090217609E-2</v>
      </c>
      <c r="D8" s="17">
        <v>2.2667621042907954E-2</v>
      </c>
      <c r="E8" s="17">
        <v>2.4367617460251255E-2</v>
      </c>
      <c r="F8" s="17">
        <v>5.6239087611102717E-2</v>
      </c>
      <c r="G8" s="28"/>
    </row>
    <row r="9" spans="1:7" x14ac:dyDescent="0.2">
      <c r="A9" s="3" t="s">
        <v>4</v>
      </c>
      <c r="B9" s="17">
        <v>3.7922396801680525E-2</v>
      </c>
      <c r="C9" s="17">
        <v>2.3032790108279858E-2</v>
      </c>
      <c r="D9" s="17">
        <v>3.672031506906244E-2</v>
      </c>
      <c r="E9" s="17">
        <v>2.9244923514329047E-2</v>
      </c>
      <c r="F9" s="17">
        <v>5.4403668681566542E-2</v>
      </c>
      <c r="G9" s="28"/>
    </row>
    <row r="10" spans="1:7" x14ac:dyDescent="0.2">
      <c r="A10" s="3" t="s">
        <v>5</v>
      </c>
      <c r="B10" s="17">
        <v>4.1404976172544662E-2</v>
      </c>
      <c r="C10" s="17">
        <v>1.3783158919650434E-2</v>
      </c>
      <c r="D10" s="17">
        <v>2.72473441125099E-2</v>
      </c>
      <c r="E10" s="17">
        <v>2.1972469825462939E-2</v>
      </c>
      <c r="F10" s="17">
        <v>5.6305474474258779E-2</v>
      </c>
      <c r="G10" s="28"/>
    </row>
    <row r="11" spans="1:7" x14ac:dyDescent="0.2">
      <c r="A11" s="3" t="s">
        <v>33</v>
      </c>
      <c r="B11" s="17">
        <v>3.9786070137641454E-2</v>
      </c>
      <c r="C11" s="17">
        <v>1.7206764951087913E-2</v>
      </c>
      <c r="D11" s="17">
        <v>3.0992792676981198E-2</v>
      </c>
      <c r="E11" s="17">
        <v>2.321741305614081E-2</v>
      </c>
      <c r="F11" s="17">
        <v>5.7856830311513577E-2</v>
      </c>
      <c r="G11" s="28"/>
    </row>
    <row r="12" spans="1:7" x14ac:dyDescent="0.2">
      <c r="A12" s="3" t="s">
        <v>6</v>
      </c>
      <c r="B12" s="17">
        <v>2.8826191574178581E-2</v>
      </c>
      <c r="C12" s="17">
        <v>2.2495049135337741E-2</v>
      </c>
      <c r="D12" s="17">
        <v>1.8744125074504049E-2</v>
      </c>
      <c r="E12" s="17">
        <v>1.5608692408870334E-2</v>
      </c>
      <c r="F12" s="17">
        <v>3.659210614166053E-2</v>
      </c>
      <c r="G12" s="28"/>
    </row>
    <row r="13" spans="1:7" x14ac:dyDescent="0.2">
      <c r="A13" s="41" t="s">
        <v>7</v>
      </c>
      <c r="B13" s="17">
        <v>2.2801868136543078E-2</v>
      </c>
      <c r="C13" s="17">
        <v>3.2497596215501641E-2</v>
      </c>
      <c r="D13" s="17">
        <v>3.2924497489174052E-2</v>
      </c>
      <c r="E13" s="17">
        <v>5.0003270228933853E-2</v>
      </c>
      <c r="F13" s="17">
        <v>4.3985152501308869E-2</v>
      </c>
      <c r="G13" s="28"/>
    </row>
    <row r="14" spans="1:7" x14ac:dyDescent="0.2">
      <c r="A14" s="19" t="s">
        <v>8</v>
      </c>
      <c r="B14" s="17">
        <v>1.2491072557961785E-2</v>
      </c>
      <c r="C14" s="17">
        <v>2.5472580419084189E-2</v>
      </c>
      <c r="D14" s="17">
        <v>4.1695148576602878E-2</v>
      </c>
      <c r="E14" s="17">
        <v>3.1613221490873478E-2</v>
      </c>
      <c r="F14" s="17">
        <v>3.2994142562755624E-2</v>
      </c>
      <c r="G14" s="28"/>
    </row>
    <row r="15" spans="1:7" ht="13.5" thickBot="1" x14ac:dyDescent="0.25">
      <c r="A15" s="42" t="s">
        <v>9</v>
      </c>
      <c r="B15" s="35">
        <v>1.8511115104932349E-2</v>
      </c>
      <c r="C15" s="35">
        <v>1.2728711653762281E-2</v>
      </c>
      <c r="D15" s="35">
        <v>1.7471291980569591E-2</v>
      </c>
      <c r="E15" s="35">
        <v>1.2158112814551718E-2</v>
      </c>
      <c r="F15" s="35">
        <v>3.6287253071937906E-2</v>
      </c>
      <c r="G15" s="28"/>
    </row>
    <row r="21" spans="1:7" ht="12.75" customHeight="1" x14ac:dyDescent="0.2">
      <c r="A21" s="66" t="s">
        <v>17</v>
      </c>
      <c r="B21" s="66"/>
      <c r="C21" s="66"/>
      <c r="D21" s="66"/>
      <c r="E21" s="66"/>
      <c r="F21" s="66"/>
    </row>
    <row r="22" spans="1:7" ht="13.5" thickBot="1" x14ac:dyDescent="0.25">
      <c r="A22" s="7"/>
      <c r="B22" s="7"/>
      <c r="C22" s="7"/>
      <c r="D22" s="7"/>
      <c r="E22" s="7"/>
      <c r="F22" s="7"/>
    </row>
    <row r="23" spans="1:7" ht="42" customHeight="1" thickBot="1" x14ac:dyDescent="0.25">
      <c r="A23" s="14" t="s">
        <v>1</v>
      </c>
      <c r="B23" s="38" t="str">
        <f>B6</f>
        <v>Стандартно отклонение за 2016 г.</v>
      </c>
      <c r="C23" s="38" t="str">
        <f t="shared" ref="C23:F23" si="0">C6</f>
        <v>Стандартно отклонение за 2017 г.</v>
      </c>
      <c r="D23" s="38" t="str">
        <f t="shared" si="0"/>
        <v>Стандартно отклонение за 2018 г.</v>
      </c>
      <c r="E23" s="38" t="str">
        <f t="shared" si="0"/>
        <v>Стандартно отклонение за 2019 г.</v>
      </c>
      <c r="F23" s="38" t="str">
        <f t="shared" si="0"/>
        <v>Стандартно отклонение за 2020 г.</v>
      </c>
    </row>
    <row r="24" spans="1:7" x14ac:dyDescent="0.2">
      <c r="A24" s="43" t="s">
        <v>10</v>
      </c>
      <c r="B24" s="40">
        <v>3.8237471708989203E-2</v>
      </c>
      <c r="C24" s="40">
        <v>2.2141499605230062E-2</v>
      </c>
      <c r="D24" s="40">
        <v>2.8157569082255397E-2</v>
      </c>
      <c r="E24" s="40">
        <v>1.4305225385913722E-2</v>
      </c>
      <c r="F24" s="40">
        <v>4.9219677692502843E-2</v>
      </c>
      <c r="G24" s="28"/>
    </row>
    <row r="25" spans="1:7" x14ac:dyDescent="0.2">
      <c r="A25" s="30" t="s">
        <v>11</v>
      </c>
      <c r="B25" s="17">
        <v>8.2110027492784857E-2</v>
      </c>
      <c r="C25" s="17">
        <v>7.2898732287897505E-2</v>
      </c>
      <c r="D25" s="17">
        <v>4.5718327123246742E-2</v>
      </c>
      <c r="E25" s="17">
        <v>5.3656809526264053E-2</v>
      </c>
      <c r="F25" s="17">
        <v>6.8749926092853256E-2</v>
      </c>
      <c r="G25" s="28"/>
    </row>
    <row r="26" spans="1:7" x14ac:dyDescent="0.2">
      <c r="A26" s="30" t="s">
        <v>12</v>
      </c>
      <c r="B26" s="17">
        <v>3.7755696298965698E-2</v>
      </c>
      <c r="C26" s="17">
        <v>2.315059311010827E-2</v>
      </c>
      <c r="D26" s="17">
        <v>3.7039224711344E-2</v>
      </c>
      <c r="E26" s="17">
        <v>2.9773296085416855E-2</v>
      </c>
      <c r="F26" s="17">
        <v>5.5563919637424131E-2</v>
      </c>
      <c r="G26" s="28"/>
    </row>
    <row r="27" spans="1:7" x14ac:dyDescent="0.2">
      <c r="A27" s="30" t="s">
        <v>13</v>
      </c>
      <c r="B27" s="17">
        <v>4.2664280209956933E-2</v>
      </c>
      <c r="C27" s="17">
        <v>1.512200446449659E-2</v>
      </c>
      <c r="D27" s="17">
        <v>2.7150914389285116E-2</v>
      </c>
      <c r="E27" s="17">
        <v>2.2217195709745622E-2</v>
      </c>
      <c r="F27" s="17">
        <v>5.7770479867470081E-2</v>
      </c>
      <c r="G27" s="28"/>
    </row>
    <row r="28" spans="1:7" x14ac:dyDescent="0.2">
      <c r="A28" s="30" t="s">
        <v>34</v>
      </c>
      <c r="B28" s="17">
        <v>3.8477176176077682E-2</v>
      </c>
      <c r="C28" s="17">
        <v>1.7351464714498017E-2</v>
      </c>
      <c r="D28" s="17">
        <v>3.0712736808081995E-2</v>
      </c>
      <c r="E28" s="17">
        <v>2.3101322140301552E-2</v>
      </c>
      <c r="F28" s="17">
        <v>5.9245864225902951E-2</v>
      </c>
      <c r="G28" s="28"/>
    </row>
    <row r="29" spans="1:7" x14ac:dyDescent="0.2">
      <c r="A29" s="30" t="s">
        <v>14</v>
      </c>
      <c r="B29" s="17">
        <v>7.8448951924894844E-2</v>
      </c>
      <c r="C29" s="17">
        <v>5.8481323621820173E-2</v>
      </c>
      <c r="D29" s="17">
        <v>3.1466471369411921E-2</v>
      </c>
      <c r="E29" s="17">
        <v>2.8042092290864667E-2</v>
      </c>
      <c r="F29" s="17">
        <v>3.1935839926893264E-2</v>
      </c>
      <c r="G29" s="28"/>
    </row>
    <row r="30" spans="1:7" x14ac:dyDescent="0.2">
      <c r="A30" s="31" t="s">
        <v>15</v>
      </c>
      <c r="B30" s="17">
        <v>3.9161188517803633E-2</v>
      </c>
      <c r="C30" s="17">
        <v>4.5155599593065927E-2</v>
      </c>
      <c r="D30" s="17">
        <v>3.7697980004075593E-2</v>
      </c>
      <c r="E30" s="17">
        <v>3.5040060447344541E-2</v>
      </c>
      <c r="F30" s="17">
        <v>3.7099322845979305E-2</v>
      </c>
      <c r="G30" s="28"/>
    </row>
    <row r="31" spans="1:7" x14ac:dyDescent="0.2">
      <c r="A31" s="30" t="s">
        <v>16</v>
      </c>
      <c r="B31" s="17">
        <v>1.3855299455757997E-2</v>
      </c>
      <c r="C31" s="17">
        <v>3.0470052178610256E-2</v>
      </c>
      <c r="D31" s="17">
        <v>4.2900650017010572E-2</v>
      </c>
      <c r="E31" s="17">
        <v>2.4633308137470746E-2</v>
      </c>
      <c r="F31" s="17">
        <v>2.3505820535943762E-2</v>
      </c>
      <c r="G31" s="28"/>
    </row>
    <row r="32" spans="1:7" ht="13.5" thickBot="1" x14ac:dyDescent="0.25">
      <c r="A32" s="34" t="s">
        <v>29</v>
      </c>
      <c r="B32" s="35">
        <v>2.0142407052983889E-2</v>
      </c>
      <c r="C32" s="35">
        <v>1.4214101791395116E-2</v>
      </c>
      <c r="D32" s="35">
        <v>1.8916978203828629E-2</v>
      </c>
      <c r="E32" s="35">
        <v>1.3805044055547283E-2</v>
      </c>
      <c r="F32" s="35">
        <v>3.8116299641597316E-2</v>
      </c>
      <c r="G32" s="28"/>
    </row>
    <row r="37" spans="1:7" x14ac:dyDescent="0.2">
      <c r="B37" s="28"/>
    </row>
    <row r="38" spans="1:7" ht="12.75" customHeight="1" x14ac:dyDescent="0.2">
      <c r="A38" s="66" t="s">
        <v>18</v>
      </c>
      <c r="B38" s="66"/>
      <c r="C38" s="66"/>
      <c r="D38" s="66"/>
      <c r="E38" s="66"/>
      <c r="F38" s="66"/>
    </row>
    <row r="39" spans="1:7" ht="12.75" customHeight="1" thickBot="1" x14ac:dyDescent="0.25">
      <c r="A39" s="9"/>
      <c r="B39" s="9"/>
      <c r="C39" s="9"/>
      <c r="D39" s="9"/>
      <c r="E39" s="9"/>
    </row>
    <row r="40" spans="1:7" ht="41.25" customHeight="1" thickBot="1" x14ac:dyDescent="0.25">
      <c r="A40" s="13" t="s">
        <v>1</v>
      </c>
      <c r="B40" s="38" t="str">
        <f>B6</f>
        <v>Стандартно отклонение за 2016 г.</v>
      </c>
      <c r="C40" s="38" t="str">
        <f t="shared" ref="C40:F40" si="1">C6</f>
        <v>Стандартно отклонение за 2017 г.</v>
      </c>
      <c r="D40" s="38" t="str">
        <f t="shared" si="1"/>
        <v>Стандартно отклонение за 2018 г.</v>
      </c>
      <c r="E40" s="38" t="str">
        <f t="shared" si="1"/>
        <v>Стандартно отклонение за 2019 г.</v>
      </c>
      <c r="F40" s="38" t="str">
        <f t="shared" si="1"/>
        <v>Стандартно отклонение за 2020 г.</v>
      </c>
    </row>
    <row r="41" spans="1:7" x14ac:dyDescent="0.2">
      <c r="A41" s="39" t="s">
        <v>19</v>
      </c>
      <c r="B41" s="40">
        <v>4.2088804321442748E-2</v>
      </c>
      <c r="C41" s="40">
        <v>2.3704387003055126E-2</v>
      </c>
      <c r="D41" s="40">
        <v>3.5425046787900996E-2</v>
      </c>
      <c r="E41" s="40">
        <v>1.5930816864985237E-2</v>
      </c>
      <c r="F41" s="40">
        <v>4.9418348088368307E-2</v>
      </c>
      <c r="G41" s="28"/>
    </row>
    <row r="42" spans="1:7" x14ac:dyDescent="0.2">
      <c r="A42" s="3" t="s">
        <v>20</v>
      </c>
      <c r="B42" s="17">
        <v>0.13962248676304398</v>
      </c>
      <c r="C42" s="17">
        <v>0.14817347449141272</v>
      </c>
      <c r="D42" s="17">
        <v>8.0423919422353773E-2</v>
      </c>
      <c r="E42" s="17">
        <v>6.4526014245264773E-2</v>
      </c>
      <c r="F42" s="17">
        <v>0.10911414859870792</v>
      </c>
      <c r="G42" s="28"/>
    </row>
    <row r="43" spans="1:7" x14ac:dyDescent="0.2">
      <c r="A43" s="3" t="s">
        <v>21</v>
      </c>
      <c r="B43" s="17">
        <v>3.7137833863981874E-2</v>
      </c>
      <c r="C43" s="17">
        <v>2.2793382495884047E-2</v>
      </c>
      <c r="D43" s="17">
        <v>3.6326826562460154E-2</v>
      </c>
      <c r="E43" s="17">
        <v>2.8541911732681603E-2</v>
      </c>
      <c r="F43" s="17">
        <v>5.704620784616888E-2</v>
      </c>
      <c r="G43" s="28"/>
    </row>
    <row r="44" spans="1:7" x14ac:dyDescent="0.2">
      <c r="A44" s="3" t="s">
        <v>22</v>
      </c>
      <c r="B44" s="17">
        <v>4.4682345815371137E-2</v>
      </c>
      <c r="C44" s="17">
        <v>1.4977361049399028E-2</v>
      </c>
      <c r="D44" s="17">
        <v>3.0212293273976395E-2</v>
      </c>
      <c r="E44" s="17">
        <v>2.2632724401991253E-2</v>
      </c>
      <c r="F44" s="17">
        <v>5.9037445064479901E-2</v>
      </c>
      <c r="G44" s="28"/>
    </row>
    <row r="45" spans="1:7" x14ac:dyDescent="0.2">
      <c r="A45" s="3" t="s">
        <v>35</v>
      </c>
      <c r="B45" s="17">
        <v>3.7712896764356886E-2</v>
      </c>
      <c r="C45" s="17">
        <v>1.7613594187643845E-2</v>
      </c>
      <c r="D45" s="17">
        <v>3.4432008401934479E-2</v>
      </c>
      <c r="E45" s="17">
        <v>2.3026867822563479E-2</v>
      </c>
      <c r="F45" s="17">
        <v>5.9908161172275688E-2</v>
      </c>
      <c r="G45" s="28"/>
    </row>
    <row r="46" spans="1:7" x14ac:dyDescent="0.2">
      <c r="A46" s="3" t="s">
        <v>23</v>
      </c>
      <c r="B46" s="17">
        <v>0.11942358608577437</v>
      </c>
      <c r="C46" s="17">
        <v>8.3804595840611534E-2</v>
      </c>
      <c r="D46" s="17">
        <v>4.9434973563043834E-2</v>
      </c>
      <c r="E46" s="17">
        <v>3.045045887647849E-2</v>
      </c>
      <c r="F46" s="17">
        <v>4.1717045309995648E-2</v>
      </c>
      <c r="G46" s="28"/>
    </row>
    <row r="47" spans="1:7" x14ac:dyDescent="0.2">
      <c r="A47" s="41" t="s">
        <v>24</v>
      </c>
      <c r="B47" s="17">
        <v>5.0381646963696604E-2</v>
      </c>
      <c r="C47" s="17">
        <v>5.4689253559329604E-2</v>
      </c>
      <c r="D47" s="17">
        <v>6.7103128431617309E-2</v>
      </c>
      <c r="E47" s="17">
        <v>5.0855607190780382E-2</v>
      </c>
      <c r="F47" s="17">
        <v>4.5900277753046635E-2</v>
      </c>
      <c r="G47" s="28"/>
    </row>
    <row r="48" spans="1:7" x14ac:dyDescent="0.2">
      <c r="A48" s="41" t="s">
        <v>25</v>
      </c>
      <c r="B48" s="17">
        <v>2.8203196180165063E-2</v>
      </c>
      <c r="C48" s="17">
        <v>1.9871043512224986E-2</v>
      </c>
      <c r="D48" s="17">
        <v>2.893069059000538E-2</v>
      </c>
      <c r="E48" s="17">
        <v>3.9639035002176096E-2</v>
      </c>
      <c r="F48" s="17">
        <v>2.9142114638324015E-2</v>
      </c>
      <c r="G48" s="28"/>
    </row>
    <row r="49" spans="1:14" ht="13.5" thickBot="1" x14ac:dyDescent="0.25">
      <c r="A49" s="44" t="s">
        <v>30</v>
      </c>
      <c r="B49" s="35">
        <v>3.1032949475265251E-2</v>
      </c>
      <c r="C49" s="35">
        <v>2.8509941616508151E-2</v>
      </c>
      <c r="D49" s="35">
        <v>3.7463655898803946E-2</v>
      </c>
      <c r="E49" s="35">
        <v>2.73461316268729E-2</v>
      </c>
      <c r="F49" s="35">
        <v>7.8790261868538825E-2</v>
      </c>
      <c r="G49" s="28"/>
    </row>
    <row r="52" spans="1:14" ht="12.75" customHeight="1" x14ac:dyDescent="0.2">
      <c r="A52" s="66" t="s">
        <v>26</v>
      </c>
      <c r="B52" s="66"/>
      <c r="C52" s="66"/>
      <c r="D52" s="66"/>
      <c r="E52" s="66"/>
      <c r="F52" s="66"/>
    </row>
    <row r="53" spans="1:14" ht="13.5" thickBot="1" x14ac:dyDescent="0.25">
      <c r="A53" s="9"/>
      <c r="B53" s="9"/>
    </row>
    <row r="54" spans="1:14" ht="39.75" customHeight="1" thickBot="1" x14ac:dyDescent="0.25">
      <c r="A54" s="45" t="s">
        <v>1</v>
      </c>
      <c r="B54" s="38" t="str">
        <f>B6</f>
        <v>Стандартно отклонение за 2016 г.</v>
      </c>
      <c r="C54" s="38" t="str">
        <f t="shared" ref="C54:F54" si="2">C6</f>
        <v>Стандартно отклонение за 2017 г.</v>
      </c>
      <c r="D54" s="38" t="str">
        <f t="shared" si="2"/>
        <v>Стандартно отклонение за 2018 г.</v>
      </c>
      <c r="E54" s="38" t="str">
        <f t="shared" si="2"/>
        <v>Стандартно отклонение за 2019 г.</v>
      </c>
      <c r="F54" s="38" t="str">
        <f t="shared" si="2"/>
        <v>Стандартно отклонение за 2020 г.</v>
      </c>
    </row>
    <row r="55" spans="1:14" ht="13.5" thickBot="1" x14ac:dyDescent="0.25">
      <c r="A55" s="46" t="s">
        <v>27</v>
      </c>
      <c r="B55" s="47">
        <v>3.8268135668147282E-2</v>
      </c>
      <c r="C55" s="47">
        <v>2.1937469770638748E-2</v>
      </c>
      <c r="D55" s="47">
        <v>3.7745494735468517E-2</v>
      </c>
      <c r="E55" s="47">
        <v>2.7459082958703515E-2</v>
      </c>
      <c r="F55" s="47">
        <v>5.5955368674933635E-2</v>
      </c>
      <c r="G55" s="28"/>
    </row>
    <row r="57" spans="1:14" ht="12.75" customHeight="1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49" customFormat="1" ht="15.75" customHeight="1" x14ac:dyDescent="0.2">
      <c r="A58" s="48" t="s">
        <v>31</v>
      </c>
      <c r="D58" s="50"/>
    </row>
    <row r="59" spans="1:14" s="49" customFormat="1" ht="27.75" customHeight="1" x14ac:dyDescent="0.2">
      <c r="A59" s="63" t="s">
        <v>44</v>
      </c>
      <c r="B59" s="67"/>
      <c r="C59" s="67"/>
      <c r="D59" s="67"/>
      <c r="E59" s="67"/>
      <c r="F59" s="67"/>
    </row>
  </sheetData>
  <mergeCells count="6">
    <mergeCell ref="A52:F52"/>
    <mergeCell ref="A59:F59"/>
    <mergeCell ref="A1:F1"/>
    <mergeCell ref="A4:F4"/>
    <mergeCell ref="A21:F21"/>
    <mergeCell ref="A38:F38"/>
  </mergeCells>
  <phoneticPr fontId="3" type="noConversion"/>
  <hyperlinks>
    <hyperlink ref="A59:F59" r:id="rId1" display="Стандартното отклонение на доходността на ФДПО е изчислено съгласно т. 23.3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" right="0" top="0.78740157480314965" bottom="0.78740157480314965" header="0.51181102362204722" footer="0.51181102362204722"/>
  <pageSetup paperSize="9" scale="80" fitToWidth="2" fitToHeight="2" orientation="portrait" horizontalDpi="300" verticalDpi="300" r:id="rId2"/>
  <headerFooter alignWithMargins="0"/>
  <colBreaks count="1" manualBreakCount="1">
    <brk id="6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zoomScaleSheetLayoutView="100" workbookViewId="0">
      <selection sqref="A1:F1"/>
    </sheetView>
  </sheetViews>
  <sheetFormatPr defaultColWidth="9.140625" defaultRowHeight="12.75" x14ac:dyDescent="0.2"/>
  <cols>
    <col min="1" max="1" width="42.85546875" style="1" customWidth="1"/>
    <col min="2" max="6" width="13.42578125" style="1" customWidth="1"/>
    <col min="7" max="8" width="9.140625" style="1"/>
    <col min="9" max="9" width="9.85546875" style="1" customWidth="1"/>
    <col min="10" max="16384" width="9.140625" style="1"/>
  </cols>
  <sheetData>
    <row r="1" spans="1:7" ht="32.25" customHeight="1" x14ac:dyDescent="0.25">
      <c r="A1" s="68" t="s">
        <v>57</v>
      </c>
      <c r="B1" s="68"/>
      <c r="C1" s="68"/>
      <c r="D1" s="68"/>
      <c r="E1" s="68"/>
      <c r="F1" s="68"/>
    </row>
    <row r="2" spans="1:7" ht="12.75" customHeight="1" x14ac:dyDescent="0.25">
      <c r="A2" s="6"/>
    </row>
    <row r="3" spans="1:7" ht="12.75" customHeight="1" x14ac:dyDescent="0.25">
      <c r="A3" s="6"/>
    </row>
    <row r="4" spans="1:7" ht="12.75" customHeight="1" x14ac:dyDescent="0.2">
      <c r="A4" s="66" t="s">
        <v>0</v>
      </c>
      <c r="B4" s="66"/>
      <c r="C4" s="66"/>
      <c r="D4" s="66"/>
      <c r="E4" s="66"/>
      <c r="F4" s="66"/>
    </row>
    <row r="5" spans="1:7" ht="13.5" thickBot="1" x14ac:dyDescent="0.25"/>
    <row r="6" spans="1:7" ht="40.5" customHeight="1" thickBot="1" x14ac:dyDescent="0.25">
      <c r="A6" s="13" t="s">
        <v>1</v>
      </c>
      <c r="B6" s="38" t="s">
        <v>37</v>
      </c>
      <c r="C6" s="38" t="s">
        <v>41</v>
      </c>
      <c r="D6" s="38" t="s">
        <v>45</v>
      </c>
      <c r="E6" s="38" t="s">
        <v>48</v>
      </c>
      <c r="F6" s="38" t="s">
        <v>58</v>
      </c>
    </row>
    <row r="7" spans="1:7" x14ac:dyDescent="0.2">
      <c r="A7" s="2" t="s">
        <v>2</v>
      </c>
      <c r="B7" s="51">
        <v>1.0996537924233811</v>
      </c>
      <c r="C7" s="51">
        <v>3.6706460956230269</v>
      </c>
      <c r="D7" s="51" t="s">
        <v>28</v>
      </c>
      <c r="E7" s="51">
        <v>3.5617566920705621</v>
      </c>
      <c r="F7" s="51">
        <v>0.37433339990310688</v>
      </c>
      <c r="G7" s="52"/>
    </row>
    <row r="8" spans="1:7" x14ac:dyDescent="0.2">
      <c r="A8" s="3" t="s">
        <v>3</v>
      </c>
      <c r="B8" s="53">
        <v>1.8718369736719869</v>
      </c>
      <c r="C8" s="53">
        <v>2.5904253700779178</v>
      </c>
      <c r="D8" s="53" t="s">
        <v>28</v>
      </c>
      <c r="E8" s="53">
        <v>3.2655093572172063</v>
      </c>
      <c r="F8" s="53">
        <v>0.29002386548959508</v>
      </c>
      <c r="G8" s="52"/>
    </row>
    <row r="9" spans="1:7" x14ac:dyDescent="0.2">
      <c r="A9" s="3" t="s">
        <v>4</v>
      </c>
      <c r="B9" s="53">
        <v>1.0908481080372245</v>
      </c>
      <c r="C9" s="53">
        <v>3.8986810603909854</v>
      </c>
      <c r="D9" s="53" t="s">
        <v>28</v>
      </c>
      <c r="E9" s="53">
        <v>3.1241183809609696</v>
      </c>
      <c r="F9" s="53">
        <v>0.5429148235400475</v>
      </c>
      <c r="G9" s="52"/>
    </row>
    <row r="10" spans="1:7" x14ac:dyDescent="0.2">
      <c r="A10" s="3" t="s">
        <v>5</v>
      </c>
      <c r="B10" s="53">
        <v>0.86852656988883681</v>
      </c>
      <c r="C10" s="53">
        <v>4.8612894655867542</v>
      </c>
      <c r="D10" s="53" t="s">
        <v>28</v>
      </c>
      <c r="E10" s="53">
        <v>3.252012074496478</v>
      </c>
      <c r="F10" s="53">
        <v>0.33479037943944545</v>
      </c>
      <c r="G10" s="52"/>
    </row>
    <row r="11" spans="1:7" x14ac:dyDescent="0.2">
      <c r="A11" s="3" t="s">
        <v>33</v>
      </c>
      <c r="B11" s="53">
        <v>1.1641359661796395</v>
      </c>
      <c r="C11" s="53">
        <v>4.0121521173832715</v>
      </c>
      <c r="D11" s="53" t="s">
        <v>28</v>
      </c>
      <c r="E11" s="53">
        <v>3.3341765165556012</v>
      </c>
      <c r="F11" s="53">
        <v>0.27649128887688595</v>
      </c>
      <c r="G11" s="52"/>
    </row>
    <row r="12" spans="1:7" x14ac:dyDescent="0.2">
      <c r="A12" s="3" t="s">
        <v>6</v>
      </c>
      <c r="B12" s="53">
        <v>1.6734016145113721</v>
      </c>
      <c r="C12" s="53">
        <v>1.5406872785779315</v>
      </c>
      <c r="D12" s="53">
        <v>0.23351773608416221</v>
      </c>
      <c r="E12" s="53">
        <v>3.2983028813255397</v>
      </c>
      <c r="F12" s="53">
        <v>0.34267004374639715</v>
      </c>
      <c r="G12" s="52"/>
    </row>
    <row r="13" spans="1:7" x14ac:dyDescent="0.2">
      <c r="A13" s="41" t="s">
        <v>7</v>
      </c>
      <c r="B13" s="53">
        <v>0.69316427364334665</v>
      </c>
      <c r="C13" s="53">
        <v>1.7040489130512755</v>
      </c>
      <c r="D13" s="53" t="s">
        <v>28</v>
      </c>
      <c r="E13" s="53">
        <v>0.77143110851568619</v>
      </c>
      <c r="F13" s="53">
        <v>0.2460680159350028</v>
      </c>
      <c r="G13" s="52"/>
    </row>
    <row r="14" spans="1:7" x14ac:dyDescent="0.2">
      <c r="A14" s="19" t="s">
        <v>8</v>
      </c>
      <c r="B14" s="53">
        <v>2.7626395707894975</v>
      </c>
      <c r="C14" s="53">
        <v>1.9987910279018908</v>
      </c>
      <c r="D14" s="53" t="s">
        <v>28</v>
      </c>
      <c r="E14" s="53">
        <v>2.7050785073351258</v>
      </c>
      <c r="F14" s="53">
        <v>0.58556545491122536</v>
      </c>
      <c r="G14" s="52"/>
    </row>
    <row r="15" spans="1:7" ht="13.5" thickBot="1" x14ac:dyDescent="0.25">
      <c r="A15" s="42" t="s">
        <v>9</v>
      </c>
      <c r="B15" s="54">
        <v>2.4895243023233782</v>
      </c>
      <c r="C15" s="54">
        <v>4.0295009939328361</v>
      </c>
      <c r="D15" s="54" t="s">
        <v>28</v>
      </c>
      <c r="E15" s="54">
        <v>3.35480830146258</v>
      </c>
      <c r="F15" s="54" t="s">
        <v>28</v>
      </c>
      <c r="G15" s="52"/>
    </row>
    <row r="18" spans="1:6" ht="12.75" customHeight="1" x14ac:dyDescent="0.2">
      <c r="A18" s="66" t="s">
        <v>17</v>
      </c>
      <c r="B18" s="66"/>
      <c r="C18" s="66"/>
      <c r="D18" s="66"/>
      <c r="E18" s="66"/>
      <c r="F18" s="66"/>
    </row>
    <row r="19" spans="1:6" ht="13.5" thickBot="1" x14ac:dyDescent="0.25">
      <c r="A19" s="7"/>
      <c r="B19" s="7"/>
      <c r="C19" s="7"/>
      <c r="D19" s="7"/>
      <c r="E19" s="7"/>
    </row>
    <row r="20" spans="1:6" ht="42" customHeight="1" thickBot="1" x14ac:dyDescent="0.25">
      <c r="A20" s="13" t="s">
        <v>1</v>
      </c>
      <c r="B20" s="38" t="s">
        <v>37</v>
      </c>
      <c r="C20" s="38" t="s">
        <v>41</v>
      </c>
      <c r="D20" s="38" t="s">
        <v>45</v>
      </c>
      <c r="E20" s="38" t="s">
        <v>48</v>
      </c>
      <c r="F20" s="38" t="s">
        <v>58</v>
      </c>
    </row>
    <row r="21" spans="1:6" x14ac:dyDescent="0.2">
      <c r="A21" s="2" t="s">
        <v>10</v>
      </c>
      <c r="B21" s="51">
        <v>1.4482277435056661</v>
      </c>
      <c r="C21" s="51">
        <v>3.5207349203270959</v>
      </c>
      <c r="D21" s="51" t="s">
        <v>28</v>
      </c>
      <c r="E21" s="51">
        <v>3.2844846882197816</v>
      </c>
      <c r="F21" s="51">
        <v>0.44526871713520705</v>
      </c>
    </row>
    <row r="22" spans="1:6" x14ac:dyDescent="0.2">
      <c r="A22" s="3" t="s">
        <v>11</v>
      </c>
      <c r="B22" s="53">
        <v>0.81512781379190535</v>
      </c>
      <c r="C22" s="53">
        <v>0.72876390795719626</v>
      </c>
      <c r="D22" s="53">
        <v>0.14202259357633026</v>
      </c>
      <c r="E22" s="53">
        <v>0.88426082000317585</v>
      </c>
      <c r="F22" s="53">
        <v>0.38123343591762254</v>
      </c>
    </row>
    <row r="23" spans="1:6" x14ac:dyDescent="0.2">
      <c r="A23" s="3" t="s">
        <v>12</v>
      </c>
      <c r="B23" s="53">
        <v>1.0521621697155616</v>
      </c>
      <c r="C23" s="53">
        <v>4.0887019543683785</v>
      </c>
      <c r="D23" s="53" t="s">
        <v>28</v>
      </c>
      <c r="E23" s="53">
        <v>3.139694237574179</v>
      </c>
      <c r="F23" s="53">
        <v>0.53351478416935638</v>
      </c>
    </row>
    <row r="24" spans="1:6" x14ac:dyDescent="0.2">
      <c r="A24" s="3" t="s">
        <v>13</v>
      </c>
      <c r="B24" s="53">
        <v>0.92716350990630625</v>
      </c>
      <c r="C24" s="53">
        <v>4.3563294246063213</v>
      </c>
      <c r="D24" s="53" t="s">
        <v>28</v>
      </c>
      <c r="E24" s="53">
        <v>3.2300465365630773</v>
      </c>
      <c r="F24" s="53">
        <v>0.33502497239018791</v>
      </c>
    </row>
    <row r="25" spans="1:6" x14ac:dyDescent="0.2">
      <c r="A25" s="3" t="s">
        <v>34</v>
      </c>
      <c r="B25" s="53">
        <v>1.3396436852567959</v>
      </c>
      <c r="C25" s="53">
        <v>4.1400176144389835</v>
      </c>
      <c r="D25" s="53" t="s">
        <v>28</v>
      </c>
      <c r="E25" s="53">
        <v>3.345468785650378</v>
      </c>
      <c r="F25" s="53">
        <v>0.28329994051136681</v>
      </c>
    </row>
    <row r="26" spans="1:6" x14ac:dyDescent="0.2">
      <c r="A26" s="3" t="s">
        <v>14</v>
      </c>
      <c r="B26" s="53">
        <v>0.47797105838851228</v>
      </c>
      <c r="C26" s="53">
        <v>0.84304828030588275</v>
      </c>
      <c r="D26" s="53">
        <v>0.26895603076108404</v>
      </c>
      <c r="E26" s="53">
        <v>1.918733443770215</v>
      </c>
      <c r="F26" s="53">
        <v>0.35380674194252554</v>
      </c>
    </row>
    <row r="27" spans="1:6" x14ac:dyDescent="0.2">
      <c r="A27" s="41" t="s">
        <v>15</v>
      </c>
      <c r="B27" s="53" t="s">
        <v>28</v>
      </c>
      <c r="C27" s="53">
        <v>1.5450423180827573</v>
      </c>
      <c r="D27" s="53" t="s">
        <v>28</v>
      </c>
      <c r="E27" s="53">
        <v>1.0778393185943986</v>
      </c>
      <c r="F27" s="53">
        <v>0.186602885568318</v>
      </c>
    </row>
    <row r="28" spans="1:6" x14ac:dyDescent="0.2">
      <c r="A28" s="21" t="s">
        <v>16</v>
      </c>
      <c r="B28" s="53">
        <v>2.0342917928086668</v>
      </c>
      <c r="C28" s="53">
        <v>1.6974840088421057</v>
      </c>
      <c r="D28" s="53" t="s">
        <v>28</v>
      </c>
      <c r="E28" s="53">
        <v>2.4359078247522192</v>
      </c>
      <c r="F28" s="53">
        <v>0.90726889838940394</v>
      </c>
    </row>
    <row r="29" spans="1:6" ht="13.5" thickBot="1" x14ac:dyDescent="0.25">
      <c r="A29" s="44" t="s">
        <v>29</v>
      </c>
      <c r="B29" s="54">
        <v>2.4123073732502376</v>
      </c>
      <c r="C29" s="54">
        <v>4.0609973318320618</v>
      </c>
      <c r="D29" s="54" t="s">
        <v>28</v>
      </c>
      <c r="E29" s="54">
        <v>3.0563602473045606</v>
      </c>
      <c r="F29" s="54" t="s">
        <v>28</v>
      </c>
    </row>
    <row r="31" spans="1:6" x14ac:dyDescent="0.2">
      <c r="B31" s="28"/>
      <c r="C31" s="28"/>
      <c r="D31" s="28"/>
    </row>
    <row r="32" spans="1:6" ht="12.75" customHeight="1" x14ac:dyDescent="0.2">
      <c r="A32" s="66" t="s">
        <v>18</v>
      </c>
      <c r="B32" s="66"/>
      <c r="C32" s="66"/>
      <c r="D32" s="66"/>
      <c r="E32" s="66"/>
      <c r="F32" s="66"/>
    </row>
    <row r="33" spans="1:7" ht="12.75" customHeight="1" thickBot="1" x14ac:dyDescent="0.25">
      <c r="A33" s="9"/>
      <c r="B33" s="9"/>
      <c r="C33" s="9"/>
      <c r="D33" s="9"/>
      <c r="E33" s="32"/>
    </row>
    <row r="34" spans="1:7" ht="41.25" customHeight="1" thickBot="1" x14ac:dyDescent="0.25">
      <c r="A34" s="13" t="s">
        <v>1</v>
      </c>
      <c r="B34" s="38" t="s">
        <v>37</v>
      </c>
      <c r="C34" s="38" t="s">
        <v>41</v>
      </c>
      <c r="D34" s="38" t="s">
        <v>45</v>
      </c>
      <c r="E34" s="38" t="s">
        <v>48</v>
      </c>
      <c r="F34" s="38" t="s">
        <v>58</v>
      </c>
    </row>
    <row r="35" spans="1:7" x14ac:dyDescent="0.2">
      <c r="A35" s="2" t="s">
        <v>19</v>
      </c>
      <c r="B35" s="51">
        <v>1.5025218782790388</v>
      </c>
      <c r="C35" s="51">
        <v>3.8343949138333158</v>
      </c>
      <c r="D35" s="51" t="s">
        <v>28</v>
      </c>
      <c r="E35" s="51">
        <v>3.3782937644738658</v>
      </c>
      <c r="F35" s="51">
        <v>0.60138589792199515</v>
      </c>
    </row>
    <row r="36" spans="1:7" x14ac:dyDescent="0.2">
      <c r="A36" s="3" t="s">
        <v>20</v>
      </c>
      <c r="B36" s="53">
        <v>0.64653033501528034</v>
      </c>
      <c r="C36" s="53">
        <v>0.5957954762684553</v>
      </c>
      <c r="D36" s="53">
        <v>0.13447920244505154</v>
      </c>
      <c r="E36" s="53">
        <v>0.51169528692019017</v>
      </c>
      <c r="F36" s="53">
        <v>0.21120950426717308</v>
      </c>
    </row>
    <row r="37" spans="1:7" x14ac:dyDescent="0.2">
      <c r="A37" s="3" t="s">
        <v>21</v>
      </c>
      <c r="B37" s="53">
        <v>1.5297654749848857</v>
      </c>
      <c r="C37" s="53">
        <v>4.3493306390212547</v>
      </c>
      <c r="D37" s="53" t="s">
        <v>28</v>
      </c>
      <c r="E37" s="53">
        <v>3.3774497282381271</v>
      </c>
      <c r="F37" s="53">
        <v>0.61487661601484522</v>
      </c>
    </row>
    <row r="38" spans="1:7" x14ac:dyDescent="0.2">
      <c r="A38" s="3" t="s">
        <v>22</v>
      </c>
      <c r="B38" s="53">
        <v>1.0298637496990508</v>
      </c>
      <c r="C38" s="53">
        <v>4.6265854156049233</v>
      </c>
      <c r="D38" s="53" t="s">
        <v>28</v>
      </c>
      <c r="E38" s="53">
        <v>3.2302592369558343</v>
      </c>
      <c r="F38" s="53">
        <v>0.39655135342825198</v>
      </c>
    </row>
    <row r="39" spans="1:7" x14ac:dyDescent="0.2">
      <c r="A39" s="3" t="s">
        <v>35</v>
      </c>
      <c r="B39" s="53">
        <v>1.6396110069545404</v>
      </c>
      <c r="C39" s="53">
        <v>4.6386948610398333</v>
      </c>
      <c r="D39" s="53" t="s">
        <v>28</v>
      </c>
      <c r="E39" s="53">
        <v>3.4594294039279223</v>
      </c>
      <c r="F39" s="53">
        <v>0.42061568682802336</v>
      </c>
    </row>
    <row r="40" spans="1:7" x14ac:dyDescent="0.2">
      <c r="A40" s="3" t="s">
        <v>23</v>
      </c>
      <c r="B40" s="53">
        <v>0.43586526600637121</v>
      </c>
      <c r="C40" s="53">
        <v>0.90716507868389351</v>
      </c>
      <c r="D40" s="53">
        <v>0.10525070635101032</v>
      </c>
      <c r="E40" s="53">
        <v>1.6507861348447177</v>
      </c>
      <c r="F40" s="53">
        <v>0.92117344683432367</v>
      </c>
    </row>
    <row r="41" spans="1:7" x14ac:dyDescent="0.2">
      <c r="A41" s="41" t="s">
        <v>24</v>
      </c>
      <c r="B41" s="53">
        <v>0.16442311740293397</v>
      </c>
      <c r="C41" s="53">
        <v>1.1048789095762361</v>
      </c>
      <c r="D41" s="53" t="s">
        <v>28</v>
      </c>
      <c r="E41" s="53">
        <v>0.59234566819704881</v>
      </c>
      <c r="F41" s="53">
        <v>0.32529968155059769</v>
      </c>
    </row>
    <row r="42" spans="1:7" x14ac:dyDescent="0.2">
      <c r="A42" s="21" t="s">
        <v>25</v>
      </c>
      <c r="B42" s="53">
        <v>1.1612852879278379</v>
      </c>
      <c r="C42" s="53">
        <v>2.4501172278097485</v>
      </c>
      <c r="D42" s="53" t="s">
        <v>28</v>
      </c>
      <c r="E42" s="53">
        <v>1.4045148769198497</v>
      </c>
      <c r="F42" s="53">
        <v>1.0646860257901429</v>
      </c>
    </row>
    <row r="43" spans="1:7" ht="13.5" thickBot="1" x14ac:dyDescent="0.25">
      <c r="A43" s="44" t="s">
        <v>30</v>
      </c>
      <c r="B43" s="54">
        <v>2.8949806699303418</v>
      </c>
      <c r="C43" s="54">
        <v>3.1044546911646309</v>
      </c>
      <c r="D43" s="54" t="s">
        <v>28</v>
      </c>
      <c r="E43" s="54">
        <v>1.1366649281771424</v>
      </c>
      <c r="F43" s="54" t="s">
        <v>28</v>
      </c>
    </row>
    <row r="46" spans="1:7" ht="12.75" customHeight="1" x14ac:dyDescent="0.2">
      <c r="A46" s="66" t="s">
        <v>26</v>
      </c>
      <c r="B46" s="66"/>
      <c r="C46" s="66"/>
      <c r="D46" s="66"/>
      <c r="E46" s="66"/>
      <c r="F46" s="66"/>
    </row>
    <row r="47" spans="1:7" ht="13.5" thickBot="1" x14ac:dyDescent="0.25">
      <c r="A47" s="9"/>
      <c r="B47" s="9"/>
      <c r="C47" s="9"/>
      <c r="D47" s="9"/>
    </row>
    <row r="48" spans="1:7" ht="39.75" customHeight="1" thickBot="1" x14ac:dyDescent="0.25">
      <c r="A48" s="45" t="s">
        <v>1</v>
      </c>
      <c r="B48" s="38" t="s">
        <v>37</v>
      </c>
      <c r="C48" s="38" t="s">
        <v>41</v>
      </c>
      <c r="D48" s="38" t="s">
        <v>45</v>
      </c>
      <c r="E48" s="38" t="s">
        <v>48</v>
      </c>
      <c r="F48" s="38" t="s">
        <v>58</v>
      </c>
      <c r="G48" s="28"/>
    </row>
    <row r="49" spans="1:7" ht="13.5" thickBot="1" x14ac:dyDescent="0.25">
      <c r="A49" s="46" t="s">
        <v>27</v>
      </c>
      <c r="B49" s="54">
        <v>1.3380376696775711</v>
      </c>
      <c r="C49" s="54">
        <v>4.3860983451116748</v>
      </c>
      <c r="D49" s="54" t="s">
        <v>28</v>
      </c>
      <c r="E49" s="54">
        <v>3.3652851473723029</v>
      </c>
      <c r="F49" s="54">
        <v>0.60940531358318661</v>
      </c>
    </row>
    <row r="51" spans="1:7" x14ac:dyDescent="0.2">
      <c r="A51" s="5" t="s">
        <v>32</v>
      </c>
    </row>
    <row r="52" spans="1:7" ht="26.25" customHeight="1" x14ac:dyDescent="0.2">
      <c r="A52" s="63" t="s">
        <v>46</v>
      </c>
      <c r="B52" s="64"/>
      <c r="C52" s="64"/>
      <c r="D52" s="64"/>
      <c r="E52" s="64"/>
      <c r="F52" s="64"/>
      <c r="G52" s="55"/>
    </row>
    <row r="53" spans="1:7" s="60" customFormat="1" ht="27" customHeight="1" x14ac:dyDescent="0.2">
      <c r="A53" s="70" t="s">
        <v>59</v>
      </c>
      <c r="B53" s="71"/>
      <c r="C53" s="71"/>
      <c r="D53" s="71"/>
      <c r="E53" s="71"/>
      <c r="F53" s="71"/>
      <c r="G53" s="59"/>
    </row>
    <row r="54" spans="1:7" x14ac:dyDescent="0.2">
      <c r="A54" s="69"/>
      <c r="B54" s="69"/>
      <c r="C54" s="69"/>
      <c r="D54" s="69"/>
      <c r="E54" s="69"/>
      <c r="F54" s="69"/>
      <c r="G54" s="8"/>
    </row>
    <row r="55" spans="1:7" x14ac:dyDescent="0.2">
      <c r="A55" s="69"/>
      <c r="B55" s="69"/>
      <c r="C55" s="69"/>
      <c r="D55" s="69"/>
      <c r="E55" s="69"/>
      <c r="F55" s="69"/>
      <c r="G55" s="55"/>
    </row>
  </sheetData>
  <mergeCells count="9">
    <mergeCell ref="A1:F1"/>
    <mergeCell ref="A54:F54"/>
    <mergeCell ref="A55:F55"/>
    <mergeCell ref="A52:F52"/>
    <mergeCell ref="A53:F53"/>
    <mergeCell ref="A4:F4"/>
    <mergeCell ref="A18:F18"/>
    <mergeCell ref="A32:F32"/>
    <mergeCell ref="A46:F46"/>
  </mergeCells>
  <phoneticPr fontId="3" type="noConversion"/>
  <hyperlinks>
    <hyperlink ref="A52:F52" r:id="rId1" display="http://www.fsc.bg/d.php?id=2017"/>
  </hyperlinks>
  <printOptions horizontalCentered="1"/>
  <pageMargins left="0" right="0" top="0.38" bottom="0.48" header="0.21" footer="0.2"/>
  <pageSetup paperSize="9" scale="92" fitToWidth="2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3E378FC3FB439101D633F34AAF83" ma:contentTypeVersion="1" ma:contentTypeDescription="Create a new document." ma:contentTypeScope="" ma:versionID="dd3a5618d8e878e5765a5e3449295595">
  <xsd:schema xmlns:xsd="http://www.w3.org/2001/XMLSchema" xmlns:p="http://schemas.microsoft.com/office/2006/metadata/properties" targetNamespace="http://schemas.microsoft.com/office/2006/metadata/properties" ma:root="true" ma:fieldsID="925807bef957becbe841fce8359c53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Описание  н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A461E9B-8183-40F0-AD33-09711B611CFA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82182BE-3D58-424F-A2AB-9C276ACBB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1F08BF-577A-4475-A119-7121FAB14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Доходност</vt:lpstr>
      <vt:lpstr>Стандартно отклонение</vt:lpstr>
      <vt:lpstr>Коефициент на Шарп</vt:lpstr>
      <vt:lpstr>'Коефициент на Шарп'!Print_Area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Angelova</dc:creator>
  <cp:lastModifiedBy>Maria Hristova</cp:lastModifiedBy>
  <cp:lastPrinted>2018-04-03T06:54:58Z</cp:lastPrinted>
  <dcterms:created xsi:type="dcterms:W3CDTF">2009-02-11T10:24:57Z</dcterms:created>
  <dcterms:modified xsi:type="dcterms:W3CDTF">2021-04-08T07:37:06Z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0x01010082B83E378FC3FB439101D633F34AAF83</vt:lpwstr>
  </property>
</Properties>
</file>