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0_2020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<sst xmlns="http://schemas.openxmlformats.org/spreadsheetml/2006/main" count="762" uniqueCount="391">
  <si>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</si>
  <si>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</si>
  <si>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</si>
  <si>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</si>
  <si>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</si>
  <si>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</si>
  <si>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</si>
  <si>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</si>
  <si>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</si>
  <si>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</si>
  <si>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</si>
  <si>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</si>
  <si>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</si>
  <si>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</si>
  <si>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</si>
  <si>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</si>
  <si>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</si>
  <si>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</si>
  <si>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</si>
  <si>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</si>
  <si>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</si>
  <si>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</si>
  <si>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</si>
  <si>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</si>
  <si>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</si>
  <si>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</si>
  <si>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</si>
  <si>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</si>
  <si>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</si>
  <si>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</si>
  <si>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</si>
  <si>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</si>
  <si>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</si>
  <si>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</si>
  <si>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</si>
  <si>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</si>
  <si>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</si>
  <si>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</si>
  <si>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</si>
  <si>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</si>
  <si>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</si>
  <si>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</si>
  <si>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</si>
  <si>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</si>
  <si>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</si>
  <si>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</si>
  <si>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</si>
  <si>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</si>
  <si>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</si>
  <si>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</si>
  <si>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</si>
  <si>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</si>
  <si>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</si>
  <si>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</si>
  <si>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</si>
  <si>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</si>
  <si>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</si>
  <si>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</si>
  <si>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</si>
  <si>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</si>
  <si>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</si>
  <si>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</si>
  <si>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</si>
  <si>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</si>
  <si>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</si>
  <si>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</si>
  <si>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</si>
  <si>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</si>
  <si>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</si>
  <si>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</si>
  <si>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</si>
  <si>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</si>
  <si>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</si>
  <si>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</si>
  <si>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</si>
  <si>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</si>
  <si>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</si>
  <si>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</si>
  <si>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</si>
  <si>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</si>
  <si>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</si>
  <si>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</si>
  <si>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</si>
  <si>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</si>
  <si>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</si>
  <si>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</si>
  <si>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</si>
  <si>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</si>
  <si>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</si>
  <si>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</si>
  <si>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</si>
  <si>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</si>
  <si>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</si>
  <si>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</si>
  <si>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</si>
  <si>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</si>
  <si>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</si>
  <si>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</si>
  <si>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</si>
  <si>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</si>
  <si>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</si>
  <si>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</si>
  <si>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</si>
  <si>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</si>
  <si>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</si>
  <si>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</si>
  <si>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</si>
  <si>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</si>
  <si>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</si>
  <si>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</si>
  <si>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</si>
  <si>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</si>
  <si>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</si>
  <si>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</si>
  <si>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</si>
  <si>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</si>
  <si>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</si>
  <si>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</si>
  <si>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</si>
  <si>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</si>
  <si>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</si>
  <si>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</si>
  <si>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</si>
  <si>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</si>
  <si>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</si>
  <si>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</si>
  <si>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</si>
  <si>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</si>
  <si>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</si>
  <si>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</si>
  <si>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</si>
  <si>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</si>
  <si>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</si>
  <si>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</si>
  <si>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</si>
  <si>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</si>
  <si>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</si>
  <si>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</si>
  <si>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</si>
  <si>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</si>
  <si>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</si>
  <si>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</si>
  <si>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</si>
  <si>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</si>
  <si>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</si>
  <si>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</si>
  <si>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</si>
  <si>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</si>
  <si>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</si>
  <si>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</si>
  <si>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</si>
  <si>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</si>
  <si>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</si>
  <si>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</si>
  <si>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</si>
  <si>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</si>
  <si>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</si>
  <si>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</si>
  <si>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</si>
  <si>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</si>
  <si>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</si>
  <si>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</si>
  <si>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</si>
  <si>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</si>
  <si>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</si>
  <si>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</si>
  <si>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</si>
  <si>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</si>
  <si>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</si>
  <si>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</si>
  <si>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</si>
  <si>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</si>
  <si>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</si>
  <si>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</si>
  <si>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</si>
  <si>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</si>
  <si>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</si>
  <si>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</si>
  <si>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</si>
  <si>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</si>
  <si>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</si>
  <si>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</si>
  <si>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</si>
  <si>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</si>
  <si>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</si>
  <si>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</si>
  <si>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</si>
  <si>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</si>
  <si>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</si>
  <si>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</si>
  <si>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</si>
  <si>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</si>
  <si>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</si>
  <si>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</si>
  <si>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</si>
  <si>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</si>
  <si>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</si>
  <si>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</si>
  <si>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</si>
  <si>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</si>
  <si>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</si>
  <si>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</si>
  <si>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</si>
  <si>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</si>
  <si>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</si>
  <si>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</si>
  <si>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</si>
  <si>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</si>
  <si>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</si>
  <si>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</si>
  <si>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</si>
  <si>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</si>
  <si>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</si>
  <si>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</si>
  <si>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</si>
  <si>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</si>
  <si>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</si>
  <si>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</si>
  <si>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</si>
  <si>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</si>
  <si>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</si>
  <si>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</si>
  <si>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</si>
  <si>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</si>
  <si>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</si>
  <si>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</si>
  <si>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</si>
  <si>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</si>
  <si>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</si>
  <si>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</si>
  <si>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</si>
  <si>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</si>
  <si>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</si>
  <si>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</si>
  <si>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</si>
  <si>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</si>
  <si>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</si>
  <si>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</si>
  <si>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</si>
  <si>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</si>
  <si>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</si>
  <si>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</si>
  <si>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</si>
  <si>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</si>
  <si>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</si>
  <si>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</si>
  <si>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</si>
  <si>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</si>
  <si>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</si>
  <si>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</si>
  <si>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</si>
  <si>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</si>
  <si>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</si>
  <si>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</si>
  <si>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</si>
  <si>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</si>
  <si>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</si>
  <si>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</si>
  <si>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</si>
  <si>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</si>
  <si>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</si>
  <si>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</si>
  <si>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</si>
  <si>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</si>
  <si>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</si>
  <si>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</si>
  <si>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</si>
  <si>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</si>
  <si>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</si>
  <si>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</si>
  <si>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</si>
  <si>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</si>
  <si>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</si>
  <si>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</si>
  <si>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</si>
  <si>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</si>
  <si>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</si>
  <si>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</si>
  <si>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</si>
  <si>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</si>
  <si>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</si>
  <si>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</si>
  <si>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</si>
  <si>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</si>
  <si>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</si>
  <si>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</si>
  <si>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</si>
  <si>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</si>
  <si>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</si>
  <si>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</si>
  <si>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</si>
  <si>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</si>
  <si>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</si>
  <si>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</si>
  <si>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</si>
  <si>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</si>
  <si>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</si>
  <si>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</si>
  <si>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</si>
  <si>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</si>
  <si>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</si>
  <si>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</si>
  <si>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</si>
  <si>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</si>
  <si>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</si>
  <si>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</si>
  <si>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</si>
  <si>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</si>
  <si>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</si>
  <si>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</si>
  <si>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</si>
  <si>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</si>
  <si>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</si>
  <si>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</si>
  <si>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</si>
  <si>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</si>
  <si>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</si>
  <si>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</si>
  <si>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</si>
  <si>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</si>
  <si>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</si>
  <si>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</si>
  <si>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</si>
  <si>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</si>
  <si>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</si>
  <si>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</si>
  <si>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</si>
  <si>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</si>
  <si>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</si>
  <si>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</si>
  <si>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</si>
  <si>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</si>
  <si>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</si>
  <si>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</si>
  <si>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</si>
  <si>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</si>
  <si>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</si>
  <si>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</si>
  <si>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</si>
  <si>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</si>
  <si>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</si>
  <si>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</si>
  <si>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</si>
  <si>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</si>
  <si>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</si>
  <si>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</si>
  <si>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</si>
  <si>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</si>
  <si>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</si>
  <si>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</si>
  <si>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</si>
  <si>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</si>
  <si>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</si>
  <si>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</si>
  <si>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</si>
  <si>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</si>
  <si>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</si>
  <si>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</si>
  <si>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</si>
  <si>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</si>
  <si>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</si>
  <si>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</si>
  <si>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</si>
  <si>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</si>
  <si>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</si>
  <si>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</si>
  <si>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</si>
  <si>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</si>
  <si>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</si>
  <si>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</si>
  <si>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</si>
  <si>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</si>
  <si>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</si>
  <si>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</si>
  <si>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</si>
  <si>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</si>
  <si>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</si>
  <si>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</si>
  <si>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</si>
  <si>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</si>
  <si>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</si>
  <si>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</si>
  <si>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</si>
  <si>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</si>
  <si>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</si>
  <si>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31.10.2020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</si>
  <si>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31.10.2020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</si>
  <si>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31.10.2020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</si>
  <si>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31.10.2020г.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</si>
  <si>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31.10.2020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</si>
  <si>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31.10.2020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</si>
</sst>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5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5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5" fontId="5" fillId="2" borderId="1" xfId="7" applyNumberFormat="1" applyFont="1" applyFill="1" applyBorder="1" applyAlignment="1" applyProtection="1">
      <alignment horizontal="center" vertical="center" wrapText="1"/>
    </xf>
    <xf numFmtId="165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5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5" fontId="17" fillId="2" borderId="0" xfId="11" applyNumberFormat="1" applyFont="1" applyFill="1"/>
    <xf numFmtId="0" fontId="18" fillId="2" borderId="0" xfId="4" applyFont="1" applyFill="1"/>
    <xf numFmtId="165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5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5" fillId="0" borderId="0" xfId="0" applyFont="1" applyBorder="1"/>
    <xf numFmtId="9" fontId="6" fillId="2" borderId="0" xfId="7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.10.2020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4.922597464689038E-2</c:v>
                </c:pt>
                <c:pt idx="1">
                  <c:v>0.72140709834330086</c:v>
                </c:pt>
                <c:pt idx="2">
                  <c:v>2.4544346059261844E-3</c:v>
                </c:pt>
                <c:pt idx="3">
                  <c:v>3.9259365016504951E-3</c:v>
                </c:pt>
                <c:pt idx="4">
                  <c:v>2.386638080489229E-3</c:v>
                </c:pt>
                <c:pt idx="5">
                  <c:v>8.150683848394593E-3</c:v>
                </c:pt>
                <c:pt idx="6">
                  <c:v>0.12652922039371015</c:v>
                </c:pt>
                <c:pt idx="7">
                  <c:v>1.8818601244933553E-2</c:v>
                </c:pt>
                <c:pt idx="8">
                  <c:v>5.6811375999660289E-2</c:v>
                </c:pt>
                <c:pt idx="9">
                  <c:v>1.029003633504407E-2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.10.2020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4.8815662178561182E-2</c:v>
                </c:pt>
                <c:pt idx="1">
                  <c:v>0.86170172537567924</c:v>
                </c:pt>
                <c:pt idx="2">
                  <c:v>1.0580477149954662E-3</c:v>
                </c:pt>
                <c:pt idx="3">
                  <c:v>6.8883930918678252E-4</c:v>
                </c:pt>
                <c:pt idx="4">
                  <c:v>9.3774900558389281E-4</c:v>
                </c:pt>
                <c:pt idx="5">
                  <c:v>3.1118581594816201E-3</c:v>
                </c:pt>
                <c:pt idx="6">
                  <c:v>6.001403982583503E-2</c:v>
                </c:pt>
                <c:pt idx="7">
                  <c:v>7.0627954174291132E-3</c:v>
                </c:pt>
                <c:pt idx="8">
                  <c:v>9.9148771924105431E-3</c:v>
                </c:pt>
                <c:pt idx="9">
                  <c:v>6.6944058208372216E-3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31.10.2020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8.1237030783485847E-2</c:v>
                </c:pt>
                <c:pt idx="1">
                  <c:v>0.69711846349778195</c:v>
                </c:pt>
                <c:pt idx="2">
                  <c:v>2.371797678687111E-3</c:v>
                </c:pt>
                <c:pt idx="3">
                  <c:v>3.793756435313103E-3</c:v>
                </c:pt>
                <c:pt idx="4">
                  <c:v>2.3062837549239052E-3</c:v>
                </c:pt>
                <c:pt idx="5">
                  <c:v>7.8762632276527713E-3</c:v>
                </c:pt>
                <c:pt idx="6">
                  <c:v>0.12226918186832191</c:v>
                </c:pt>
                <c:pt idx="7">
                  <c:v>1.8185008735251723E-2</c:v>
                </c:pt>
                <c:pt idx="8">
                  <c:v>5.4898626915410802E-2</c:v>
                </c:pt>
                <c:pt idx="9">
                  <c:v>9.9435871031707361E-3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31.10.2020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7.5486909088421136E-2</c:v>
                </c:pt>
                <c:pt idx="1">
                  <c:v>0.83753999345602415</c:v>
                </c:pt>
                <c:pt idx="2">
                  <c:v>1.0283750609617834E-3</c:v>
                </c:pt>
                <c:pt idx="3">
                  <c:v>6.6952100225542823E-4</c:v>
                </c:pt>
                <c:pt idx="4">
                  <c:v>9.114500954130599E-4</c:v>
                </c:pt>
                <c:pt idx="5">
                  <c:v>3.024586962484057E-3</c:v>
                </c:pt>
                <c:pt idx="6">
                  <c:v>5.8330962762601364E-2</c:v>
                </c:pt>
                <c:pt idx="7">
                  <c:v>6.8647212833784083E-3</c:v>
                </c:pt>
                <c:pt idx="8">
                  <c:v>9.636817217848705E-3</c:v>
                </c:pt>
                <c:pt idx="9">
                  <c:v>6.5066630706119861E-3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41461</xdr:rowOff>
    </xdr:from>
    <xdr:to>
      <xdr:col>7</xdr:col>
      <xdr:colOff>886945</xdr:colOff>
      <xdr:row>63</xdr:row>
      <xdr:rowOff>51546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65231</xdr:rowOff>
    </xdr:from>
    <xdr:to>
      <xdr:col>6</xdr:col>
      <xdr:colOff>1215279</xdr:colOff>
      <xdr:row>66</xdr:row>
      <xdr:rowOff>127824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93889</xdr:rowOff>
    </xdr:from>
    <xdr:to>
      <xdr:col>5</xdr:col>
      <xdr:colOff>1019175</xdr:colOff>
      <xdr:row>65</xdr:row>
      <xdr:rowOff>185057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37</xdr:row>
      <xdr:rowOff>90715</xdr:rowOff>
    </xdr:from>
    <xdr:to>
      <xdr:col>17</xdr:col>
      <xdr:colOff>522061</xdr:colOff>
      <xdr:row>65</xdr:row>
      <xdr:rowOff>181883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AA2" s="115" t="s">
        <v>0</v>
      </c>
    </row>
    <row r="3" spans="1:29" ht="78.75" x14ac:dyDescent="0.25">
      <c r="A3" s="63" t="s">
        <v>296</v>
      </c>
      <c r="B3" s="63" t="s">
        <v>297</v>
      </c>
      <c r="C3" s="122" t="s">
        <v>300</v>
      </c>
      <c r="D3" s="122" t="s">
        <v>299</v>
      </c>
      <c r="E3" s="122" t="s">
        <v>304</v>
      </c>
      <c r="F3" s="122" t="s">
        <v>301</v>
      </c>
      <c r="G3" s="122" t="s">
        <v>298</v>
      </c>
      <c r="H3" s="122" t="s">
        <v>313</v>
      </c>
      <c r="I3" s="122" t="s">
        <v>305</v>
      </c>
      <c r="J3" s="122" t="s">
        <v>303</v>
      </c>
      <c r="K3" s="122" t="s">
        <v>307</v>
      </c>
      <c r="L3" s="122" t="s">
        <v>302</v>
      </c>
      <c r="M3" s="122" t="s">
        <v>306</v>
      </c>
      <c r="N3" s="122" t="s">
        <v>308</v>
      </c>
      <c r="O3" s="122" t="s">
        <v>311</v>
      </c>
      <c r="P3" s="122" t="s">
        <v>317</v>
      </c>
      <c r="Q3" s="122" t="s">
        <v>309</v>
      </c>
      <c r="R3" s="122" t="s">
        <v>383</v>
      </c>
      <c r="S3" s="122" t="s">
        <v>380</v>
      </c>
      <c r="T3" s="122" t="s">
        <v>314</v>
      </c>
      <c r="U3" s="122" t="s">
        <v>310</v>
      </c>
      <c r="V3" s="122" t="s">
        <v>316</v>
      </c>
      <c r="W3" s="122" t="s">
        <v>315</v>
      </c>
      <c r="X3" s="122" t="s">
        <v>312</v>
      </c>
      <c r="Y3" s="122" t="s">
        <v>384</v>
      </c>
      <c r="Z3" s="122" t="s">
        <v>381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1707525</v>
      </c>
      <c r="D4" s="75">
        <v>4350329.3900000006</v>
      </c>
      <c r="E4" s="75">
        <v>6036779</v>
      </c>
      <c r="F4" s="75">
        <v>6665449.04</v>
      </c>
      <c r="G4" s="75">
        <v>2704097.4600000004</v>
      </c>
      <c r="H4" s="75">
        <v>97986.29</v>
      </c>
      <c r="I4" s="75">
        <v>1208981.45</v>
      </c>
      <c r="J4" s="75">
        <v>377554.71</v>
      </c>
      <c r="K4" s="75">
        <v>8265013.959999999</v>
      </c>
      <c r="L4" s="75">
        <v>2335696.0200000005</v>
      </c>
      <c r="M4" s="75">
        <v>94180.209999999992</v>
      </c>
      <c r="N4" s="75">
        <v>183187.15</v>
      </c>
      <c r="O4" s="75">
        <v>3394539.3099999987</v>
      </c>
      <c r="P4" s="75">
        <v>345057.95000000013</v>
      </c>
      <c r="Q4" s="75">
        <v>0</v>
      </c>
      <c r="R4" s="75">
        <v>482395.37999999407</v>
      </c>
      <c r="S4" s="75">
        <v>8711.34</v>
      </c>
      <c r="T4" s="75">
        <v>1363840.3922164696</v>
      </c>
      <c r="U4" s="75">
        <v>0</v>
      </c>
      <c r="V4" s="75">
        <v>5815.7999999999993</v>
      </c>
      <c r="W4" s="75">
        <v>105362.27</v>
      </c>
      <c r="X4" s="75">
        <v>142787.75</v>
      </c>
      <c r="Y4" s="75">
        <v>40322</v>
      </c>
      <c r="Z4" s="75">
        <v>330.55</v>
      </c>
      <c r="AA4" s="52">
        <v>39915942.42221646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534847</v>
      </c>
      <c r="D5" s="72">
        <v>328751.25</v>
      </c>
      <c r="E5" s="72">
        <v>217192.14</v>
      </c>
      <c r="F5" s="41">
        <v>406578.18000000005</v>
      </c>
      <c r="G5" s="41">
        <v>193484.69</v>
      </c>
      <c r="H5" s="41">
        <v>0</v>
      </c>
      <c r="I5" s="72">
        <v>266145.85000000003</v>
      </c>
      <c r="J5" s="72">
        <v>14467.25</v>
      </c>
      <c r="K5" s="41">
        <v>830427.41</v>
      </c>
      <c r="L5" s="41">
        <v>29077.93</v>
      </c>
      <c r="M5" s="41">
        <v>7130.3099999999995</v>
      </c>
      <c r="N5" s="41">
        <v>0</v>
      </c>
      <c r="O5" s="41">
        <v>0</v>
      </c>
      <c r="P5" s="41">
        <v>1275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17625.87</v>
      </c>
      <c r="X5" s="41">
        <v>0</v>
      </c>
      <c r="Y5" s="75">
        <v>0</v>
      </c>
      <c r="Z5" s="41">
        <v>0</v>
      </c>
      <c r="AA5" s="52">
        <v>2847002.8800000008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5808358.6799999997</v>
      </c>
      <c r="F6" s="41">
        <v>0</v>
      </c>
      <c r="G6" s="41">
        <v>0</v>
      </c>
      <c r="H6" s="41">
        <v>521502</v>
      </c>
      <c r="I6" s="72">
        <v>105171.8</v>
      </c>
      <c r="J6" s="72">
        <v>0</v>
      </c>
      <c r="K6" s="41">
        <v>14953618.08</v>
      </c>
      <c r="L6" s="41">
        <v>429752.7</v>
      </c>
      <c r="M6" s="41">
        <v>0</v>
      </c>
      <c r="N6" s="41">
        <v>0</v>
      </c>
      <c r="O6" s="41">
        <v>623062.68999999994</v>
      </c>
      <c r="P6" s="41">
        <v>0</v>
      </c>
      <c r="Q6" s="41">
        <v>15666187</v>
      </c>
      <c r="R6" s="41">
        <v>10593404.87999508</v>
      </c>
      <c r="S6" s="41">
        <v>0</v>
      </c>
      <c r="T6" s="41">
        <v>4058245.8683246523</v>
      </c>
      <c r="U6" s="41">
        <v>0</v>
      </c>
      <c r="V6" s="42">
        <v>3545304.1</v>
      </c>
      <c r="W6" s="41">
        <v>2143036.31</v>
      </c>
      <c r="X6" s="41">
        <v>703876.33</v>
      </c>
      <c r="Y6" s="75">
        <v>734950</v>
      </c>
      <c r="Z6" s="41">
        <v>0</v>
      </c>
      <c r="AA6" s="52">
        <v>59886470.438319735</v>
      </c>
      <c r="AB6" s="10"/>
    </row>
    <row r="7" spans="1:29" ht="32.25" customHeight="1" x14ac:dyDescent="0.25">
      <c r="A7" s="40">
        <v>3</v>
      </c>
      <c r="B7" s="5" t="s">
        <v>322</v>
      </c>
      <c r="C7" s="72">
        <v>35308377</v>
      </c>
      <c r="D7" s="72">
        <v>100754189.01999997</v>
      </c>
      <c r="E7" s="72">
        <v>29955871.210000001</v>
      </c>
      <c r="F7" s="41">
        <v>92799026.540000007</v>
      </c>
      <c r="G7" s="41">
        <v>105073866.88</v>
      </c>
      <c r="H7" s="41">
        <v>1298113.0300000012</v>
      </c>
      <c r="I7" s="72">
        <v>5865571.7699999996</v>
      </c>
      <c r="J7" s="72">
        <v>21672612.59</v>
      </c>
      <c r="K7" s="41">
        <v>45532877.736100003</v>
      </c>
      <c r="L7" s="41">
        <v>71932695.359999999</v>
      </c>
      <c r="M7" s="41">
        <v>13810487.960000001</v>
      </c>
      <c r="N7" s="41">
        <v>219705.18</v>
      </c>
      <c r="O7" s="41">
        <v>3988116.0599999996</v>
      </c>
      <c r="P7" s="41">
        <v>13952118.309999993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148105.57</v>
      </c>
      <c r="X7" s="41">
        <v>0</v>
      </c>
      <c r="Y7" s="75">
        <v>0</v>
      </c>
      <c r="Z7" s="41">
        <v>480.4</v>
      </c>
      <c r="AA7" s="52">
        <v>542312214.61609995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0</v>
      </c>
      <c r="D8" s="72">
        <v>1728935.77</v>
      </c>
      <c r="E8" s="72">
        <v>0</v>
      </c>
      <c r="F8" s="41">
        <v>19886.75</v>
      </c>
      <c r="G8" s="41">
        <v>0</v>
      </c>
      <c r="H8" s="41">
        <v>0</v>
      </c>
      <c r="I8" s="72">
        <v>1158237.3500000001</v>
      </c>
      <c r="J8" s="72">
        <v>0</v>
      </c>
      <c r="K8" s="41">
        <v>2069144.21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4976204.08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0</v>
      </c>
      <c r="D9" s="72">
        <v>845613.38</v>
      </c>
      <c r="E9" s="72">
        <v>120188.09</v>
      </c>
      <c r="F9" s="41">
        <v>0</v>
      </c>
      <c r="G9" s="41">
        <v>3482233.96</v>
      </c>
      <c r="H9" s="41">
        <v>0</v>
      </c>
      <c r="I9" s="72">
        <v>0</v>
      </c>
      <c r="J9" s="72">
        <v>471153.75999999995</v>
      </c>
      <c r="K9" s="41">
        <v>69973.7</v>
      </c>
      <c r="L9" s="41">
        <v>0</v>
      </c>
      <c r="M9" s="41">
        <v>0</v>
      </c>
      <c r="N9" s="41">
        <v>0</v>
      </c>
      <c r="O9" s="41">
        <v>0</v>
      </c>
      <c r="P9" s="41">
        <v>81114.16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5070277.05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26017</v>
      </c>
      <c r="D10" s="72">
        <v>2429403.61</v>
      </c>
      <c r="E10" s="72">
        <v>137572.41</v>
      </c>
      <c r="F10" s="41">
        <v>1153.5999999999999</v>
      </c>
      <c r="G10" s="41">
        <v>703558.19000000006</v>
      </c>
      <c r="H10" s="41">
        <v>0</v>
      </c>
      <c r="I10" s="72">
        <v>0</v>
      </c>
      <c r="J10" s="72">
        <v>34951.64</v>
      </c>
      <c r="K10" s="41">
        <v>57005.52</v>
      </c>
      <c r="L10" s="41">
        <v>1021593.98</v>
      </c>
      <c r="M10" s="41">
        <v>7571.28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27465.331756199997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4446292.5617562002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131215</v>
      </c>
      <c r="D11" s="72">
        <v>6717934.5800000001</v>
      </c>
      <c r="E11" s="72">
        <v>2014505.92</v>
      </c>
      <c r="F11" s="41">
        <v>1991711.6999999997</v>
      </c>
      <c r="G11" s="41">
        <v>1375143.9100000001</v>
      </c>
      <c r="H11" s="41">
        <v>15689.272299999997</v>
      </c>
      <c r="I11" s="72">
        <v>88058.999999999985</v>
      </c>
      <c r="J11" s="72">
        <v>28632.02</v>
      </c>
      <c r="K11" s="41">
        <v>702215.43</v>
      </c>
      <c r="L11" s="41">
        <v>891598.79</v>
      </c>
      <c r="M11" s="41">
        <v>989933.04999999993</v>
      </c>
      <c r="N11" s="41">
        <v>0</v>
      </c>
      <c r="O11" s="41">
        <v>30316.48</v>
      </c>
      <c r="P11" s="41">
        <v>52598.67</v>
      </c>
      <c r="Q11" s="41">
        <v>0</v>
      </c>
      <c r="R11" s="41">
        <v>45</v>
      </c>
      <c r="S11" s="41">
        <v>1211357.9635534</v>
      </c>
      <c r="T11" s="41">
        <v>0</v>
      </c>
      <c r="U11" s="41">
        <v>0</v>
      </c>
      <c r="V11" s="42">
        <v>0</v>
      </c>
      <c r="W11" s="41">
        <v>284016.46999999997</v>
      </c>
      <c r="X11" s="41">
        <v>0</v>
      </c>
      <c r="Y11" s="75">
        <v>0</v>
      </c>
      <c r="Z11" s="41">
        <v>0</v>
      </c>
      <c r="AA11" s="52">
        <v>16524973.255853401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2674660</v>
      </c>
      <c r="D12" s="72">
        <v>55211054.809999987</v>
      </c>
      <c r="E12" s="72">
        <v>7222596.169999999</v>
      </c>
      <c r="F12" s="41">
        <v>26623553.870000001</v>
      </c>
      <c r="G12" s="41">
        <v>16924982.579999998</v>
      </c>
      <c r="H12" s="41">
        <v>493274.49820000026</v>
      </c>
      <c r="I12" s="72">
        <v>19460895.120000001</v>
      </c>
      <c r="J12" s="72">
        <v>122016.19000000002</v>
      </c>
      <c r="K12" s="41">
        <v>19314208.32</v>
      </c>
      <c r="L12" s="41">
        <v>20416229.809999999</v>
      </c>
      <c r="M12" s="41">
        <v>25959854.98</v>
      </c>
      <c r="N12" s="41">
        <v>29943480.829999998</v>
      </c>
      <c r="O12" s="41">
        <v>6706118.8799999999</v>
      </c>
      <c r="P12" s="41">
        <v>2013366.5100000002</v>
      </c>
      <c r="Q12" s="41">
        <v>0</v>
      </c>
      <c r="R12" s="41">
        <v>836356.93999998539</v>
      </c>
      <c r="S12" s="41">
        <v>3955568.2790300995</v>
      </c>
      <c r="T12" s="41">
        <v>0</v>
      </c>
      <c r="U12" s="41">
        <v>0</v>
      </c>
      <c r="V12" s="42">
        <v>41254.089999999997</v>
      </c>
      <c r="W12" s="41">
        <v>378930.65</v>
      </c>
      <c r="X12" s="41">
        <v>991.4</v>
      </c>
      <c r="Y12" s="75">
        <v>0</v>
      </c>
      <c r="Z12" s="41">
        <v>621013.48</v>
      </c>
      <c r="AA12" s="52">
        <v>238920407.40723008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957428</v>
      </c>
      <c r="D13" s="72">
        <v>44780995.069999993</v>
      </c>
      <c r="E13" s="72">
        <v>0</v>
      </c>
      <c r="F13" s="41">
        <v>6529658.4399999995</v>
      </c>
      <c r="G13" s="41">
        <v>10451647.079999998</v>
      </c>
      <c r="H13" s="41">
        <v>0</v>
      </c>
      <c r="I13" s="72">
        <v>16295580.250000002</v>
      </c>
      <c r="J13" s="72">
        <v>117919.53000000001</v>
      </c>
      <c r="K13" s="41">
        <v>6415646.5</v>
      </c>
      <c r="L13" s="41">
        <v>6603849.7299999995</v>
      </c>
      <c r="M13" s="41">
        <v>15316356.890000001</v>
      </c>
      <c r="N13" s="41">
        <v>29943480.829999998</v>
      </c>
      <c r="O13" s="41">
        <v>1804181.7000000002</v>
      </c>
      <c r="P13" s="41">
        <v>1934967.34</v>
      </c>
      <c r="Q13" s="41">
        <v>0</v>
      </c>
      <c r="R13" s="41">
        <v>836356.93999998539</v>
      </c>
      <c r="S13" s="41">
        <v>2623097.0787600996</v>
      </c>
      <c r="T13" s="41">
        <v>0</v>
      </c>
      <c r="U13" s="41">
        <v>0</v>
      </c>
      <c r="V13" s="42">
        <v>41254.089999999997</v>
      </c>
      <c r="W13" s="41">
        <v>354936.34</v>
      </c>
      <c r="X13" s="41">
        <v>0</v>
      </c>
      <c r="Y13" s="75">
        <v>0</v>
      </c>
      <c r="Z13" s="41">
        <v>0</v>
      </c>
      <c r="AA13" s="52">
        <v>145007355.80876008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864907</v>
      </c>
      <c r="D14" s="72">
        <v>8187487.799999998</v>
      </c>
      <c r="E14" s="72">
        <v>5754585.0599999996</v>
      </c>
      <c r="F14" s="41">
        <v>16008820.860000001</v>
      </c>
      <c r="G14" s="41">
        <v>5343856.6100000003</v>
      </c>
      <c r="H14" s="41">
        <v>312846.7882000003</v>
      </c>
      <c r="I14" s="72">
        <v>344757.69999999984</v>
      </c>
      <c r="J14" s="72">
        <v>0</v>
      </c>
      <c r="K14" s="41">
        <v>7755100.2599999998</v>
      </c>
      <c r="L14" s="41">
        <v>11423623.649999999</v>
      </c>
      <c r="M14" s="41">
        <v>7634146.330000001</v>
      </c>
      <c r="N14" s="41">
        <v>0</v>
      </c>
      <c r="O14" s="41">
        <v>4901937.18</v>
      </c>
      <c r="P14" s="41">
        <v>0</v>
      </c>
      <c r="Q14" s="41">
        <v>0</v>
      </c>
      <c r="R14" s="41">
        <v>0</v>
      </c>
      <c r="S14" s="41">
        <v>1215768.7799999998</v>
      </c>
      <c r="T14" s="41">
        <v>0</v>
      </c>
      <c r="U14" s="41">
        <v>0</v>
      </c>
      <c r="V14" s="42">
        <v>0</v>
      </c>
      <c r="W14" s="41">
        <v>1543.71</v>
      </c>
      <c r="X14" s="41">
        <v>991.4</v>
      </c>
      <c r="Y14" s="75">
        <v>0</v>
      </c>
      <c r="Z14" s="41">
        <v>621013.48</v>
      </c>
      <c r="AA14" s="52">
        <v>70371386.608199999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220224</v>
      </c>
      <c r="D15" s="72">
        <v>1564068.5700000003</v>
      </c>
      <c r="E15" s="72">
        <v>72463.64</v>
      </c>
      <c r="F15" s="41">
        <v>2813546.05</v>
      </c>
      <c r="G15" s="41">
        <v>26034.14</v>
      </c>
      <c r="H15" s="41">
        <v>0</v>
      </c>
      <c r="I15" s="72">
        <v>2663757.5500000003</v>
      </c>
      <c r="J15" s="72">
        <v>3444.94</v>
      </c>
      <c r="K15" s="41">
        <v>2108398.86</v>
      </c>
      <c r="L15" s="41">
        <v>1209229.3099999998</v>
      </c>
      <c r="M15" s="41">
        <v>2934711.72</v>
      </c>
      <c r="N15" s="41">
        <v>0</v>
      </c>
      <c r="O15" s="41">
        <v>0</v>
      </c>
      <c r="P15" s="41">
        <v>78149.81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22450.6</v>
      </c>
      <c r="X15" s="41">
        <v>0</v>
      </c>
      <c r="Y15" s="75">
        <v>0</v>
      </c>
      <c r="Z15" s="41">
        <v>0</v>
      </c>
      <c r="AA15" s="52">
        <v>13716479.190000001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632101</v>
      </c>
      <c r="D16" s="72">
        <v>678503.36999999988</v>
      </c>
      <c r="E16" s="72">
        <v>1395547.47</v>
      </c>
      <c r="F16" s="41">
        <v>1271528.5200000003</v>
      </c>
      <c r="G16" s="41">
        <v>1103444.75</v>
      </c>
      <c r="H16" s="41">
        <v>180427.71</v>
      </c>
      <c r="I16" s="72">
        <v>156799.62</v>
      </c>
      <c r="J16" s="72">
        <v>651.72</v>
      </c>
      <c r="K16" s="41">
        <v>3035062.7</v>
      </c>
      <c r="L16" s="41">
        <v>1179527.1200000001</v>
      </c>
      <c r="M16" s="41">
        <v>74640.039999999994</v>
      </c>
      <c r="N16" s="41">
        <v>0</v>
      </c>
      <c r="O16" s="41">
        <v>0</v>
      </c>
      <c r="P16" s="41">
        <v>249.36</v>
      </c>
      <c r="Q16" s="41">
        <v>0</v>
      </c>
      <c r="R16" s="41">
        <v>0</v>
      </c>
      <c r="S16" s="41">
        <v>116702.42027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52">
        <v>9825185.8002699986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1827895</v>
      </c>
      <c r="D17" s="72">
        <v>3866475.41</v>
      </c>
      <c r="E17" s="72">
        <v>1081452.57</v>
      </c>
      <c r="F17" s="41">
        <v>3119255.2600000002</v>
      </c>
      <c r="G17" s="41">
        <v>7803</v>
      </c>
      <c r="H17" s="41">
        <v>0</v>
      </c>
      <c r="I17" s="72">
        <v>210596.09000000003</v>
      </c>
      <c r="J17" s="72">
        <v>914590.62</v>
      </c>
      <c r="K17" s="41">
        <v>336849.36</v>
      </c>
      <c r="L17" s="41">
        <v>2607334.86</v>
      </c>
      <c r="M17" s="41">
        <v>2595122.16</v>
      </c>
      <c r="N17" s="41">
        <v>11027.52</v>
      </c>
      <c r="O17" s="41">
        <v>837.64</v>
      </c>
      <c r="P17" s="41">
        <v>199257.34999999995</v>
      </c>
      <c r="Q17" s="41">
        <v>0</v>
      </c>
      <c r="R17" s="41">
        <v>748109.45999999403</v>
      </c>
      <c r="S17" s="41">
        <v>59557.9</v>
      </c>
      <c r="T17" s="41">
        <v>0</v>
      </c>
      <c r="U17" s="41">
        <v>0</v>
      </c>
      <c r="V17" s="42">
        <v>0</v>
      </c>
      <c r="W17" s="41">
        <v>9466.56</v>
      </c>
      <c r="X17" s="41">
        <v>0</v>
      </c>
      <c r="Y17" s="75">
        <v>9016</v>
      </c>
      <c r="Z17" s="41">
        <v>4584.57</v>
      </c>
      <c r="AA17" s="52">
        <v>17609231.329999991</v>
      </c>
      <c r="AB17" s="10"/>
    </row>
    <row r="18" spans="1:28" ht="31.5" x14ac:dyDescent="0.25">
      <c r="A18" s="44" t="s">
        <v>361</v>
      </c>
      <c r="B18" s="5" t="s">
        <v>364</v>
      </c>
      <c r="C18" s="72">
        <v>1818954</v>
      </c>
      <c r="D18" s="72">
        <v>3764542.02</v>
      </c>
      <c r="E18" s="72">
        <v>1044255.66</v>
      </c>
      <c r="F18" s="41">
        <v>2840890.5300000003</v>
      </c>
      <c r="G18" s="41">
        <v>0</v>
      </c>
      <c r="H18" s="41">
        <v>0</v>
      </c>
      <c r="I18" s="72">
        <v>186352.33000000002</v>
      </c>
      <c r="J18" s="72">
        <v>914221.57</v>
      </c>
      <c r="K18" s="41">
        <v>67682.8</v>
      </c>
      <c r="L18" s="41">
        <v>2535147.96</v>
      </c>
      <c r="M18" s="41">
        <v>2595122.16</v>
      </c>
      <c r="N18" s="41">
        <v>11027.52</v>
      </c>
      <c r="O18" s="41">
        <v>0</v>
      </c>
      <c r="P18" s="41">
        <v>199257.34999999995</v>
      </c>
      <c r="Q18" s="41">
        <v>0</v>
      </c>
      <c r="R18" s="41">
        <v>748109.45999999403</v>
      </c>
      <c r="S18" s="41">
        <v>59557.9</v>
      </c>
      <c r="T18" s="41">
        <v>0</v>
      </c>
      <c r="U18" s="41">
        <v>0</v>
      </c>
      <c r="V18" s="42">
        <v>0</v>
      </c>
      <c r="W18" s="41">
        <v>9466.56</v>
      </c>
      <c r="X18" s="41">
        <v>0</v>
      </c>
      <c r="Y18" s="75">
        <v>9016</v>
      </c>
      <c r="Z18" s="41">
        <v>4584.57</v>
      </c>
      <c r="AA18" s="52">
        <v>16808188.389999993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8941</v>
      </c>
      <c r="D19" s="72">
        <v>101933.38999999998</v>
      </c>
      <c r="E19" s="72">
        <v>37196.910000000003</v>
      </c>
      <c r="F19" s="41">
        <v>278364.73</v>
      </c>
      <c r="G19" s="41">
        <v>7803</v>
      </c>
      <c r="H19" s="41">
        <v>0</v>
      </c>
      <c r="I19" s="72">
        <v>24243.759999999998</v>
      </c>
      <c r="J19" s="72">
        <v>369.05</v>
      </c>
      <c r="K19" s="41">
        <v>269166.56</v>
      </c>
      <c r="L19" s="41">
        <v>72186.899999999994</v>
      </c>
      <c r="M19" s="41">
        <v>0</v>
      </c>
      <c r="N19" s="41">
        <v>0</v>
      </c>
      <c r="O19" s="41">
        <v>837.64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801042.94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212487229</v>
      </c>
      <c r="D20" s="72">
        <v>57940702.07</v>
      </c>
      <c r="E20" s="72">
        <v>131734254.97999999</v>
      </c>
      <c r="F20" s="41">
        <v>71580373.13000001</v>
      </c>
      <c r="G20" s="41">
        <v>35414555.75</v>
      </c>
      <c r="H20" s="41">
        <v>126939289.42931478</v>
      </c>
      <c r="I20" s="72">
        <v>89799732.109999985</v>
      </c>
      <c r="J20" s="72">
        <v>113976900.68999998</v>
      </c>
      <c r="K20" s="41">
        <v>43060755.409999996</v>
      </c>
      <c r="L20" s="41">
        <v>23444318.93</v>
      </c>
      <c r="M20" s="41">
        <v>5900442.5800000001</v>
      </c>
      <c r="N20" s="41">
        <v>161489.19</v>
      </c>
      <c r="O20" s="41">
        <v>3701777.92</v>
      </c>
      <c r="P20" s="41">
        <v>3645824.3499997444</v>
      </c>
      <c r="Q20" s="41">
        <v>0</v>
      </c>
      <c r="R20" s="41">
        <v>0</v>
      </c>
      <c r="S20" s="41">
        <v>504169.16</v>
      </c>
      <c r="T20" s="41">
        <v>0</v>
      </c>
      <c r="U20" s="41">
        <v>0</v>
      </c>
      <c r="V20" s="42">
        <v>1223.01</v>
      </c>
      <c r="W20" s="41">
        <v>0</v>
      </c>
      <c r="X20" s="41">
        <v>0</v>
      </c>
      <c r="Y20" s="75">
        <v>0</v>
      </c>
      <c r="Z20" s="41">
        <v>0</v>
      </c>
      <c r="AA20" s="52">
        <v>920293037.70931435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212226937</v>
      </c>
      <c r="D21" s="72">
        <v>52174940.799999997</v>
      </c>
      <c r="E21" s="72">
        <v>131508813.98999999</v>
      </c>
      <c r="F21" s="41">
        <v>71578075.13000001</v>
      </c>
      <c r="G21" s="41">
        <v>35061837.969999999</v>
      </c>
      <c r="H21" s="41">
        <v>126881009.99931477</v>
      </c>
      <c r="I21" s="72">
        <v>86997995.749999985</v>
      </c>
      <c r="J21" s="72">
        <v>112235971.55999999</v>
      </c>
      <c r="K21" s="41">
        <v>41717242.549999997</v>
      </c>
      <c r="L21" s="41">
        <v>22920142.52</v>
      </c>
      <c r="M21" s="41">
        <v>5107454</v>
      </c>
      <c r="N21" s="41">
        <v>161489.19</v>
      </c>
      <c r="O21" s="41">
        <v>3701777.92</v>
      </c>
      <c r="P21" s="41">
        <v>3374158.7799997441</v>
      </c>
      <c r="Q21" s="41">
        <v>0</v>
      </c>
      <c r="R21" s="41">
        <v>0</v>
      </c>
      <c r="S21" s="41">
        <v>504169.16</v>
      </c>
      <c r="T21" s="41">
        <v>0</v>
      </c>
      <c r="U21" s="41">
        <v>0</v>
      </c>
      <c r="V21" s="42">
        <v>1223.01</v>
      </c>
      <c r="W21" s="41">
        <v>0</v>
      </c>
      <c r="X21" s="41">
        <v>0</v>
      </c>
      <c r="Y21" s="75">
        <v>0</v>
      </c>
      <c r="Z21" s="41">
        <v>0</v>
      </c>
      <c r="AA21" s="52">
        <v>906153239.32931435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158.41999999999999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158.41999999999999</v>
      </c>
      <c r="AB22" s="10"/>
    </row>
    <row r="23" spans="1:28" ht="31.5" x14ac:dyDescent="0.25">
      <c r="A23" s="44" t="s">
        <v>333</v>
      </c>
      <c r="B23" s="5" t="s">
        <v>369</v>
      </c>
      <c r="C23" s="72">
        <v>260292</v>
      </c>
      <c r="D23" s="72">
        <v>0</v>
      </c>
      <c r="E23" s="72">
        <v>225440.99</v>
      </c>
      <c r="F23" s="41">
        <v>2298</v>
      </c>
      <c r="G23" s="41">
        <v>10311.950000000001</v>
      </c>
      <c r="H23" s="41">
        <v>0</v>
      </c>
      <c r="I23" s="72">
        <v>1788279.3399999999</v>
      </c>
      <c r="J23" s="72">
        <v>1530713.08</v>
      </c>
      <c r="K23" s="41">
        <v>0</v>
      </c>
      <c r="L23" s="41">
        <v>0</v>
      </c>
      <c r="M23" s="41">
        <v>1774</v>
      </c>
      <c r="N23" s="41">
        <v>0</v>
      </c>
      <c r="O23" s="41">
        <v>0</v>
      </c>
      <c r="P23" s="41">
        <v>250940.37000000029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4070049.73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0</v>
      </c>
      <c r="D24" s="72">
        <v>5765602.8500000006</v>
      </c>
      <c r="E24" s="72">
        <v>0</v>
      </c>
      <c r="F24" s="41">
        <v>0</v>
      </c>
      <c r="G24" s="41">
        <v>342405.83</v>
      </c>
      <c r="H24" s="41">
        <v>58279.430000000029</v>
      </c>
      <c r="I24" s="72">
        <v>1013457.0199999999</v>
      </c>
      <c r="J24" s="72">
        <v>210216.05</v>
      </c>
      <c r="K24" s="41">
        <v>1343512.86</v>
      </c>
      <c r="L24" s="41">
        <v>524176.41000000003</v>
      </c>
      <c r="M24" s="41">
        <v>791214.58000000007</v>
      </c>
      <c r="N24" s="41">
        <v>0</v>
      </c>
      <c r="O24" s="41">
        <v>0</v>
      </c>
      <c r="P24" s="41">
        <v>20725.200000000004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10069590.229999999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0</v>
      </c>
      <c r="D25" s="72">
        <v>1710390.48</v>
      </c>
      <c r="E25" s="72">
        <v>0</v>
      </c>
      <c r="F25" s="41">
        <v>0</v>
      </c>
      <c r="G25" s="41">
        <v>13695</v>
      </c>
      <c r="H25" s="41">
        <v>0</v>
      </c>
      <c r="I25" s="72">
        <v>0</v>
      </c>
      <c r="J25" s="72">
        <v>898503.62</v>
      </c>
      <c r="K25" s="41">
        <v>29281.29</v>
      </c>
      <c r="L25" s="41">
        <v>237429.56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2889299.95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10534</v>
      </c>
      <c r="D26" s="72">
        <v>224844.00999999998</v>
      </c>
      <c r="E26" s="72">
        <v>0</v>
      </c>
      <c r="F26" s="41">
        <v>2300</v>
      </c>
      <c r="G26" s="41">
        <v>38909.710000000006</v>
      </c>
      <c r="H26" s="41">
        <v>0</v>
      </c>
      <c r="I26" s="72">
        <v>0</v>
      </c>
      <c r="J26" s="72">
        <v>5277.01</v>
      </c>
      <c r="K26" s="41">
        <v>0</v>
      </c>
      <c r="L26" s="41">
        <v>108809.07</v>
      </c>
      <c r="M26" s="41">
        <v>1784.74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392458.54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4012016</v>
      </c>
      <c r="D27" s="72">
        <v>6354301.2299999874</v>
      </c>
      <c r="E27" s="72">
        <v>5476355.6699999999</v>
      </c>
      <c r="F27" s="41">
        <v>3934725.56</v>
      </c>
      <c r="G27" s="41">
        <v>2304740.2100000004</v>
      </c>
      <c r="H27" s="41">
        <v>905684.56999999017</v>
      </c>
      <c r="I27" s="72">
        <v>2468318.7800000007</v>
      </c>
      <c r="J27" s="72">
        <v>747431.86</v>
      </c>
      <c r="K27" s="41">
        <v>2239841.7600000002</v>
      </c>
      <c r="L27" s="41">
        <v>4889288.5899999989</v>
      </c>
      <c r="M27" s="41">
        <v>3273375.5199999996</v>
      </c>
      <c r="N27" s="41">
        <v>157494.62</v>
      </c>
      <c r="O27" s="41">
        <v>191319.17</v>
      </c>
      <c r="P27" s="41">
        <v>257470.8500000012</v>
      </c>
      <c r="Q27" s="41">
        <v>0</v>
      </c>
      <c r="R27" s="41">
        <v>0</v>
      </c>
      <c r="S27" s="41">
        <v>896864.13000000012</v>
      </c>
      <c r="T27" s="41">
        <v>0</v>
      </c>
      <c r="U27" s="41">
        <v>0</v>
      </c>
      <c r="V27" s="42">
        <v>31059.34</v>
      </c>
      <c r="W27" s="41">
        <v>0</v>
      </c>
      <c r="X27" s="41">
        <v>0</v>
      </c>
      <c r="Y27" s="75">
        <v>0</v>
      </c>
      <c r="Z27" s="41">
        <v>13183.44</v>
      </c>
      <c r="AA27" s="52">
        <v>38153471.299999982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36000</v>
      </c>
      <c r="F28" s="41">
        <v>0</v>
      </c>
      <c r="G28" s="41">
        <v>377049.59999999998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5144.8599999999997</v>
      </c>
      <c r="Q28" s="41">
        <v>0</v>
      </c>
      <c r="R28" s="41">
        <v>0</v>
      </c>
      <c r="S28" s="41">
        <v>0</v>
      </c>
      <c r="T28" s="41">
        <v>0</v>
      </c>
      <c r="U28" s="41">
        <v>3760009.37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4178203.83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7226119</v>
      </c>
      <c r="D29" s="72">
        <v>0</v>
      </c>
      <c r="E29" s="72">
        <v>16676604.52</v>
      </c>
      <c r="F29" s="41">
        <v>0</v>
      </c>
      <c r="G29" s="41">
        <v>900</v>
      </c>
      <c r="H29" s="41">
        <v>37537251.416074693</v>
      </c>
      <c r="I29" s="72">
        <v>35920319.830000006</v>
      </c>
      <c r="J29" s="72">
        <v>68830.09</v>
      </c>
      <c r="K29" s="41">
        <v>0</v>
      </c>
      <c r="L29" s="41">
        <v>1507592.9700000002</v>
      </c>
      <c r="M29" s="41">
        <v>0</v>
      </c>
      <c r="N29" s="41">
        <v>0</v>
      </c>
      <c r="O29" s="41">
        <v>0</v>
      </c>
      <c r="P29" s="41">
        <v>164594.41</v>
      </c>
      <c r="Q29" s="41">
        <v>0</v>
      </c>
      <c r="R29" s="41">
        <v>0</v>
      </c>
      <c r="S29" s="41">
        <v>0</v>
      </c>
      <c r="T29" s="41">
        <v>0</v>
      </c>
      <c r="U29" s="41">
        <v>174957.57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99277169.806074679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58519</v>
      </c>
      <c r="D30" s="72">
        <v>70054.64</v>
      </c>
      <c r="E30" s="72">
        <v>25674.97</v>
      </c>
      <c r="F30" s="41">
        <v>1706061.7800000003</v>
      </c>
      <c r="G30" s="41">
        <v>2725648.47</v>
      </c>
      <c r="H30" s="41">
        <v>0</v>
      </c>
      <c r="I30" s="72">
        <v>806593.18</v>
      </c>
      <c r="J30" s="72">
        <v>122009.8</v>
      </c>
      <c r="K30" s="41">
        <v>442843.11</v>
      </c>
      <c r="L30" s="41">
        <v>1746204.3900000001</v>
      </c>
      <c r="M30" s="41">
        <v>242147.01</v>
      </c>
      <c r="N30" s="41">
        <v>0</v>
      </c>
      <c r="O30" s="41">
        <v>1798244.2799999998</v>
      </c>
      <c r="P30" s="41">
        <v>19856.88</v>
      </c>
      <c r="Q30" s="41">
        <v>0</v>
      </c>
      <c r="R30" s="41">
        <v>48531.479999999909</v>
      </c>
      <c r="S30" s="41">
        <v>104159.73000000001</v>
      </c>
      <c r="T30" s="41">
        <v>3387.25</v>
      </c>
      <c r="U30" s="41">
        <v>0</v>
      </c>
      <c r="V30" s="42">
        <v>0</v>
      </c>
      <c r="W30" s="41">
        <v>75063.759999999995</v>
      </c>
      <c r="X30" s="41">
        <v>0</v>
      </c>
      <c r="Y30" s="75">
        <v>43297</v>
      </c>
      <c r="Z30" s="41">
        <v>7389.18</v>
      </c>
      <c r="AA30" s="52">
        <v>10045685.91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1667361.94</v>
      </c>
      <c r="F31" s="41">
        <v>0</v>
      </c>
      <c r="G31" s="41">
        <v>0</v>
      </c>
      <c r="H31" s="41">
        <v>0</v>
      </c>
      <c r="I31" s="72">
        <v>0</v>
      </c>
      <c r="J31" s="72">
        <v>0</v>
      </c>
      <c r="K31" s="41">
        <v>0</v>
      </c>
      <c r="L31" s="41">
        <v>12891.7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1680253.64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627143</v>
      </c>
      <c r="D32" s="72">
        <v>1495876.0099999995</v>
      </c>
      <c r="E32" s="72">
        <v>8465178.5899999999</v>
      </c>
      <c r="F32" s="41">
        <v>1811294.2399999998</v>
      </c>
      <c r="G32" s="41">
        <v>1870799.73</v>
      </c>
      <c r="H32" s="41">
        <v>5077.3361000000023</v>
      </c>
      <c r="I32" s="72">
        <v>369987.6700000001</v>
      </c>
      <c r="J32" s="72">
        <v>809535.22</v>
      </c>
      <c r="K32" s="41">
        <v>2272526.2199999997</v>
      </c>
      <c r="L32" s="41">
        <v>1700724.1199999996</v>
      </c>
      <c r="M32" s="41">
        <v>704157.77</v>
      </c>
      <c r="N32" s="41">
        <v>0</v>
      </c>
      <c r="O32" s="41">
        <v>435291.67999999988</v>
      </c>
      <c r="P32" s="41">
        <v>46875.429999999993</v>
      </c>
      <c r="Q32" s="41">
        <v>0</v>
      </c>
      <c r="R32" s="41">
        <v>241923.29000000379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5978.84</v>
      </c>
      <c r="AA32" s="52">
        <v>20862369.146100003</v>
      </c>
      <c r="AB32" s="10"/>
    </row>
    <row r="33" spans="1:42" s="51" customFormat="1" ht="18" customHeight="1" x14ac:dyDescent="0.25">
      <c r="A33" s="126" t="s">
        <v>52</v>
      </c>
      <c r="B33" s="126"/>
      <c r="C33" s="65">
        <v>266097249</v>
      </c>
      <c r="D33" s="65">
        <v>243700104.40999988</v>
      </c>
      <c r="E33" s="65">
        <v>216458754.72</v>
      </c>
      <c r="F33" s="43">
        <v>210254791.47000006</v>
      </c>
      <c r="G33" s="43">
        <v>173017984.44999996</v>
      </c>
      <c r="H33" s="43">
        <v>167813867.84198949</v>
      </c>
      <c r="I33" s="65">
        <v>157462464.14999998</v>
      </c>
      <c r="J33" s="65">
        <v>140249999.82000002</v>
      </c>
      <c r="K33" s="43">
        <v>139346154.10610002</v>
      </c>
      <c r="L33" s="43">
        <v>133282160.85000002</v>
      </c>
      <c r="M33" s="43">
        <v>53579057.260000005</v>
      </c>
      <c r="N33" s="43">
        <v>30676384.489999998</v>
      </c>
      <c r="O33" s="43">
        <v>20869624.109999999</v>
      </c>
      <c r="P33" s="43">
        <v>20783279.729999736</v>
      </c>
      <c r="Q33" s="43">
        <v>15666187</v>
      </c>
      <c r="R33" s="43">
        <v>12950766.429995056</v>
      </c>
      <c r="S33" s="43">
        <v>6767853.8343397006</v>
      </c>
      <c r="T33" s="43">
        <v>5425473.5105411224</v>
      </c>
      <c r="U33" s="43">
        <v>3934966.94</v>
      </c>
      <c r="V33" s="66">
        <v>3624656.3399999994</v>
      </c>
      <c r="W33" s="43">
        <v>3143981.59</v>
      </c>
      <c r="X33" s="43">
        <v>847655.48</v>
      </c>
      <c r="Y33" s="113">
        <v>827585</v>
      </c>
      <c r="Z33" s="43">
        <v>652960.45999999985</v>
      </c>
      <c r="AA33" s="52">
        <v>2027433962.992965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7" t="s">
        <v>344</v>
      </c>
      <c r="B34" s="127"/>
      <c r="C34" s="71">
        <v>0.13124829407867789</v>
      </c>
      <c r="D34" s="71">
        <v>0.12020125383035496</v>
      </c>
      <c r="E34" s="71">
        <v>0.10676488540246037</v>
      </c>
      <c r="F34" s="71">
        <v>0.10370487784451188</v>
      </c>
      <c r="G34" s="71">
        <v>8.533840687692984E-2</v>
      </c>
      <c r="H34" s="71">
        <v>8.2771557991589084E-2</v>
      </c>
      <c r="I34" s="71">
        <v>7.7665890492210496E-2</v>
      </c>
      <c r="J34" s="71">
        <v>6.9176112455450009E-2</v>
      </c>
      <c r="K34" s="71">
        <v>6.8730304734755762E-2</v>
      </c>
      <c r="L34" s="71">
        <v>6.5739335180734812E-2</v>
      </c>
      <c r="M34" s="71">
        <v>2.6427029554592658E-2</v>
      </c>
      <c r="N34" s="71">
        <v>1.5130645461179168E-2</v>
      </c>
      <c r="O34" s="71">
        <v>1.0293614732186675E-2</v>
      </c>
      <c r="P34" s="71">
        <v>1.0251026721145961E-2</v>
      </c>
      <c r="Q34" s="71">
        <v>7.7271009985810128E-3</v>
      </c>
      <c r="R34" s="71">
        <v>6.3877623964021532E-3</v>
      </c>
      <c r="S34" s="71">
        <v>3.3381377435094217E-3</v>
      </c>
      <c r="T34" s="71">
        <v>2.6760297053186675E-3</v>
      </c>
      <c r="U34" s="71">
        <v>1.9408607194244057E-3</v>
      </c>
      <c r="V34" s="71">
        <v>1.7878048834937942E-3</v>
      </c>
      <c r="W34" s="71">
        <v>1.5507196029007774E-3</v>
      </c>
      <c r="X34" s="71">
        <v>4.1809276922078533E-4</v>
      </c>
      <c r="Y34" s="71">
        <v>4.0819331978551431E-4</v>
      </c>
      <c r="Z34" s="71">
        <v>3.2206250458391162E-4</v>
      </c>
      <c r="AA34" s="71">
        <v>1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4"/>
    </row>
    <row r="37" spans="1:42" ht="15" customHeight="1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42" ht="15" customHeight="1" x14ac:dyDescent="0.25"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4.922597464689038E-2</v>
      </c>
      <c r="B41" s="107" t="s">
        <v>345</v>
      </c>
    </row>
    <row r="42" spans="1:42" ht="15" customHeight="1" x14ac:dyDescent="0.25">
      <c r="A42" s="111">
        <f>(AA7+AA20)/$AA$33</f>
        <v>0.72140709834330086</v>
      </c>
      <c r="B42" s="107" t="s">
        <v>346</v>
      </c>
    </row>
    <row r="43" spans="1:42" ht="15" customHeight="1" x14ac:dyDescent="0.25">
      <c r="A43" s="111">
        <f>AA8/$AA$33</f>
        <v>2.4544346059261844E-3</v>
      </c>
      <c r="B43" s="107" t="s">
        <v>347</v>
      </c>
    </row>
    <row r="44" spans="1:42" ht="15" customHeight="1" x14ac:dyDescent="0.25">
      <c r="A44" s="111">
        <f>(AA25+AA9)/$AA$33</f>
        <v>3.9259365016504951E-3</v>
      </c>
      <c r="B44" s="107" t="s">
        <v>348</v>
      </c>
    </row>
    <row r="45" spans="1:42" ht="15" customHeight="1" x14ac:dyDescent="0.25">
      <c r="A45" s="111">
        <f>(AA26+AA10)/$AA$33</f>
        <v>2.386638080489229E-3</v>
      </c>
      <c r="B45" s="107" t="s">
        <v>349</v>
      </c>
    </row>
    <row r="46" spans="1:42" ht="15" customHeight="1" x14ac:dyDescent="0.25">
      <c r="A46" s="111">
        <f>AA11/$AA$33</f>
        <v>8.150683848394593E-3</v>
      </c>
      <c r="B46" s="107" t="s">
        <v>350</v>
      </c>
    </row>
    <row r="47" spans="1:42" ht="15" customHeight="1" x14ac:dyDescent="0.25">
      <c r="A47" s="111">
        <f>(AA12+AA17)/$AA$33</f>
        <v>0.12652922039371015</v>
      </c>
      <c r="B47" s="107" t="s">
        <v>351</v>
      </c>
    </row>
    <row r="48" spans="1:42" ht="15" customHeight="1" x14ac:dyDescent="0.25">
      <c r="A48" s="111">
        <f>AA27/$AA$33</f>
        <v>1.8818601244933553E-2</v>
      </c>
      <c r="B48" s="107" t="s">
        <v>352</v>
      </c>
    </row>
    <row r="49" spans="1:2" ht="15" customHeight="1" x14ac:dyDescent="0.25">
      <c r="A49" s="111">
        <f>(AA28+AA29+AA30+AA31)/$AA$33</f>
        <v>5.6811375999660289E-2</v>
      </c>
      <c r="B49" s="107" t="s">
        <v>353</v>
      </c>
    </row>
    <row r="50" spans="1:2" ht="15" customHeight="1" x14ac:dyDescent="0.25">
      <c r="A50" s="111">
        <f>AA32/$AA$33</f>
        <v>1.029003633504407E-2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6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="70" zoomScaleNormal="100" zoomScaleSheetLayoutView="7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4.71093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386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77.25" customHeight="1" x14ac:dyDescent="0.25">
      <c r="A2" s="74"/>
      <c r="B2" s="74"/>
      <c r="AA2" s="116" t="s">
        <v>0</v>
      </c>
    </row>
    <row r="3" spans="1:29" s="54" customFormat="1" ht="94.5" x14ac:dyDescent="0.2">
      <c r="A3" s="118" t="s">
        <v>296</v>
      </c>
      <c r="B3" s="118" t="s">
        <v>297</v>
      </c>
      <c r="C3" s="122" t="s">
        <v>300</v>
      </c>
      <c r="D3" s="122" t="s">
        <v>299</v>
      </c>
      <c r="E3" s="122" t="s">
        <v>303</v>
      </c>
      <c r="F3" s="122" t="s">
        <v>304</v>
      </c>
      <c r="G3" s="122" t="s">
        <v>301</v>
      </c>
      <c r="H3" s="122" t="s">
        <v>298</v>
      </c>
      <c r="I3" s="122" t="s">
        <v>302</v>
      </c>
      <c r="J3" s="122" t="s">
        <v>305</v>
      </c>
      <c r="K3" s="122" t="s">
        <v>307</v>
      </c>
      <c r="L3" s="122" t="s">
        <v>313</v>
      </c>
      <c r="M3" s="122" t="s">
        <v>306</v>
      </c>
      <c r="N3" s="122" t="s">
        <v>309</v>
      </c>
      <c r="O3" s="122" t="s">
        <v>317</v>
      </c>
      <c r="P3" s="122" t="s">
        <v>311</v>
      </c>
      <c r="Q3" s="122" t="s">
        <v>383</v>
      </c>
      <c r="R3" s="122" t="s">
        <v>310</v>
      </c>
      <c r="S3" s="122" t="s">
        <v>314</v>
      </c>
      <c r="T3" s="122" t="s">
        <v>316</v>
      </c>
      <c r="U3" s="122" t="s">
        <v>380</v>
      </c>
      <c r="V3" s="122" t="s">
        <v>315</v>
      </c>
      <c r="W3" s="122" t="s">
        <v>312</v>
      </c>
      <c r="X3" s="122" t="s">
        <v>384</v>
      </c>
      <c r="Y3" s="122" t="s">
        <v>308</v>
      </c>
      <c r="Z3" s="122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462158</v>
      </c>
      <c r="D4" s="75">
        <v>1093680.1400000001</v>
      </c>
      <c r="E4" s="75">
        <v>88159.07</v>
      </c>
      <c r="F4" s="75">
        <v>440388.3</v>
      </c>
      <c r="G4" s="75">
        <v>981069.32067134709</v>
      </c>
      <c r="H4" s="75">
        <v>1409641.51</v>
      </c>
      <c r="I4" s="75">
        <v>783036.85000000009</v>
      </c>
      <c r="J4" s="75">
        <v>341756.65</v>
      </c>
      <c r="K4" s="75">
        <v>2910158.4199999995</v>
      </c>
      <c r="L4" s="75">
        <v>1883.97</v>
      </c>
      <c r="M4" s="75">
        <v>249.8</v>
      </c>
      <c r="N4" s="75">
        <v>0</v>
      </c>
      <c r="O4" s="75">
        <v>25514.773578345856</v>
      </c>
      <c r="P4" s="75">
        <v>219142.37000000002</v>
      </c>
      <c r="Q4" s="75">
        <v>82599.489999999976</v>
      </c>
      <c r="R4" s="75">
        <v>0</v>
      </c>
      <c r="S4" s="75">
        <v>60993.604721963216</v>
      </c>
      <c r="T4" s="75">
        <v>199.35</v>
      </c>
      <c r="U4" s="75">
        <v>0</v>
      </c>
      <c r="V4" s="75">
        <v>29123</v>
      </c>
      <c r="W4" s="75">
        <v>0</v>
      </c>
      <c r="X4" s="75">
        <v>2673</v>
      </c>
      <c r="Y4" s="75">
        <v>53770</v>
      </c>
      <c r="Z4" s="75">
        <v>0</v>
      </c>
      <c r="AA4" s="52">
        <v>8986197.618971657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39000</v>
      </c>
      <c r="E5" s="75">
        <v>85743.41</v>
      </c>
      <c r="F5" s="75">
        <v>0</v>
      </c>
      <c r="G5" s="75">
        <v>60.534089970028198</v>
      </c>
      <c r="H5" s="75">
        <v>136290</v>
      </c>
      <c r="I5" s="75">
        <v>0</v>
      </c>
      <c r="J5" s="75">
        <v>44714.86</v>
      </c>
      <c r="K5" s="75">
        <v>6941.51</v>
      </c>
      <c r="L5" s="75">
        <v>0</v>
      </c>
      <c r="M5" s="75">
        <v>0</v>
      </c>
      <c r="N5" s="75">
        <v>0</v>
      </c>
      <c r="O5" s="75">
        <v>92.732925332494602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19000</v>
      </c>
      <c r="W5" s="75">
        <v>0</v>
      </c>
      <c r="X5" s="75">
        <v>0</v>
      </c>
      <c r="Y5" s="75">
        <v>0</v>
      </c>
      <c r="Z5" s="75">
        <v>0</v>
      </c>
      <c r="AA5" s="52">
        <v>331843.04701530252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3317956.87</v>
      </c>
      <c r="G6" s="75">
        <v>0</v>
      </c>
      <c r="H6" s="75">
        <v>0</v>
      </c>
      <c r="I6" s="75">
        <v>19390.05</v>
      </c>
      <c r="J6" s="75">
        <v>40193.079999999994</v>
      </c>
      <c r="K6" s="75">
        <v>6925314.0700000003</v>
      </c>
      <c r="L6" s="75">
        <v>594402.63</v>
      </c>
      <c r="M6" s="75">
        <v>0</v>
      </c>
      <c r="N6" s="75">
        <v>8362937.9299999997</v>
      </c>
      <c r="O6" s="75">
        <v>0</v>
      </c>
      <c r="P6" s="75">
        <v>4863.32</v>
      </c>
      <c r="Q6" s="75">
        <v>4962302.46499989</v>
      </c>
      <c r="R6" s="75">
        <v>0</v>
      </c>
      <c r="S6" s="75">
        <v>2663936.3356035422</v>
      </c>
      <c r="T6" s="75">
        <v>2138768.4099999988</v>
      </c>
      <c r="U6" s="75">
        <v>0</v>
      </c>
      <c r="V6" s="75">
        <v>1418530</v>
      </c>
      <c r="W6" s="75">
        <v>718528.57</v>
      </c>
      <c r="X6" s="75">
        <v>502273</v>
      </c>
      <c r="Y6" s="75">
        <v>0</v>
      </c>
      <c r="Z6" s="75">
        <v>0</v>
      </c>
      <c r="AA6" s="52">
        <v>31669396.730603438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13771345</v>
      </c>
      <c r="D7" s="75">
        <v>48691415.850000001</v>
      </c>
      <c r="E7" s="75">
        <v>12577247.899999999</v>
      </c>
      <c r="F7" s="75">
        <v>13931527.150000002</v>
      </c>
      <c r="G7" s="75">
        <v>39670058.65333797</v>
      </c>
      <c r="H7" s="75">
        <v>43342069.460000031</v>
      </c>
      <c r="I7" s="75">
        <v>36698685.13000001</v>
      </c>
      <c r="J7" s="75">
        <v>3328414.6399999987</v>
      </c>
      <c r="K7" s="75">
        <v>19968706.900000017</v>
      </c>
      <c r="L7" s="75">
        <v>520701.06999999989</v>
      </c>
      <c r="M7" s="75">
        <v>5878115.8499999996</v>
      </c>
      <c r="N7" s="75">
        <v>0</v>
      </c>
      <c r="O7" s="75">
        <v>4514934.6573896632</v>
      </c>
      <c r="P7" s="75">
        <v>1261691.7800000021</v>
      </c>
      <c r="Q7" s="75">
        <v>0</v>
      </c>
      <c r="R7" s="75">
        <v>0</v>
      </c>
      <c r="S7" s="75">
        <v>0</v>
      </c>
      <c r="T7" s="75">
        <v>0</v>
      </c>
      <c r="U7" s="75">
        <v>-8562.630000000001</v>
      </c>
      <c r="V7" s="75">
        <v>54603.14</v>
      </c>
      <c r="W7" s="75">
        <v>0</v>
      </c>
      <c r="X7" s="75">
        <v>0</v>
      </c>
      <c r="Y7" s="75">
        <v>63498.320000000007</v>
      </c>
      <c r="Z7" s="75">
        <v>0</v>
      </c>
      <c r="AA7" s="52">
        <v>244264452.87072766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292400.61</v>
      </c>
      <c r="E8" s="75">
        <v>0</v>
      </c>
      <c r="F8" s="75">
        <v>0</v>
      </c>
      <c r="G8" s="75">
        <v>1380.3342864364838</v>
      </c>
      <c r="H8" s="75">
        <v>0</v>
      </c>
      <c r="I8" s="75">
        <v>0</v>
      </c>
      <c r="J8" s="75">
        <v>322002.74000000005</v>
      </c>
      <c r="K8" s="75">
        <v>265399.87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881183.55428643653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149404.65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420124.52189999999</v>
      </c>
      <c r="L9" s="75">
        <v>0</v>
      </c>
      <c r="M9" s="75">
        <v>0</v>
      </c>
      <c r="N9" s="75">
        <v>0</v>
      </c>
      <c r="O9" s="75">
        <v>24.019379734824721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569553.19127973483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4365</v>
      </c>
      <c r="D10" s="75">
        <v>463849.45999999996</v>
      </c>
      <c r="E10" s="75">
        <v>0</v>
      </c>
      <c r="F10" s="75">
        <v>93158.59</v>
      </c>
      <c r="G10" s="75">
        <v>0</v>
      </c>
      <c r="H10" s="75">
        <v>184161.72</v>
      </c>
      <c r="I10" s="75">
        <v>25287.21</v>
      </c>
      <c r="J10" s="75">
        <v>0</v>
      </c>
      <c r="K10" s="75">
        <v>798.96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771620.93999999983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293820</v>
      </c>
      <c r="D11" s="75">
        <v>1046033.8599999998</v>
      </c>
      <c r="E11" s="75">
        <v>0</v>
      </c>
      <c r="F11" s="75">
        <v>306014.58</v>
      </c>
      <c r="G11" s="75">
        <v>584452.29398049763</v>
      </c>
      <c r="H11" s="75">
        <v>31547.840000000004</v>
      </c>
      <c r="I11" s="75">
        <v>32148.699999999983</v>
      </c>
      <c r="J11" s="75">
        <v>9093.24</v>
      </c>
      <c r="K11" s="75">
        <v>96764.52</v>
      </c>
      <c r="L11" s="75">
        <v>0</v>
      </c>
      <c r="M11" s="75">
        <v>156717.54</v>
      </c>
      <c r="N11" s="75">
        <v>0</v>
      </c>
      <c r="O11" s="75">
        <v>266.83822390541809</v>
      </c>
      <c r="P11" s="75">
        <v>4760.4499999999989</v>
      </c>
      <c r="Q11" s="75">
        <v>0</v>
      </c>
      <c r="R11" s="75">
        <v>0</v>
      </c>
      <c r="S11" s="75">
        <v>0</v>
      </c>
      <c r="T11" s="75">
        <v>0</v>
      </c>
      <c r="U11" s="75">
        <v>30057.426583100005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52">
        <v>2591677.2887875033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897349</v>
      </c>
      <c r="D12" s="75">
        <v>9136834.3599999975</v>
      </c>
      <c r="E12" s="75">
        <v>25939.34</v>
      </c>
      <c r="F12" s="75">
        <v>3781069.53</v>
      </c>
      <c r="G12" s="75">
        <v>8429405.4074112307</v>
      </c>
      <c r="H12" s="75">
        <v>3738788.4799999972</v>
      </c>
      <c r="I12" s="75">
        <v>5027131.5600000005</v>
      </c>
      <c r="J12" s="75">
        <v>2976171.4699999993</v>
      </c>
      <c r="K12" s="75">
        <v>3175760.7000000007</v>
      </c>
      <c r="L12" s="75">
        <v>55791.85</v>
      </c>
      <c r="M12" s="75">
        <v>6998944.8600000003</v>
      </c>
      <c r="N12" s="75">
        <v>0</v>
      </c>
      <c r="O12" s="75">
        <v>272251.42569146346</v>
      </c>
      <c r="P12" s="75">
        <v>939595.6399999999</v>
      </c>
      <c r="Q12" s="75">
        <v>52169.649999999987</v>
      </c>
      <c r="R12" s="75">
        <v>0</v>
      </c>
      <c r="S12" s="75">
        <v>0</v>
      </c>
      <c r="T12" s="75">
        <v>1414.07</v>
      </c>
      <c r="U12" s="75">
        <v>23571.389682600002</v>
      </c>
      <c r="V12" s="75">
        <v>127742.3</v>
      </c>
      <c r="W12" s="75">
        <v>0</v>
      </c>
      <c r="X12" s="75">
        <v>0</v>
      </c>
      <c r="Y12" s="75">
        <v>62922.85</v>
      </c>
      <c r="Z12" s="75">
        <v>62566.710000000006</v>
      </c>
      <c r="AA12" s="52">
        <v>45785420.592785291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419626</v>
      </c>
      <c r="D13" s="75">
        <v>6228432.2599999988</v>
      </c>
      <c r="E13" s="75">
        <v>25939.34</v>
      </c>
      <c r="F13" s="75">
        <v>0</v>
      </c>
      <c r="G13" s="75">
        <v>3977670.8173899194</v>
      </c>
      <c r="H13" s="75">
        <v>2364911.8599999966</v>
      </c>
      <c r="I13" s="75">
        <v>1331155.93</v>
      </c>
      <c r="J13" s="75">
        <v>2415815.2899999996</v>
      </c>
      <c r="K13" s="75">
        <v>752437.44000000018</v>
      </c>
      <c r="L13" s="75">
        <v>0</v>
      </c>
      <c r="M13" s="75">
        <v>5635773.9300000006</v>
      </c>
      <c r="N13" s="75">
        <v>0</v>
      </c>
      <c r="O13" s="75">
        <v>266285.93555478659</v>
      </c>
      <c r="P13" s="75">
        <v>451764.2300000001</v>
      </c>
      <c r="Q13" s="75">
        <v>52169.649999999987</v>
      </c>
      <c r="R13" s="75">
        <v>0</v>
      </c>
      <c r="S13" s="75">
        <v>0</v>
      </c>
      <c r="T13" s="75">
        <v>1414.07</v>
      </c>
      <c r="U13" s="75">
        <v>20999.121183200001</v>
      </c>
      <c r="V13" s="75">
        <v>125167</v>
      </c>
      <c r="W13" s="75">
        <v>0</v>
      </c>
      <c r="X13" s="75">
        <v>0</v>
      </c>
      <c r="Y13" s="75">
        <v>62922.85</v>
      </c>
      <c r="Z13" s="75">
        <v>0</v>
      </c>
      <c r="AA13" s="52">
        <v>24132485.724127904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151826</v>
      </c>
      <c r="D14" s="75">
        <v>2421879.0999999992</v>
      </c>
      <c r="E14" s="75">
        <v>0</v>
      </c>
      <c r="F14" s="75">
        <v>1671359.7</v>
      </c>
      <c r="G14" s="75">
        <v>4007838.4871355463</v>
      </c>
      <c r="H14" s="75">
        <v>1096881.6499999997</v>
      </c>
      <c r="I14" s="75">
        <v>2441262.66</v>
      </c>
      <c r="J14" s="75">
        <v>129777.60000000001</v>
      </c>
      <c r="K14" s="75">
        <v>1331061.5200000009</v>
      </c>
      <c r="L14" s="75">
        <v>37017.07</v>
      </c>
      <c r="M14" s="75">
        <v>1169748.79</v>
      </c>
      <c r="N14" s="75">
        <v>0</v>
      </c>
      <c r="O14" s="75">
        <v>0</v>
      </c>
      <c r="P14" s="75">
        <v>487831.4099999998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475.3</v>
      </c>
      <c r="W14" s="75">
        <v>0</v>
      </c>
      <c r="X14" s="75">
        <v>0</v>
      </c>
      <c r="Y14" s="75">
        <v>0</v>
      </c>
      <c r="Z14" s="75">
        <v>62566.710000000006</v>
      </c>
      <c r="AA14" s="52">
        <v>15009525.99713555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1212</v>
      </c>
      <c r="D15" s="75">
        <v>193186.49999999997</v>
      </c>
      <c r="E15" s="75">
        <v>0</v>
      </c>
      <c r="F15" s="75">
        <v>0</v>
      </c>
      <c r="G15" s="75">
        <v>252494.1718840742</v>
      </c>
      <c r="H15" s="75">
        <v>0</v>
      </c>
      <c r="I15" s="75">
        <v>133601.26999999999</v>
      </c>
      <c r="J15" s="75">
        <v>372541.58</v>
      </c>
      <c r="K15" s="75">
        <v>480299.88000000012</v>
      </c>
      <c r="L15" s="75">
        <v>0</v>
      </c>
      <c r="M15" s="75">
        <v>193422.14</v>
      </c>
      <c r="N15" s="75">
        <v>0</v>
      </c>
      <c r="O15" s="75">
        <v>5793.9708332505579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2100</v>
      </c>
      <c r="W15" s="75">
        <v>0</v>
      </c>
      <c r="X15" s="75">
        <v>0</v>
      </c>
      <c r="Y15" s="75">
        <v>0</v>
      </c>
      <c r="Z15" s="75">
        <v>0</v>
      </c>
      <c r="AA15" s="52">
        <v>1634651.512717325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324685</v>
      </c>
      <c r="D16" s="75">
        <v>293336.5</v>
      </c>
      <c r="E16" s="75">
        <v>0</v>
      </c>
      <c r="F16" s="75">
        <v>2109709.83</v>
      </c>
      <c r="G16" s="75">
        <v>191401.93100168929</v>
      </c>
      <c r="H16" s="75">
        <v>276994.97000000003</v>
      </c>
      <c r="I16" s="75">
        <v>1121111.7</v>
      </c>
      <c r="J16" s="75">
        <v>58037</v>
      </c>
      <c r="K16" s="75">
        <v>611961.86</v>
      </c>
      <c r="L16" s="75">
        <v>18774.78</v>
      </c>
      <c r="M16" s="75">
        <v>0</v>
      </c>
      <c r="N16" s="75">
        <v>0</v>
      </c>
      <c r="O16" s="75">
        <v>171.5193034263219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2572.2684994000001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52">
        <v>5008757.3588045156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225922</v>
      </c>
      <c r="D17" s="75">
        <v>300817.78999999998</v>
      </c>
      <c r="E17" s="75">
        <v>158425.78</v>
      </c>
      <c r="F17" s="75">
        <v>3998</v>
      </c>
      <c r="G17" s="75">
        <v>37600.390597841142</v>
      </c>
      <c r="H17" s="75">
        <v>7750</v>
      </c>
      <c r="I17" s="75">
        <v>484508.23000000004</v>
      </c>
      <c r="J17" s="75">
        <v>13200</v>
      </c>
      <c r="K17" s="75">
        <v>149350.71</v>
      </c>
      <c r="L17" s="75">
        <v>0</v>
      </c>
      <c r="M17" s="75">
        <v>2680202.14</v>
      </c>
      <c r="N17" s="75">
        <v>0</v>
      </c>
      <c r="O17" s="75">
        <v>58177.990915590177</v>
      </c>
      <c r="P17" s="75">
        <v>2968.9</v>
      </c>
      <c r="Q17" s="75">
        <v>73101.09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598</v>
      </c>
      <c r="Y17" s="75">
        <v>0</v>
      </c>
      <c r="Z17" s="75">
        <v>0</v>
      </c>
      <c r="AA17" s="52">
        <v>4196621.0215134313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220273</v>
      </c>
      <c r="D18" s="75">
        <v>235632.38999999998</v>
      </c>
      <c r="E18" s="75">
        <v>158425.78</v>
      </c>
      <c r="F18" s="75">
        <v>411.59999999999991</v>
      </c>
      <c r="G18" s="75">
        <v>22743.056814430052</v>
      </c>
      <c r="H18" s="75">
        <v>0</v>
      </c>
      <c r="I18" s="75">
        <v>472408.23000000004</v>
      </c>
      <c r="J18" s="75">
        <v>0</v>
      </c>
      <c r="K18" s="75">
        <v>38.950000000000003</v>
      </c>
      <c r="L18" s="75">
        <v>0</v>
      </c>
      <c r="M18" s="75">
        <v>2680202.14</v>
      </c>
      <c r="N18" s="75">
        <v>0</v>
      </c>
      <c r="O18" s="75">
        <v>58177.990915590177</v>
      </c>
      <c r="P18" s="75">
        <v>0</v>
      </c>
      <c r="Q18" s="75">
        <v>73101.09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598</v>
      </c>
      <c r="Y18" s="75">
        <v>0</v>
      </c>
      <c r="Z18" s="75">
        <v>0</v>
      </c>
      <c r="AA18" s="52">
        <v>3922012.2277300199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5649</v>
      </c>
      <c r="D19" s="75">
        <v>65185.399999999994</v>
      </c>
      <c r="E19" s="75">
        <v>0</v>
      </c>
      <c r="F19" s="75">
        <v>3586.4</v>
      </c>
      <c r="G19" s="75">
        <v>14857.333783411092</v>
      </c>
      <c r="H19" s="75">
        <v>7750</v>
      </c>
      <c r="I19" s="75">
        <v>12100</v>
      </c>
      <c r="J19" s="75">
        <v>13200</v>
      </c>
      <c r="K19" s="75">
        <v>149311.76</v>
      </c>
      <c r="L19" s="75">
        <v>0</v>
      </c>
      <c r="M19" s="75">
        <v>0</v>
      </c>
      <c r="N19" s="75">
        <v>0</v>
      </c>
      <c r="O19" s="75">
        <v>0</v>
      </c>
      <c r="P19" s="75">
        <v>2968.9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274608.79378341109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132205478</v>
      </c>
      <c r="D20" s="75">
        <v>24037824.450000003</v>
      </c>
      <c r="E20" s="75">
        <v>68762864.900000006</v>
      </c>
      <c r="F20" s="75">
        <v>52968301.899999999</v>
      </c>
      <c r="G20" s="75">
        <v>27304871.498151522</v>
      </c>
      <c r="H20" s="75">
        <v>23496317.249999966</v>
      </c>
      <c r="I20" s="75">
        <v>16131142.399999999</v>
      </c>
      <c r="J20" s="75">
        <v>49526671.420000061</v>
      </c>
      <c r="K20" s="75">
        <v>19940769.870000008</v>
      </c>
      <c r="L20" s="75">
        <v>45745662.170000002</v>
      </c>
      <c r="M20" s="75">
        <v>5987560.8099999987</v>
      </c>
      <c r="N20" s="75">
        <v>0</v>
      </c>
      <c r="O20" s="75">
        <v>2520013.985782085</v>
      </c>
      <c r="P20" s="75">
        <v>2931177.14</v>
      </c>
      <c r="Q20" s="75">
        <v>0</v>
      </c>
      <c r="R20" s="75">
        <v>0</v>
      </c>
      <c r="S20" s="75">
        <v>0</v>
      </c>
      <c r="T20" s="75">
        <v>784.09999999999991</v>
      </c>
      <c r="U20" s="75">
        <v>1817111.8</v>
      </c>
      <c r="V20" s="75">
        <v>0</v>
      </c>
      <c r="W20" s="75">
        <v>0</v>
      </c>
      <c r="X20" s="75">
        <v>0</v>
      </c>
      <c r="Y20" s="75">
        <v>17923.61</v>
      </c>
      <c r="Z20" s="75">
        <v>0</v>
      </c>
      <c r="AA20" s="52">
        <v>473394475.30393368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132205478</v>
      </c>
      <c r="D21" s="75">
        <v>21564951.330000002</v>
      </c>
      <c r="E21" s="75">
        <v>68323536.590000004</v>
      </c>
      <c r="F21" s="75">
        <v>52974308.810000002</v>
      </c>
      <c r="G21" s="75">
        <v>27206483.184270825</v>
      </c>
      <c r="H21" s="75">
        <v>23165567.469999969</v>
      </c>
      <c r="I21" s="75">
        <v>15731727.16</v>
      </c>
      <c r="J21" s="75">
        <v>48841063.930000067</v>
      </c>
      <c r="K21" s="75">
        <v>19690848.870000008</v>
      </c>
      <c r="L21" s="75">
        <v>45745662.170000002</v>
      </c>
      <c r="M21" s="75">
        <v>5515777.5799999991</v>
      </c>
      <c r="N21" s="75">
        <v>0</v>
      </c>
      <c r="O21" s="75">
        <v>2495945.896493176</v>
      </c>
      <c r="P21" s="75">
        <v>2931177.14</v>
      </c>
      <c r="Q21" s="75">
        <v>0</v>
      </c>
      <c r="R21" s="75">
        <v>0</v>
      </c>
      <c r="S21" s="75">
        <v>0</v>
      </c>
      <c r="T21" s="75">
        <v>784.09999999999991</v>
      </c>
      <c r="U21" s="75">
        <v>1817111.8</v>
      </c>
      <c r="V21" s="75">
        <v>0</v>
      </c>
      <c r="W21" s="75">
        <v>0</v>
      </c>
      <c r="X21" s="75">
        <v>0</v>
      </c>
      <c r="Y21" s="75">
        <v>17923.61</v>
      </c>
      <c r="Z21" s="75">
        <v>0</v>
      </c>
      <c r="AA21" s="52">
        <v>468228347.64076412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341113.19999999995</v>
      </c>
      <c r="E22" s="75">
        <v>0</v>
      </c>
      <c r="F22" s="75">
        <v>0</v>
      </c>
      <c r="G22" s="75">
        <v>98388.313880697417</v>
      </c>
      <c r="H22" s="75">
        <v>161230.16999999998</v>
      </c>
      <c r="I22" s="75">
        <v>5524.5300000000007</v>
      </c>
      <c r="J22" s="75">
        <v>0</v>
      </c>
      <c r="K22" s="75">
        <v>1733.49</v>
      </c>
      <c r="L22" s="75">
        <v>0</v>
      </c>
      <c r="M22" s="75">
        <v>5022.03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613011.7338806974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435903.85000000003</v>
      </c>
      <c r="F23" s="75">
        <v>-6006.9099999999962</v>
      </c>
      <c r="G23" s="75">
        <v>0</v>
      </c>
      <c r="H23" s="75">
        <v>7709.5700000000006</v>
      </c>
      <c r="I23" s="75">
        <v>0</v>
      </c>
      <c r="J23" s="75">
        <v>377784.06</v>
      </c>
      <c r="K23" s="75">
        <v>0</v>
      </c>
      <c r="L23" s="75">
        <v>0</v>
      </c>
      <c r="M23" s="75">
        <v>0</v>
      </c>
      <c r="N23" s="75">
        <v>0</v>
      </c>
      <c r="O23" s="75">
        <v>8141.5577037116336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823532.12770371174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2131759.9199999995</v>
      </c>
      <c r="E24" s="75">
        <v>3424.46</v>
      </c>
      <c r="F24" s="75">
        <v>0</v>
      </c>
      <c r="G24" s="75">
        <v>0</v>
      </c>
      <c r="H24" s="75">
        <v>161810.04</v>
      </c>
      <c r="I24" s="75">
        <v>393890.71</v>
      </c>
      <c r="J24" s="75">
        <v>307823.43</v>
      </c>
      <c r="K24" s="75">
        <v>248187.51</v>
      </c>
      <c r="L24" s="75">
        <v>0</v>
      </c>
      <c r="M24" s="75">
        <v>466761.2</v>
      </c>
      <c r="N24" s="75">
        <v>0</v>
      </c>
      <c r="O24" s="75">
        <v>15926.531585197827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3729583.8015851974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4139.1499999999996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4139.1499999999996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58</v>
      </c>
      <c r="D26" s="75">
        <v>3290.14</v>
      </c>
      <c r="E26" s="75">
        <v>0</v>
      </c>
      <c r="F26" s="75">
        <v>0</v>
      </c>
      <c r="G26" s="75">
        <v>0</v>
      </c>
      <c r="H26" s="75">
        <v>6025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9373.14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490707</v>
      </c>
      <c r="D27" s="75">
        <v>464532.43000000005</v>
      </c>
      <c r="E27" s="75">
        <v>0</v>
      </c>
      <c r="F27" s="75">
        <v>1388285.76</v>
      </c>
      <c r="G27" s="75">
        <v>1000980.051058816</v>
      </c>
      <c r="H27" s="75">
        <v>369071.89999999997</v>
      </c>
      <c r="I27" s="75">
        <v>1187731.08</v>
      </c>
      <c r="J27" s="75">
        <v>127946.41</v>
      </c>
      <c r="K27" s="75">
        <v>435726.38</v>
      </c>
      <c r="L27" s="75">
        <v>593.38</v>
      </c>
      <c r="M27" s="75">
        <v>205664.14</v>
      </c>
      <c r="N27" s="75">
        <v>0</v>
      </c>
      <c r="O27" s="75">
        <v>11247.185438482404</v>
      </c>
      <c r="P27" s="75">
        <v>9316.2000000000007</v>
      </c>
      <c r="Q27" s="75">
        <v>0</v>
      </c>
      <c r="R27" s="75">
        <v>0</v>
      </c>
      <c r="S27" s="75">
        <v>0</v>
      </c>
      <c r="T27" s="75">
        <v>1064.6300000000001</v>
      </c>
      <c r="U27" s="75">
        <v>189305.94999999998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52">
        <v>5882172.4964972977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0</v>
      </c>
      <c r="F28" s="75">
        <v>-850.14</v>
      </c>
      <c r="G28" s="75">
        <v>-1067.1000000000117</v>
      </c>
      <c r="H28" s="75">
        <v>-3954.2799999999997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125.69886493190393</v>
      </c>
      <c r="P28" s="75">
        <v>0</v>
      </c>
      <c r="Q28" s="75">
        <v>0</v>
      </c>
      <c r="R28" s="75">
        <v>2812437.6900000004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52">
        <v>2806691.8688649321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39761</v>
      </c>
      <c r="D29" s="75">
        <v>0</v>
      </c>
      <c r="E29" s="75">
        <v>0</v>
      </c>
      <c r="F29" s="75">
        <v>3020641.75</v>
      </c>
      <c r="G29" s="75">
        <v>0</v>
      </c>
      <c r="H29" s="75">
        <v>0</v>
      </c>
      <c r="I29" s="75">
        <v>401989.83999999997</v>
      </c>
      <c r="J29" s="75">
        <v>23972.739999999998</v>
      </c>
      <c r="K29" s="75">
        <v>0</v>
      </c>
      <c r="L29" s="75">
        <v>0</v>
      </c>
      <c r="M29" s="75">
        <v>0</v>
      </c>
      <c r="N29" s="75">
        <v>0</v>
      </c>
      <c r="O29" s="75">
        <v>2710.4100340032724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3489075.7400340033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322</v>
      </c>
      <c r="D30" s="75">
        <v>509743.58</v>
      </c>
      <c r="E30" s="75">
        <v>349656.98</v>
      </c>
      <c r="F30" s="75">
        <v>-166.24</v>
      </c>
      <c r="G30" s="75">
        <v>19743.462295384481</v>
      </c>
      <c r="H30" s="75">
        <v>-21.1</v>
      </c>
      <c r="I30" s="75">
        <v>280607.07000000007</v>
      </c>
      <c r="J30" s="75">
        <v>157598.39999999999</v>
      </c>
      <c r="K30" s="75">
        <v>420481.22999999969</v>
      </c>
      <c r="L30" s="75">
        <v>0</v>
      </c>
      <c r="M30" s="75">
        <v>95578.86</v>
      </c>
      <c r="N30" s="75">
        <v>0</v>
      </c>
      <c r="O30" s="75">
        <v>18169.452141871745</v>
      </c>
      <c r="P30" s="75">
        <v>97359.040000000008</v>
      </c>
      <c r="Q30" s="75">
        <v>9786.5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2871</v>
      </c>
      <c r="Y30" s="75">
        <v>0</v>
      </c>
      <c r="Z30" s="75">
        <v>0</v>
      </c>
      <c r="AA30" s="52">
        <v>1961730.2344372561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224887</v>
      </c>
      <c r="D32" s="75">
        <v>369970.34000000008</v>
      </c>
      <c r="E32" s="75">
        <v>95928.51</v>
      </c>
      <c r="F32" s="75">
        <v>358618.79</v>
      </c>
      <c r="G32" s="75">
        <v>441073.83684532618</v>
      </c>
      <c r="H32" s="75">
        <v>1498282.950000003</v>
      </c>
      <c r="I32" s="75">
        <v>654523.22999999986</v>
      </c>
      <c r="J32" s="75">
        <v>172438.38</v>
      </c>
      <c r="K32" s="75">
        <v>934307.01000000141</v>
      </c>
      <c r="L32" s="75">
        <v>1335.26</v>
      </c>
      <c r="M32" s="75">
        <v>530259.15999999992</v>
      </c>
      <c r="N32" s="75">
        <v>0</v>
      </c>
      <c r="O32" s="75">
        <v>6851.0681074651529</v>
      </c>
      <c r="P32" s="75">
        <v>109555.53</v>
      </c>
      <c r="Q32" s="75">
        <v>177095.20490580003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236.95</v>
      </c>
      <c r="AA32" s="52">
        <v>5575363.2198585961</v>
      </c>
      <c r="AB32" s="10"/>
    </row>
    <row r="33" spans="1:41" s="59" customFormat="1" ht="18" customHeight="1" x14ac:dyDescent="0.2">
      <c r="A33" s="128" t="s">
        <v>52</v>
      </c>
      <c r="B33" s="128"/>
      <c r="C33" s="75">
        <v>148616172</v>
      </c>
      <c r="D33" s="75">
        <v>86563936.810000002</v>
      </c>
      <c r="E33" s="75">
        <v>82058222.480000004</v>
      </c>
      <c r="F33" s="75">
        <v>79608944.840000004</v>
      </c>
      <c r="G33" s="75">
        <v>78469568.148636356</v>
      </c>
      <c r="H33" s="75">
        <v>74079680.729999989</v>
      </c>
      <c r="I33" s="75">
        <v>61726181.350000001</v>
      </c>
      <c r="J33" s="75">
        <v>57039459.170000061</v>
      </c>
      <c r="K33" s="75">
        <v>55643663.161900021</v>
      </c>
      <c r="L33" s="75">
        <v>46920370.330000006</v>
      </c>
      <c r="M33" s="75">
        <v>22533293.160000004</v>
      </c>
      <c r="N33" s="75">
        <v>8362937.9299999997</v>
      </c>
      <c r="O33" s="75">
        <v>7430287.5055475431</v>
      </c>
      <c r="P33" s="75">
        <v>5580430.3700000029</v>
      </c>
      <c r="Q33" s="75">
        <v>5357054.39990569</v>
      </c>
      <c r="R33" s="75">
        <v>2812437.6900000004</v>
      </c>
      <c r="S33" s="75">
        <v>2724929.9403255051</v>
      </c>
      <c r="T33" s="75">
        <v>2142230.5599999987</v>
      </c>
      <c r="U33" s="75">
        <v>2051483.9362657</v>
      </c>
      <c r="V33" s="75">
        <v>1629998.44</v>
      </c>
      <c r="W33" s="75">
        <v>718528.57</v>
      </c>
      <c r="X33" s="75">
        <v>508415</v>
      </c>
      <c r="Y33" s="75">
        <v>198114.78</v>
      </c>
      <c r="Z33" s="75">
        <v>62803.66</v>
      </c>
      <c r="AA33" s="52">
        <v>832839144.96258092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9" t="s">
        <v>382</v>
      </c>
      <c r="B34" s="129"/>
      <c r="C34" s="71">
        <v>0.17844522906842625</v>
      </c>
      <c r="D34" s="71">
        <v>0.10393836232792501</v>
      </c>
      <c r="E34" s="71">
        <v>9.8528296822175482E-2</v>
      </c>
      <c r="F34" s="71">
        <v>9.5587419637410048E-2</v>
      </c>
      <c r="G34" s="71">
        <v>9.4219356310589794E-2</v>
      </c>
      <c r="H34" s="71">
        <v>8.8948365573436577E-2</v>
      </c>
      <c r="I34" s="71">
        <v>7.4115369964716696E-2</v>
      </c>
      <c r="J34" s="71">
        <v>6.8487966151690449E-2</v>
      </c>
      <c r="K34" s="71">
        <v>6.6812017060509404E-2</v>
      </c>
      <c r="L34" s="71">
        <v>5.6337854210860988E-2</v>
      </c>
      <c r="M34" s="71">
        <v>2.7055996702715523E-2</v>
      </c>
      <c r="N34" s="71">
        <v>1.0041480375391989E-2</v>
      </c>
      <c r="O34" s="71">
        <v>8.9216357690312248E-3</v>
      </c>
      <c r="P34" s="71">
        <v>6.7004900090890046E-3</v>
      </c>
      <c r="Q34" s="71">
        <v>6.4322797893300032E-3</v>
      </c>
      <c r="R34" s="71">
        <v>3.3769278341574133E-3</v>
      </c>
      <c r="S34" s="71">
        <v>3.2718562243468216E-3</v>
      </c>
      <c r="T34" s="71">
        <v>2.5722020548112541E-3</v>
      </c>
      <c r="U34" s="71">
        <v>2.4632414898772227E-3</v>
      </c>
      <c r="V34" s="71">
        <v>1.9571587741270676E-3</v>
      </c>
      <c r="W34" s="71">
        <v>8.6274591479760848E-4</v>
      </c>
      <c r="X34" s="71">
        <v>6.1046001869045539E-4</v>
      </c>
      <c r="Y34" s="71">
        <v>2.3787880432649597E-4</v>
      </c>
      <c r="Z34" s="71">
        <v>7.5409111567182328E-5</v>
      </c>
      <c r="AA34" s="71">
        <v>0.99999999999999989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4"/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4.8815662178561182E-2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0.86170172537567924</v>
      </c>
      <c r="B40" s="112" t="s">
        <v>346</v>
      </c>
      <c r="C40" s="108"/>
      <c r="D40" s="123"/>
    </row>
    <row r="41" spans="1:41" ht="15.75" x14ac:dyDescent="0.25">
      <c r="A41" s="111">
        <f>AA8/$AA$33</f>
        <v>1.0580477149954662E-3</v>
      </c>
      <c r="B41" s="112" t="s">
        <v>347</v>
      </c>
      <c r="C41" s="108"/>
      <c r="D41" s="123"/>
    </row>
    <row r="42" spans="1:41" ht="15.75" x14ac:dyDescent="0.25">
      <c r="A42" s="111">
        <f>(AA25+AA9)/$AA$33</f>
        <v>6.8883930918678252E-4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9.3774900558389281E-4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3.1118581594816201E-3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6.001403982583503E-2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7.0627954174291132E-3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9.9148771924105431E-3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6.6944058208372216E-3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7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topLeftCell="A13" zoomScaleNormal="100" zoomScaleSheetLayoutView="100" workbookViewId="0">
      <selection sqref="A1:H1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2" t="s">
        <v>387</v>
      </c>
      <c r="B1" s="132"/>
      <c r="C1" s="132"/>
      <c r="D1" s="132"/>
      <c r="E1" s="132"/>
      <c r="F1" s="132"/>
      <c r="G1" s="132"/>
      <c r="H1" s="132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39915942.42221646</v>
      </c>
      <c r="D4" s="89">
        <v>12745353.660000002</v>
      </c>
      <c r="E4" s="78">
        <v>52661296.082216464</v>
      </c>
      <c r="F4" s="79">
        <v>8986197.618971657</v>
      </c>
      <c r="G4" s="89">
        <v>2116163.7199999997</v>
      </c>
      <c r="H4" s="43">
        <v>11102361.338971656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2847002.8800000008</v>
      </c>
      <c r="D5" s="89">
        <v>0</v>
      </c>
      <c r="E5" s="78">
        <v>2847002.8800000008</v>
      </c>
      <c r="F5" s="79">
        <v>331843.04701530252</v>
      </c>
      <c r="G5" s="89">
        <v>0</v>
      </c>
      <c r="H5" s="43">
        <v>331843.04701530252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59886470.438319735</v>
      </c>
      <c r="D6" s="89">
        <v>57893434.11999999</v>
      </c>
      <c r="E6" s="78">
        <v>117779904.55831972</v>
      </c>
      <c r="F6" s="79">
        <v>31669396.730603438</v>
      </c>
      <c r="G6" s="89">
        <v>21910696.199999999</v>
      </c>
      <c r="H6" s="43">
        <v>53580092.930603437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542312214.61609995</v>
      </c>
      <c r="D7" s="89">
        <v>0</v>
      </c>
      <c r="E7" s="78">
        <v>542312214.61609995</v>
      </c>
      <c r="F7" s="79">
        <v>244264452.87072766</v>
      </c>
      <c r="G7" s="89">
        <v>0</v>
      </c>
      <c r="H7" s="43">
        <v>244264452.87072766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4976204.08</v>
      </c>
      <c r="D8" s="89">
        <v>0</v>
      </c>
      <c r="E8" s="43">
        <v>4976204.08</v>
      </c>
      <c r="F8" s="41">
        <v>881183.55428643653</v>
      </c>
      <c r="G8" s="89">
        <v>0</v>
      </c>
      <c r="H8" s="43">
        <v>881183.55428643653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5070277.05</v>
      </c>
      <c r="D9" s="89">
        <v>0</v>
      </c>
      <c r="E9" s="43">
        <v>5070277.05</v>
      </c>
      <c r="F9" s="41">
        <v>569553.19127973483</v>
      </c>
      <c r="G9" s="89">
        <v>0</v>
      </c>
      <c r="H9" s="43">
        <v>569553.19127973483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4446292.5617562002</v>
      </c>
      <c r="D10" s="89">
        <v>0</v>
      </c>
      <c r="E10" s="43">
        <v>4446292.5617562002</v>
      </c>
      <c r="F10" s="41">
        <v>771620.93999999983</v>
      </c>
      <c r="G10" s="89">
        <v>0</v>
      </c>
      <c r="H10" s="43">
        <v>771620.93999999983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16524973.255853401</v>
      </c>
      <c r="D11" s="89">
        <v>0</v>
      </c>
      <c r="E11" s="43">
        <v>16524973.255853401</v>
      </c>
      <c r="F11" s="41">
        <v>2591677.2887875033</v>
      </c>
      <c r="G11" s="89">
        <v>0</v>
      </c>
      <c r="H11" s="43">
        <v>2591677.2887875033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238920407.40723008</v>
      </c>
      <c r="D12" s="89">
        <v>0</v>
      </c>
      <c r="E12" s="43">
        <v>238920407.40723008</v>
      </c>
      <c r="F12" s="41">
        <v>45785420.592785291</v>
      </c>
      <c r="G12" s="89">
        <v>0</v>
      </c>
      <c r="H12" s="43">
        <v>45785420.592785291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145007355.80876008</v>
      </c>
      <c r="D13" s="89">
        <v>0</v>
      </c>
      <c r="E13" s="43">
        <v>145007355.80876008</v>
      </c>
      <c r="F13" s="41">
        <v>24132485.724127904</v>
      </c>
      <c r="G13" s="89">
        <v>0</v>
      </c>
      <c r="H13" s="43">
        <v>24132485.724127904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70371386.608199999</v>
      </c>
      <c r="D14" s="89">
        <v>0</v>
      </c>
      <c r="E14" s="43">
        <v>70371386.608199999</v>
      </c>
      <c r="F14" s="41">
        <v>15009525.99713555</v>
      </c>
      <c r="G14" s="89">
        <v>0</v>
      </c>
      <c r="H14" s="43">
        <v>15009525.99713555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13716479.190000001</v>
      </c>
      <c r="D15" s="89">
        <v>0</v>
      </c>
      <c r="E15" s="43">
        <v>13716479.190000001</v>
      </c>
      <c r="F15" s="41">
        <v>1634651.512717325</v>
      </c>
      <c r="G15" s="89">
        <v>0</v>
      </c>
      <c r="H15" s="43">
        <v>1634651.512717325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9825185.8002699986</v>
      </c>
      <c r="D16" s="89">
        <v>0</v>
      </c>
      <c r="E16" s="43">
        <v>9825185.8002699986</v>
      </c>
      <c r="F16" s="41">
        <v>5008757.3588045156</v>
      </c>
      <c r="G16" s="89">
        <v>0</v>
      </c>
      <c r="H16" s="43">
        <v>5008757.3588045156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17609231.329999991</v>
      </c>
      <c r="D17" s="89">
        <v>0</v>
      </c>
      <c r="E17" s="43">
        <v>17609231.329999991</v>
      </c>
      <c r="F17" s="41">
        <v>4196621.0215134313</v>
      </c>
      <c r="G17" s="89">
        <v>0</v>
      </c>
      <c r="H17" s="43">
        <v>4196621.0215134313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16808188.389999993</v>
      </c>
      <c r="D18" s="89">
        <v>0</v>
      </c>
      <c r="E18" s="43">
        <v>16808188.389999993</v>
      </c>
      <c r="F18" s="41">
        <v>3922012.2277300199</v>
      </c>
      <c r="G18" s="89">
        <v>0</v>
      </c>
      <c r="H18" s="43">
        <v>3922012.2277300199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801042.94</v>
      </c>
      <c r="D19" s="89">
        <v>0</v>
      </c>
      <c r="E19" s="43">
        <v>801042.94</v>
      </c>
      <c r="F19" s="41">
        <v>274608.79378341109</v>
      </c>
      <c r="G19" s="89">
        <v>0</v>
      </c>
      <c r="H19" s="43">
        <v>274608.79378341109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920293037.70931435</v>
      </c>
      <c r="D20" s="89">
        <v>0</v>
      </c>
      <c r="E20" s="43">
        <v>920293037.70931435</v>
      </c>
      <c r="F20" s="41">
        <v>473394475.30393368</v>
      </c>
      <c r="G20" s="89">
        <v>3816</v>
      </c>
      <c r="H20" s="43">
        <v>473398291.30393368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906153239.32931435</v>
      </c>
      <c r="D21" s="89">
        <v>0</v>
      </c>
      <c r="E21" s="43">
        <v>906153239.32931435</v>
      </c>
      <c r="F21" s="41">
        <v>468228347.64076412</v>
      </c>
      <c r="G21" s="89">
        <v>3816</v>
      </c>
      <c r="H21" s="43">
        <v>468232163.64076412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158.41999999999999</v>
      </c>
      <c r="D22" s="89">
        <v>0</v>
      </c>
      <c r="E22" s="43">
        <v>158.41999999999999</v>
      </c>
      <c r="F22" s="41">
        <v>613011.7338806974</v>
      </c>
      <c r="G22" s="89">
        <v>0</v>
      </c>
      <c r="H22" s="43">
        <v>613011.7338806974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4070049.73</v>
      </c>
      <c r="D23" s="89">
        <v>0</v>
      </c>
      <c r="E23" s="43">
        <v>4070049.73</v>
      </c>
      <c r="F23" s="41">
        <v>823532.12770371174</v>
      </c>
      <c r="G23" s="89">
        <v>0</v>
      </c>
      <c r="H23" s="43">
        <v>823532.12770371174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10069590.229999999</v>
      </c>
      <c r="D24" s="89">
        <v>0</v>
      </c>
      <c r="E24" s="43">
        <v>10069590.229999999</v>
      </c>
      <c r="F24" s="41">
        <v>3729583.8015851974</v>
      </c>
      <c r="G24" s="89">
        <v>0</v>
      </c>
      <c r="H24" s="43">
        <v>3729583.8015851974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2889299.95</v>
      </c>
      <c r="D25" s="89">
        <v>0</v>
      </c>
      <c r="E25" s="43">
        <v>2889299.95</v>
      </c>
      <c r="F25" s="41">
        <v>4139.1499999999996</v>
      </c>
      <c r="G25" s="89">
        <v>0</v>
      </c>
      <c r="H25" s="43">
        <v>4139.1499999999996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392458.54</v>
      </c>
      <c r="D26" s="89">
        <v>0</v>
      </c>
      <c r="E26" s="43">
        <v>392458.54</v>
      </c>
      <c r="F26" s="41">
        <v>9373.14</v>
      </c>
      <c r="G26" s="89">
        <v>0</v>
      </c>
      <c r="H26" s="43">
        <v>9373.14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38153471.299999982</v>
      </c>
      <c r="D27" s="89">
        <v>0</v>
      </c>
      <c r="E27" s="43">
        <v>38153471.299999982</v>
      </c>
      <c r="F27" s="41">
        <v>5882172.4964972977</v>
      </c>
      <c r="G27" s="89">
        <v>0</v>
      </c>
      <c r="H27" s="43">
        <v>5882172.4964972977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4178203.83</v>
      </c>
      <c r="D28" s="89">
        <v>0</v>
      </c>
      <c r="E28" s="43">
        <v>4178203.83</v>
      </c>
      <c r="F28" s="41">
        <v>2806691.8688649321</v>
      </c>
      <c r="G28" s="89">
        <v>0</v>
      </c>
      <c r="H28" s="43">
        <v>2806691.8688649321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99277169.806074679</v>
      </c>
      <c r="D29" s="89">
        <v>0</v>
      </c>
      <c r="E29" s="43">
        <v>99277169.806074679</v>
      </c>
      <c r="F29" s="41">
        <v>3489075.7400340033</v>
      </c>
      <c r="G29" s="89">
        <v>0</v>
      </c>
      <c r="H29" s="43">
        <v>3489075.7400340033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10045685.91</v>
      </c>
      <c r="D30" s="89">
        <v>0</v>
      </c>
      <c r="E30" s="43">
        <v>10045685.91</v>
      </c>
      <c r="F30" s="41">
        <v>1961730.2344372561</v>
      </c>
      <c r="G30" s="89">
        <v>0</v>
      </c>
      <c r="H30" s="43">
        <v>1961730.2344372561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1680253.64</v>
      </c>
      <c r="D31" s="89">
        <v>0</v>
      </c>
      <c r="E31" s="43">
        <v>1680253.64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20862369.146100003</v>
      </c>
      <c r="D32" s="89">
        <v>0</v>
      </c>
      <c r="E32" s="43">
        <v>20862369.146100003</v>
      </c>
      <c r="F32" s="41">
        <v>5575363.2198585961</v>
      </c>
      <c r="G32" s="89">
        <v>0</v>
      </c>
      <c r="H32" s="43">
        <v>5575363.2198585961</v>
      </c>
      <c r="I32" s="84"/>
      <c r="J32" s="47"/>
    </row>
    <row r="33" spans="1:27" s="51" customFormat="1" ht="18" customHeight="1" x14ac:dyDescent="0.25">
      <c r="A33" s="126" t="s">
        <v>52</v>
      </c>
      <c r="B33" s="126"/>
      <c r="C33" s="65">
        <v>2027433962.992965</v>
      </c>
      <c r="D33" s="117">
        <v>70638787.779999986</v>
      </c>
      <c r="E33" s="43">
        <v>2098072750.772965</v>
      </c>
      <c r="F33" s="65">
        <v>832839144.96258092</v>
      </c>
      <c r="G33" s="117">
        <v>24030675.920000002</v>
      </c>
      <c r="H33" s="43">
        <v>856869820.88258088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30" t="s">
        <v>377</v>
      </c>
      <c r="B34" s="130"/>
      <c r="C34" s="67">
        <v>0.9663315832332432</v>
      </c>
      <c r="D34" s="90">
        <v>3.3668416766756769E-2</v>
      </c>
      <c r="E34" s="70">
        <v>1</v>
      </c>
      <c r="F34" s="67">
        <v>0.97195527799631432</v>
      </c>
      <c r="G34" s="90">
        <v>2.8044722003685772E-2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1" t="s">
        <v>53</v>
      </c>
      <c r="B35" s="131"/>
      <c r="C35" s="131"/>
      <c r="D35" s="131"/>
      <c r="E35" s="131"/>
      <c r="F35" s="131"/>
      <c r="G35" s="131"/>
      <c r="H35" s="131"/>
    </row>
    <row r="36" spans="1:27" ht="18" customHeight="1" x14ac:dyDescent="0.25">
      <c r="A36" s="131"/>
      <c r="B36" s="131"/>
      <c r="C36" s="131"/>
      <c r="D36" s="131"/>
      <c r="E36" s="131"/>
      <c r="F36" s="131"/>
      <c r="G36" s="131"/>
      <c r="H36" s="131"/>
    </row>
    <row r="37" spans="1:27" x14ac:dyDescent="0.25">
      <c r="A37" s="131" t="s">
        <v>370</v>
      </c>
      <c r="B37" s="131"/>
      <c r="C37" s="131"/>
      <c r="D37" s="131"/>
      <c r="E37" s="131"/>
      <c r="F37" s="131"/>
      <c r="G37" s="131"/>
      <c r="H37" s="131"/>
    </row>
    <row r="38" spans="1:27" s="80" customFormat="1" x14ac:dyDescent="0.25">
      <c r="A38" s="81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4">
        <f>(E4+E6)/$E$33</f>
        <v>8.1237030783485847E-2</v>
      </c>
      <c r="B44" s="61" t="s">
        <v>345</v>
      </c>
      <c r="C44" s="104"/>
      <c r="D44" s="104">
        <f>(H4+H6)/$H$33</f>
        <v>7.5486909088421136E-2</v>
      </c>
      <c r="E44" s="61" t="s">
        <v>345</v>
      </c>
      <c r="F44" s="106"/>
      <c r="G44" s="61"/>
      <c r="H44" s="61"/>
      <c r="I44" s="61"/>
    </row>
    <row r="45" spans="1:27" x14ac:dyDescent="0.25">
      <c r="A45" s="104">
        <f>(E7+E20)/$E$33</f>
        <v>0.69711846349778195</v>
      </c>
      <c r="B45" s="61" t="s">
        <v>346</v>
      </c>
      <c r="C45" s="104"/>
      <c r="D45" s="104">
        <f>(H7+H20)/$H$33</f>
        <v>0.83753999345602415</v>
      </c>
      <c r="E45" s="61" t="s">
        <v>346</v>
      </c>
      <c r="F45" s="106"/>
      <c r="G45" s="61"/>
      <c r="H45" s="61"/>
      <c r="I45" s="61"/>
    </row>
    <row r="46" spans="1:27" x14ac:dyDescent="0.25">
      <c r="A46" s="104">
        <f>E8/$E$33</f>
        <v>2.371797678687111E-3</v>
      </c>
      <c r="B46" s="61" t="s">
        <v>347</v>
      </c>
      <c r="C46" s="104"/>
      <c r="D46" s="104">
        <f>H8/$H$33</f>
        <v>1.0283750609617834E-3</v>
      </c>
      <c r="E46" s="61" t="s">
        <v>347</v>
      </c>
      <c r="F46" s="106"/>
      <c r="G46" s="61"/>
      <c r="H46" s="61"/>
      <c r="I46" s="61"/>
    </row>
    <row r="47" spans="1:27" x14ac:dyDescent="0.25">
      <c r="A47" s="104">
        <f>(E25+E9)/$E$33</f>
        <v>3.793756435313103E-3</v>
      </c>
      <c r="B47" s="61" t="s">
        <v>348</v>
      </c>
      <c r="C47" s="104"/>
      <c r="D47" s="104">
        <f>(H25+H9)/$H$33</f>
        <v>6.6952100225542823E-4</v>
      </c>
      <c r="E47" s="61" t="s">
        <v>348</v>
      </c>
      <c r="F47" s="106"/>
      <c r="G47" s="61"/>
      <c r="H47" s="61"/>
      <c r="I47" s="61"/>
    </row>
    <row r="48" spans="1:27" x14ac:dyDescent="0.25">
      <c r="A48" s="104">
        <f>(E26+E10)/$E$33</f>
        <v>2.3062837549239052E-3</v>
      </c>
      <c r="B48" s="61" t="s">
        <v>349</v>
      </c>
      <c r="C48" s="104"/>
      <c r="D48" s="104">
        <f>(H26+H10)/$H$33</f>
        <v>9.114500954130599E-4</v>
      </c>
      <c r="E48" s="61" t="s">
        <v>349</v>
      </c>
      <c r="F48" s="106"/>
      <c r="G48" s="61"/>
      <c r="H48" s="61"/>
      <c r="I48" s="61"/>
    </row>
    <row r="49" spans="1:9" x14ac:dyDescent="0.25">
      <c r="A49" s="104">
        <f>E11/$E$33</f>
        <v>7.8762632276527713E-3</v>
      </c>
      <c r="B49" s="61" t="s">
        <v>350</v>
      </c>
      <c r="C49" s="104"/>
      <c r="D49" s="104">
        <f>H11/$H$33</f>
        <v>3.024586962484057E-3</v>
      </c>
      <c r="E49" s="61" t="s">
        <v>350</v>
      </c>
      <c r="F49" s="106"/>
      <c r="G49" s="61"/>
      <c r="H49" s="61"/>
      <c r="I49" s="61"/>
    </row>
    <row r="50" spans="1:9" x14ac:dyDescent="0.25">
      <c r="A50" s="104">
        <f>(E12+E17)/$E$33</f>
        <v>0.12226918186832191</v>
      </c>
      <c r="B50" s="61" t="s">
        <v>351</v>
      </c>
      <c r="C50" s="104"/>
      <c r="D50" s="104">
        <f>(H12+H17)/$H$33</f>
        <v>5.8330962762601364E-2</v>
      </c>
      <c r="E50" s="61" t="s">
        <v>351</v>
      </c>
      <c r="F50" s="106"/>
      <c r="G50" s="61"/>
      <c r="H50" s="61"/>
      <c r="I50" s="61"/>
    </row>
    <row r="51" spans="1:9" x14ac:dyDescent="0.25">
      <c r="A51" s="104">
        <f>E27/$E$33</f>
        <v>1.8185008735251723E-2</v>
      </c>
      <c r="B51" s="61" t="s">
        <v>352</v>
      </c>
      <c r="C51" s="104"/>
      <c r="D51" s="104">
        <f>H27/$H$33</f>
        <v>6.8647212833784083E-3</v>
      </c>
      <c r="E51" s="61" t="s">
        <v>352</v>
      </c>
      <c r="F51" s="106"/>
      <c r="G51" s="61"/>
      <c r="H51" s="61"/>
      <c r="I51" s="61"/>
    </row>
    <row r="52" spans="1:9" x14ac:dyDescent="0.25">
      <c r="A52" s="104">
        <f>(E28+E29+E30+E31)/$E$33</f>
        <v>5.4898626915410802E-2</v>
      </c>
      <c r="B52" s="61" t="s">
        <v>353</v>
      </c>
      <c r="C52" s="104"/>
      <c r="D52" s="104">
        <f>(H28+H29+H30+H31)/$H$33</f>
        <v>9.636817217848705E-3</v>
      </c>
      <c r="E52" s="61" t="s">
        <v>353</v>
      </c>
      <c r="F52" s="106"/>
      <c r="G52" s="61"/>
      <c r="H52" s="61"/>
      <c r="I52" s="61"/>
    </row>
    <row r="53" spans="1:9" x14ac:dyDescent="0.25">
      <c r="A53" s="104">
        <f>E32/$E$33</f>
        <v>9.9435871031707361E-3</v>
      </c>
      <c r="B53" s="61" t="s">
        <v>354</v>
      </c>
      <c r="C53" s="104"/>
      <c r="D53" s="104">
        <f>H32/$H$33</f>
        <v>6.5066630706119861E-3</v>
      </c>
      <c r="E53" s="61" t="s">
        <v>354</v>
      </c>
      <c r="F53" s="106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4" t="s">
        <v>388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5" t="s">
        <v>1</v>
      </c>
      <c r="B3" s="133" t="s">
        <v>2</v>
      </c>
      <c r="C3" s="133"/>
      <c r="D3" s="133" t="s">
        <v>3</v>
      </c>
      <c r="E3" s="133" t="s">
        <v>4</v>
      </c>
      <c r="F3" s="133" t="s">
        <v>5</v>
      </c>
      <c r="G3" s="133"/>
      <c r="H3" s="133"/>
      <c r="I3" s="133"/>
      <c r="J3" s="133"/>
      <c r="K3" s="137" t="s">
        <v>6</v>
      </c>
      <c r="L3" s="137"/>
      <c r="M3" s="137"/>
      <c r="N3" s="137"/>
      <c r="O3" s="138" t="s">
        <v>7</v>
      </c>
      <c r="P3" s="133" t="s">
        <v>8</v>
      </c>
      <c r="Q3" s="133" t="s">
        <v>9</v>
      </c>
      <c r="R3" s="133"/>
      <c r="S3" s="133"/>
      <c r="T3" s="133"/>
      <c r="U3" s="133"/>
      <c r="V3" s="133"/>
      <c r="W3" s="133"/>
    </row>
    <row r="4" spans="1:25" x14ac:dyDescent="0.25">
      <c r="A4" s="135"/>
      <c r="B4" s="133" t="s">
        <v>10</v>
      </c>
      <c r="C4" s="133" t="s">
        <v>378</v>
      </c>
      <c r="D4" s="136"/>
      <c r="E4" s="133"/>
      <c r="F4" s="133" t="s">
        <v>11</v>
      </c>
      <c r="G4" s="133"/>
      <c r="H4" s="133" t="s">
        <v>379</v>
      </c>
      <c r="I4" s="133" t="s">
        <v>12</v>
      </c>
      <c r="J4" s="133"/>
      <c r="K4" s="133" t="s">
        <v>11</v>
      </c>
      <c r="L4" s="133"/>
      <c r="M4" s="133" t="s">
        <v>13</v>
      </c>
      <c r="N4" s="133"/>
      <c r="O4" s="138"/>
      <c r="P4" s="133"/>
      <c r="Q4" s="133"/>
      <c r="R4" s="133"/>
      <c r="S4" s="133"/>
      <c r="T4" s="133"/>
      <c r="U4" s="133"/>
      <c r="V4" s="133"/>
      <c r="W4" s="133"/>
    </row>
    <row r="5" spans="1:25" ht="35.25" customHeight="1" x14ac:dyDescent="0.25">
      <c r="A5" s="135"/>
      <c r="B5" s="133"/>
      <c r="C5" s="133"/>
      <c r="D5" s="136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8"/>
      <c r="P5" s="133"/>
      <c r="Q5" s="133" t="s">
        <v>14</v>
      </c>
      <c r="R5" s="133" t="s">
        <v>15</v>
      </c>
      <c r="S5" s="133"/>
      <c r="T5" s="133"/>
      <c r="U5" s="133" t="s">
        <v>16</v>
      </c>
      <c r="V5" s="133" t="s">
        <v>17</v>
      </c>
      <c r="W5" s="133" t="s">
        <v>11</v>
      </c>
    </row>
    <row r="6" spans="1:25" ht="99.75" customHeight="1" x14ac:dyDescent="0.25">
      <c r="A6" s="135"/>
      <c r="B6" s="133"/>
      <c r="C6" s="133"/>
      <c r="D6" s="136"/>
      <c r="E6" s="133"/>
      <c r="F6" s="77" t="s">
        <v>18</v>
      </c>
      <c r="G6" s="77" t="s">
        <v>19</v>
      </c>
      <c r="H6" s="133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8"/>
      <c r="P6" s="133"/>
      <c r="Q6" s="133"/>
      <c r="R6" s="77" t="s">
        <v>20</v>
      </c>
      <c r="S6" s="77" t="s">
        <v>21</v>
      </c>
      <c r="T6" s="77" t="s">
        <v>22</v>
      </c>
      <c r="U6" s="133"/>
      <c r="V6" s="133"/>
      <c r="W6" s="133"/>
    </row>
    <row r="7" spans="1:25" ht="15.75" x14ac:dyDescent="0.25">
      <c r="A7" s="4" t="s">
        <v>23</v>
      </c>
      <c r="B7" s="7">
        <v>39915942.422216468</v>
      </c>
      <c r="C7" s="7">
        <v>3327357.4417355168</v>
      </c>
      <c r="D7" s="7">
        <v>37084551.805960812</v>
      </c>
      <c r="E7" s="7">
        <v>579251.0012439352</v>
      </c>
      <c r="F7" s="7">
        <v>8618585.160000002</v>
      </c>
      <c r="G7" s="7">
        <v>5825.1007</v>
      </c>
      <c r="H7" s="7">
        <v>1013535.3999999999</v>
      </c>
      <c r="I7" s="7">
        <v>2154245.3728503352</v>
      </c>
      <c r="J7" s="7">
        <v>761</v>
      </c>
      <c r="K7" s="7">
        <v>8669681.2700000014</v>
      </c>
      <c r="L7" s="7">
        <v>603097.69999999995</v>
      </c>
      <c r="M7" s="7">
        <v>3258939.7200000007</v>
      </c>
      <c r="N7" s="7">
        <v>1854</v>
      </c>
      <c r="O7" s="7">
        <v>454.96</v>
      </c>
      <c r="P7" s="7">
        <v>185361.41200000001</v>
      </c>
      <c r="Q7" s="7">
        <v>368067.41897165624</v>
      </c>
      <c r="R7" s="7">
        <v>10936570.359854905</v>
      </c>
      <c r="S7" s="7">
        <v>4.01</v>
      </c>
      <c r="T7" s="7">
        <v>3.99</v>
      </c>
      <c r="U7" s="7">
        <v>4675366.2859985502</v>
      </c>
      <c r="V7" s="7">
        <v>395412.48980862717</v>
      </c>
      <c r="W7" s="7">
        <v>16375416.554633731</v>
      </c>
      <c r="X7" s="85"/>
      <c r="Y7" s="82"/>
    </row>
    <row r="8" spans="1:25" ht="47.25" x14ac:dyDescent="0.25">
      <c r="A8" s="4" t="s">
        <v>24</v>
      </c>
      <c r="B8" s="7">
        <v>2847002.8800000004</v>
      </c>
      <c r="C8" s="7">
        <v>59647.729999999996</v>
      </c>
      <c r="D8" s="7">
        <v>2611001.9299999997</v>
      </c>
      <c r="E8" s="7">
        <v>40962.175000000861</v>
      </c>
      <c r="F8" s="7">
        <v>315890.96999999997</v>
      </c>
      <c r="G8" s="7">
        <v>20</v>
      </c>
      <c r="H8" s="7">
        <v>65177.23</v>
      </c>
      <c r="I8" s="7">
        <v>143056.87</v>
      </c>
      <c r="J8" s="7">
        <v>10</v>
      </c>
      <c r="K8" s="7">
        <v>131903.1</v>
      </c>
      <c r="L8" s="7">
        <v>2524</v>
      </c>
      <c r="M8" s="7">
        <v>86303.1</v>
      </c>
      <c r="N8" s="7">
        <v>11</v>
      </c>
      <c r="O8" s="7">
        <v>0</v>
      </c>
      <c r="P8" s="7">
        <v>582.30000000000007</v>
      </c>
      <c r="Q8" s="7">
        <v>15952.077015302522</v>
      </c>
      <c r="R8" s="7">
        <v>750957.59400255396</v>
      </c>
      <c r="S8" s="7">
        <v>0</v>
      </c>
      <c r="T8" s="7">
        <v>0</v>
      </c>
      <c r="U8" s="7">
        <v>379713.90923242591</v>
      </c>
      <c r="V8" s="7">
        <v>7081.0378750042373</v>
      </c>
      <c r="W8" s="7">
        <v>1153704.6181252867</v>
      </c>
      <c r="X8" s="85"/>
      <c r="Y8" s="82"/>
    </row>
    <row r="9" spans="1:25" ht="15.75" x14ac:dyDescent="0.25">
      <c r="A9" s="4" t="s">
        <v>25</v>
      </c>
      <c r="B9" s="7">
        <v>59886470.438319735</v>
      </c>
      <c r="C9" s="7">
        <v>3528631.304712899</v>
      </c>
      <c r="D9" s="7">
        <v>54830975.680340216</v>
      </c>
      <c r="E9" s="7">
        <v>1099452.9365287959</v>
      </c>
      <c r="F9" s="7">
        <v>30879987.505325384</v>
      </c>
      <c r="G9" s="7">
        <v>447882.07669999998</v>
      </c>
      <c r="H9" s="7">
        <v>1363699.129999999</v>
      </c>
      <c r="I9" s="7">
        <v>5097342.0703255096</v>
      </c>
      <c r="J9" s="7">
        <v>40924</v>
      </c>
      <c r="K9" s="7">
        <v>32281246.270325467</v>
      </c>
      <c r="L9" s="7">
        <v>450466.99979999999</v>
      </c>
      <c r="M9" s="7">
        <v>5742771.1899999967</v>
      </c>
      <c r="N9" s="7">
        <v>75900</v>
      </c>
      <c r="O9" s="7">
        <v>13149.84</v>
      </c>
      <c r="P9" s="7">
        <v>0</v>
      </c>
      <c r="Q9" s="7">
        <v>802559.0652780435</v>
      </c>
      <c r="R9" s="7">
        <v>7411073.5701839263</v>
      </c>
      <c r="S9" s="7">
        <v>0</v>
      </c>
      <c r="T9" s="7">
        <v>0</v>
      </c>
      <c r="U9" s="7">
        <v>7441878.0083734281</v>
      </c>
      <c r="V9" s="7">
        <v>27919.621950400855</v>
      </c>
      <c r="W9" s="7">
        <v>15683430.265785802</v>
      </c>
      <c r="X9" s="85"/>
      <c r="Y9" s="82"/>
    </row>
    <row r="10" spans="1:25" ht="31.5" x14ac:dyDescent="0.25">
      <c r="A10" s="4" t="s">
        <v>26</v>
      </c>
      <c r="B10" s="7">
        <v>542312214.61609995</v>
      </c>
      <c r="C10" s="7">
        <v>66593539.265046701</v>
      </c>
      <c r="D10" s="7">
        <v>523323471.15630537</v>
      </c>
      <c r="E10" s="7">
        <v>7350004.2597999573</v>
      </c>
      <c r="F10" s="7">
        <v>281541176.08000004</v>
      </c>
      <c r="G10" s="7">
        <v>252051.69469999999</v>
      </c>
      <c r="H10" s="7">
        <v>37120699.695208624</v>
      </c>
      <c r="I10" s="7">
        <v>88527754.25854145</v>
      </c>
      <c r="J10" s="7">
        <v>78612.376799999998</v>
      </c>
      <c r="K10" s="7">
        <v>221014268.57578754</v>
      </c>
      <c r="L10" s="7">
        <v>2647476.4361999999</v>
      </c>
      <c r="M10" s="7">
        <v>3803419.9202118022</v>
      </c>
      <c r="N10" s="7">
        <v>4235</v>
      </c>
      <c r="O10" s="7">
        <v>49583188.368642375</v>
      </c>
      <c r="P10" s="7">
        <v>351409.01</v>
      </c>
      <c r="Q10" s="7">
        <v>12306465.159369988</v>
      </c>
      <c r="R10" s="7">
        <v>151769256.67871526</v>
      </c>
      <c r="S10" s="7">
        <v>72.94</v>
      </c>
      <c r="T10" s="7">
        <v>34.75</v>
      </c>
      <c r="U10" s="7">
        <v>52504785.01867725</v>
      </c>
      <c r="V10" s="7">
        <v>3393911.7707794509</v>
      </c>
      <c r="W10" s="7">
        <v>219974418.62754196</v>
      </c>
      <c r="X10" s="85"/>
      <c r="Y10" s="82"/>
    </row>
    <row r="11" spans="1:25" ht="15.75" x14ac:dyDescent="0.25">
      <c r="A11" s="4" t="s">
        <v>27</v>
      </c>
      <c r="B11" s="7">
        <v>4976204.08</v>
      </c>
      <c r="C11" s="7">
        <v>1701609.7300000002</v>
      </c>
      <c r="D11" s="7">
        <v>3545257.5799999996</v>
      </c>
      <c r="E11" s="7">
        <v>70886.399999999994</v>
      </c>
      <c r="F11" s="7">
        <v>873153.72</v>
      </c>
      <c r="G11" s="7">
        <v>32</v>
      </c>
      <c r="H11" s="7">
        <v>231179.25</v>
      </c>
      <c r="I11" s="7">
        <v>509834.65</v>
      </c>
      <c r="J11" s="7">
        <v>14</v>
      </c>
      <c r="K11" s="7">
        <v>539725.52</v>
      </c>
      <c r="L11" s="7">
        <v>40</v>
      </c>
      <c r="M11" s="7">
        <v>154547.12</v>
      </c>
      <c r="N11" s="7">
        <v>13</v>
      </c>
      <c r="O11" s="7">
        <v>73739.299999999988</v>
      </c>
      <c r="P11" s="7">
        <v>84192.430000000008</v>
      </c>
      <c r="Q11" s="7">
        <v>81769.134286436485</v>
      </c>
      <c r="R11" s="7">
        <v>1229915.6770006032</v>
      </c>
      <c r="S11" s="7">
        <v>0</v>
      </c>
      <c r="T11" s="7">
        <v>0</v>
      </c>
      <c r="U11" s="7">
        <v>346669.98990153422</v>
      </c>
      <c r="V11" s="7">
        <v>1193.4063895738655</v>
      </c>
      <c r="W11" s="7">
        <v>1659548.2075781478</v>
      </c>
      <c r="X11" s="85"/>
      <c r="Y11" s="82"/>
    </row>
    <row r="12" spans="1:25" ht="15.75" x14ac:dyDescent="0.25">
      <c r="A12" s="4" t="s">
        <v>28</v>
      </c>
      <c r="B12" s="7">
        <v>5070277.05</v>
      </c>
      <c r="C12" s="7">
        <v>4984020.0594354002</v>
      </c>
      <c r="D12" s="7">
        <v>3377492.02</v>
      </c>
      <c r="E12" s="7">
        <v>989.64999999999986</v>
      </c>
      <c r="F12" s="7">
        <v>485383.8419</v>
      </c>
      <c r="G12" s="7">
        <v>3</v>
      </c>
      <c r="H12" s="7">
        <v>519821.57</v>
      </c>
      <c r="I12" s="7">
        <v>34534.379999999997</v>
      </c>
      <c r="J12" s="7">
        <v>1</v>
      </c>
      <c r="K12" s="7">
        <v>939906.96189999999</v>
      </c>
      <c r="L12" s="7">
        <v>5</v>
      </c>
      <c r="M12" s="7">
        <v>380439.58189999999</v>
      </c>
      <c r="N12" s="7">
        <v>1</v>
      </c>
      <c r="O12" s="7">
        <v>0</v>
      </c>
      <c r="P12" s="7">
        <v>0</v>
      </c>
      <c r="Q12" s="7">
        <v>84169.34937973482</v>
      </c>
      <c r="R12" s="7">
        <v>93005.927640549067</v>
      </c>
      <c r="S12" s="7">
        <v>0</v>
      </c>
      <c r="T12" s="7">
        <v>0</v>
      </c>
      <c r="U12" s="7">
        <v>737113.44364813657</v>
      </c>
      <c r="V12" s="7">
        <v>-32303.199659897058</v>
      </c>
      <c r="W12" s="7">
        <v>881985.5210085233</v>
      </c>
      <c r="X12" s="85"/>
      <c r="Y12" s="82"/>
    </row>
    <row r="13" spans="1:25" ht="15.75" x14ac:dyDescent="0.25">
      <c r="A13" s="4" t="s">
        <v>29</v>
      </c>
      <c r="B13" s="7">
        <v>4446292.5617561992</v>
      </c>
      <c r="C13" s="7">
        <v>1132425.0050228741</v>
      </c>
      <c r="D13" s="7">
        <v>3681348.3600000003</v>
      </c>
      <c r="E13" s="7">
        <v>668</v>
      </c>
      <c r="F13" s="7">
        <v>569049.09</v>
      </c>
      <c r="G13" s="7">
        <v>18.832900000000002</v>
      </c>
      <c r="H13" s="7">
        <v>387398.28560099995</v>
      </c>
      <c r="I13" s="7">
        <v>298190.55269749992</v>
      </c>
      <c r="J13" s="7">
        <v>12</v>
      </c>
      <c r="K13" s="7">
        <v>1078660.6308201002</v>
      </c>
      <c r="L13" s="7">
        <v>23</v>
      </c>
      <c r="M13" s="7">
        <v>159389.31</v>
      </c>
      <c r="N13" s="7">
        <v>7</v>
      </c>
      <c r="O13" s="7">
        <v>0</v>
      </c>
      <c r="P13" s="7">
        <v>1729.38</v>
      </c>
      <c r="Q13" s="7">
        <v>202571.85</v>
      </c>
      <c r="R13" s="7">
        <v>556694.94972437993</v>
      </c>
      <c r="S13" s="7">
        <v>0</v>
      </c>
      <c r="T13" s="7">
        <v>0</v>
      </c>
      <c r="U13" s="7">
        <v>1214884.4462932691</v>
      </c>
      <c r="V13" s="7">
        <v>-34152.539633144952</v>
      </c>
      <c r="W13" s="7">
        <v>1939998.7063845044</v>
      </c>
      <c r="X13" s="85"/>
      <c r="Y13" s="82"/>
    </row>
    <row r="14" spans="1:25" ht="15.75" x14ac:dyDescent="0.25">
      <c r="A14" s="4" t="s">
        <v>30</v>
      </c>
      <c r="B14" s="7">
        <v>16524973.255853401</v>
      </c>
      <c r="C14" s="7">
        <v>6074033.4714306258</v>
      </c>
      <c r="D14" s="7">
        <v>14830275.290000001</v>
      </c>
      <c r="E14" s="7">
        <v>83181.787399999987</v>
      </c>
      <c r="F14" s="7">
        <v>2639972.2765830997</v>
      </c>
      <c r="G14" s="7">
        <v>1033.9803999999999</v>
      </c>
      <c r="H14" s="7">
        <v>364421.3653984</v>
      </c>
      <c r="I14" s="7">
        <v>871425.7384811606</v>
      </c>
      <c r="J14" s="7">
        <v>113</v>
      </c>
      <c r="K14" s="7">
        <v>3673124.6289086998</v>
      </c>
      <c r="L14" s="7">
        <v>329146.93069999997</v>
      </c>
      <c r="M14" s="7">
        <v>372930.92293930001</v>
      </c>
      <c r="N14" s="7">
        <v>224.00059999999999</v>
      </c>
      <c r="O14" s="7">
        <v>276388.8</v>
      </c>
      <c r="P14" s="7">
        <v>97821.82</v>
      </c>
      <c r="Q14" s="7">
        <v>228093.81220440319</v>
      </c>
      <c r="R14" s="7">
        <v>3632816.187504957</v>
      </c>
      <c r="S14" s="7">
        <v>0</v>
      </c>
      <c r="T14" s="7">
        <v>0</v>
      </c>
      <c r="U14" s="7">
        <v>3662584.5902578966</v>
      </c>
      <c r="V14" s="7">
        <v>27748.99074919791</v>
      </c>
      <c r="W14" s="7">
        <v>7551243.5807164544</v>
      </c>
      <c r="X14" s="85"/>
      <c r="Y14" s="82"/>
    </row>
    <row r="15" spans="1:25" ht="15.75" x14ac:dyDescent="0.25">
      <c r="A15" s="4" t="s">
        <v>31</v>
      </c>
      <c r="B15" s="7">
        <v>238920407.40723002</v>
      </c>
      <c r="C15" s="7">
        <v>115451730.19456324</v>
      </c>
      <c r="D15" s="7">
        <v>227315602.20650005</v>
      </c>
      <c r="E15" s="7">
        <v>3370750.0052879676</v>
      </c>
      <c r="F15" s="7">
        <v>42683536.629682586</v>
      </c>
      <c r="G15" s="7">
        <v>22979.468799999999</v>
      </c>
      <c r="H15" s="7">
        <v>12642364.082109118</v>
      </c>
      <c r="I15" s="7">
        <v>20469981.287918087</v>
      </c>
      <c r="J15" s="7">
        <v>2847.5949000000001</v>
      </c>
      <c r="K15" s="7">
        <v>64495853.55310867</v>
      </c>
      <c r="L15" s="7">
        <v>1652563.2899</v>
      </c>
      <c r="M15" s="7">
        <v>8374901.5068973992</v>
      </c>
      <c r="N15" s="7">
        <v>1191</v>
      </c>
      <c r="O15" s="7">
        <v>516123.82</v>
      </c>
      <c r="P15" s="7">
        <v>3031306.6900000004</v>
      </c>
      <c r="Q15" s="7">
        <v>3618007.7831026921</v>
      </c>
      <c r="R15" s="7">
        <v>52145682.949800752</v>
      </c>
      <c r="S15" s="7">
        <v>79496.84</v>
      </c>
      <c r="T15" s="7">
        <v>69097.62176097995</v>
      </c>
      <c r="U15" s="7">
        <v>30988585.728388622</v>
      </c>
      <c r="V15" s="7">
        <v>1325597.27246667</v>
      </c>
      <c r="W15" s="7">
        <v>88077873.733758748</v>
      </c>
      <c r="X15" s="85"/>
      <c r="Y15" s="82"/>
    </row>
    <row r="16" spans="1:25" ht="15.75" x14ac:dyDescent="0.25">
      <c r="A16" s="5" t="s">
        <v>32</v>
      </c>
      <c r="B16" s="7">
        <v>145007355.80876008</v>
      </c>
      <c r="C16" s="7">
        <v>88210151.94700107</v>
      </c>
      <c r="D16" s="7">
        <v>130027443.06000011</v>
      </c>
      <c r="E16" s="7">
        <v>2075803.7431999999</v>
      </c>
      <c r="F16" s="7">
        <v>22664967.181183189</v>
      </c>
      <c r="G16" s="7">
        <v>2596</v>
      </c>
      <c r="H16" s="7">
        <v>10476215.589710383</v>
      </c>
      <c r="I16" s="7">
        <v>14911752.839563448</v>
      </c>
      <c r="J16" s="7">
        <v>792</v>
      </c>
      <c r="K16" s="7">
        <v>37845220.630710199</v>
      </c>
      <c r="L16" s="7">
        <v>1041667.9700000001</v>
      </c>
      <c r="M16" s="7">
        <v>8109500.1489974009</v>
      </c>
      <c r="N16" s="7">
        <v>321</v>
      </c>
      <c r="O16" s="7">
        <v>332592.28999999998</v>
      </c>
      <c r="P16" s="7">
        <v>2115595.84</v>
      </c>
      <c r="Q16" s="7">
        <v>1800110.8329447063</v>
      </c>
      <c r="R16" s="7">
        <v>23345462.946066283</v>
      </c>
      <c r="S16" s="7">
        <v>0</v>
      </c>
      <c r="T16" s="7">
        <v>0</v>
      </c>
      <c r="U16" s="7">
        <v>17844169.190990981</v>
      </c>
      <c r="V16" s="7">
        <v>702249.67798874364</v>
      </c>
      <c r="W16" s="7">
        <v>43691992.647990711</v>
      </c>
      <c r="X16" s="85"/>
      <c r="Y16" s="82"/>
    </row>
    <row r="17" spans="1:25" ht="15.75" x14ac:dyDescent="0.25">
      <c r="A17" s="5" t="s">
        <v>33</v>
      </c>
      <c r="B17" s="7">
        <v>70371386.608200014</v>
      </c>
      <c r="C17" s="7">
        <v>20708527.359857965</v>
      </c>
      <c r="D17" s="7">
        <v>66454626.779700004</v>
      </c>
      <c r="E17" s="7">
        <v>970307.49268796796</v>
      </c>
      <c r="F17" s="7">
        <v>13584834.370000003</v>
      </c>
      <c r="G17" s="7">
        <v>19707.267400000001</v>
      </c>
      <c r="H17" s="7">
        <v>1604921.9521818634</v>
      </c>
      <c r="I17" s="7">
        <v>2946878.4973994163</v>
      </c>
      <c r="J17" s="7">
        <v>1862.3562999999999</v>
      </c>
      <c r="K17" s="7">
        <v>14596814.021469865</v>
      </c>
      <c r="L17" s="7">
        <v>313170.57</v>
      </c>
      <c r="M17" s="7">
        <v>191318.55789999978</v>
      </c>
      <c r="N17" s="7">
        <v>840</v>
      </c>
      <c r="O17" s="7">
        <v>181419.61000000002</v>
      </c>
      <c r="P17" s="7">
        <v>246085.2</v>
      </c>
      <c r="Q17" s="7">
        <v>1606111.237135546</v>
      </c>
      <c r="R17" s="7">
        <v>23221742.337793835</v>
      </c>
      <c r="S17" s="7">
        <v>79496.84</v>
      </c>
      <c r="T17" s="7">
        <v>69097.62176097995</v>
      </c>
      <c r="U17" s="7">
        <v>10350616.095740328</v>
      </c>
      <c r="V17" s="7">
        <v>313942.87798748724</v>
      </c>
      <c r="W17" s="7">
        <v>35492412.548657186</v>
      </c>
      <c r="X17" s="85"/>
      <c r="Y17" s="82"/>
    </row>
    <row r="18" spans="1:25" ht="15.75" x14ac:dyDescent="0.25">
      <c r="A18" s="5" t="s">
        <v>34</v>
      </c>
      <c r="B18" s="7">
        <v>13716479.190000001</v>
      </c>
      <c r="C18" s="7">
        <v>6004741.9577042134</v>
      </c>
      <c r="D18" s="7">
        <v>19617382.649999999</v>
      </c>
      <c r="E18" s="7">
        <v>151826.50539999997</v>
      </c>
      <c r="F18" s="7">
        <v>1478752.49</v>
      </c>
      <c r="G18" s="7">
        <v>348</v>
      </c>
      <c r="H18" s="7">
        <v>507704.25021686882</v>
      </c>
      <c r="I18" s="7">
        <v>571173.68095522618</v>
      </c>
      <c r="J18" s="7">
        <v>133</v>
      </c>
      <c r="K18" s="7">
        <v>8583713.8399999999</v>
      </c>
      <c r="L18" s="7">
        <v>196063.75</v>
      </c>
      <c r="M18" s="7">
        <v>58296.929999999607</v>
      </c>
      <c r="N18" s="7">
        <v>24</v>
      </c>
      <c r="O18" s="7">
        <v>2111.92</v>
      </c>
      <c r="P18" s="7">
        <v>47790</v>
      </c>
      <c r="Q18" s="7">
        <v>158010.94271732474</v>
      </c>
      <c r="R18" s="7">
        <v>2926038.577378938</v>
      </c>
      <c r="S18" s="7">
        <v>0</v>
      </c>
      <c r="T18" s="7">
        <v>0</v>
      </c>
      <c r="U18" s="7">
        <v>1378917.755344844</v>
      </c>
      <c r="V18" s="7">
        <v>16403.197908017715</v>
      </c>
      <c r="W18" s="7">
        <v>4479370.4733491242</v>
      </c>
      <c r="X18" s="85"/>
      <c r="Y18" s="82"/>
    </row>
    <row r="19" spans="1:25" ht="15.75" x14ac:dyDescent="0.25">
      <c r="A19" s="5" t="s">
        <v>35</v>
      </c>
      <c r="B19" s="7">
        <v>9825185.8002700005</v>
      </c>
      <c r="C19" s="7">
        <v>528308.92999999993</v>
      </c>
      <c r="D19" s="7">
        <v>11216149.716800001</v>
      </c>
      <c r="E19" s="7">
        <v>172812.264</v>
      </c>
      <c r="F19" s="7">
        <v>4954982.5884993998</v>
      </c>
      <c r="G19" s="7">
        <v>328.20139999999998</v>
      </c>
      <c r="H19" s="7">
        <v>53522.29</v>
      </c>
      <c r="I19" s="7">
        <v>2040176.2700000003</v>
      </c>
      <c r="J19" s="7">
        <v>60.238599999999998</v>
      </c>
      <c r="K19" s="7">
        <v>3470105.0609285999</v>
      </c>
      <c r="L19" s="7">
        <v>101660.9999</v>
      </c>
      <c r="M19" s="7">
        <v>15785.87</v>
      </c>
      <c r="N19" s="7">
        <v>6</v>
      </c>
      <c r="O19" s="7">
        <v>0</v>
      </c>
      <c r="P19" s="7">
        <v>621835.65</v>
      </c>
      <c r="Q19" s="7">
        <v>53774.770305115613</v>
      </c>
      <c r="R19" s="7">
        <v>2652439.0885617118</v>
      </c>
      <c r="S19" s="7">
        <v>0</v>
      </c>
      <c r="T19" s="7">
        <v>0</v>
      </c>
      <c r="U19" s="7">
        <v>1414882.6863124697</v>
      </c>
      <c r="V19" s="7">
        <v>293001.51858242118</v>
      </c>
      <c r="W19" s="7">
        <v>4414098.0637617176</v>
      </c>
      <c r="X19" s="85"/>
      <c r="Y19" s="82"/>
    </row>
    <row r="20" spans="1:25" ht="15.75" x14ac:dyDescent="0.25">
      <c r="A20" s="4" t="s">
        <v>36</v>
      </c>
      <c r="B20" s="7">
        <v>17609231.329999994</v>
      </c>
      <c r="C20" s="7">
        <v>3037020.9377468396</v>
      </c>
      <c r="D20" s="7">
        <v>18625073.479999982</v>
      </c>
      <c r="E20" s="7">
        <v>438287.75599999167</v>
      </c>
      <c r="F20" s="7">
        <v>4123709.8200000003</v>
      </c>
      <c r="G20" s="7">
        <v>1330</v>
      </c>
      <c r="H20" s="7">
        <v>1800903.3829087999</v>
      </c>
      <c r="I20" s="7">
        <v>3244133.27</v>
      </c>
      <c r="J20" s="7">
        <v>335</v>
      </c>
      <c r="K20" s="7">
        <v>2461676.1086399998</v>
      </c>
      <c r="L20" s="7">
        <v>11540</v>
      </c>
      <c r="M20" s="7">
        <v>246543.49</v>
      </c>
      <c r="N20" s="7">
        <v>53</v>
      </c>
      <c r="O20" s="7">
        <v>13071.28</v>
      </c>
      <c r="P20" s="7">
        <v>35454.239999999998</v>
      </c>
      <c r="Q20" s="7">
        <v>85982.481513431339</v>
      </c>
      <c r="R20" s="7">
        <v>5474005.9525769074</v>
      </c>
      <c r="S20" s="7">
        <v>552.51</v>
      </c>
      <c r="T20" s="7">
        <v>494.80855196999994</v>
      </c>
      <c r="U20" s="7">
        <v>2022852.7650226068</v>
      </c>
      <c r="V20" s="7">
        <v>286384.74332478136</v>
      </c>
      <c r="W20" s="7">
        <v>7869225.9424377251</v>
      </c>
      <c r="X20" s="85"/>
      <c r="Y20" s="82"/>
    </row>
    <row r="21" spans="1:25" ht="31.5" x14ac:dyDescent="0.25">
      <c r="A21" s="5" t="s">
        <v>37</v>
      </c>
      <c r="B21" s="7">
        <v>16808188.389999997</v>
      </c>
      <c r="C21" s="7">
        <v>3022060.1077468395</v>
      </c>
      <c r="D21" s="7">
        <v>17699280.249999981</v>
      </c>
      <c r="E21" s="7">
        <v>421140.18599999166</v>
      </c>
      <c r="F21" s="7">
        <v>3875257.45</v>
      </c>
      <c r="G21" s="7">
        <v>1115</v>
      </c>
      <c r="H21" s="7">
        <v>1800903.3829087999</v>
      </c>
      <c r="I21" s="7">
        <v>3178029.0000000005</v>
      </c>
      <c r="J21" s="7">
        <v>309</v>
      </c>
      <c r="K21" s="7">
        <v>2238580.5300000003</v>
      </c>
      <c r="L21" s="7">
        <v>8749</v>
      </c>
      <c r="M21" s="7">
        <v>220080.84</v>
      </c>
      <c r="N21" s="7">
        <v>41</v>
      </c>
      <c r="O21" s="7">
        <v>13071.28</v>
      </c>
      <c r="P21" s="7">
        <v>31292.05</v>
      </c>
      <c r="Q21" s="7">
        <v>59826.057730020235</v>
      </c>
      <c r="R21" s="7">
        <v>5333180.2823675731</v>
      </c>
      <c r="S21" s="7">
        <v>552.51</v>
      </c>
      <c r="T21" s="7">
        <v>494.80855196999994</v>
      </c>
      <c r="U21" s="7">
        <v>1920924.0511580233</v>
      </c>
      <c r="V21" s="7">
        <v>272051.24069453147</v>
      </c>
      <c r="W21" s="7">
        <v>7585981.6319501474</v>
      </c>
      <c r="X21" s="85"/>
      <c r="Y21" s="82"/>
    </row>
    <row r="22" spans="1:25" ht="15.75" x14ac:dyDescent="0.25">
      <c r="A22" s="5" t="s">
        <v>38</v>
      </c>
      <c r="B22" s="7">
        <v>801042.94000000006</v>
      </c>
      <c r="C22" s="7">
        <v>14960.83</v>
      </c>
      <c r="D22" s="7">
        <v>925793.22999999986</v>
      </c>
      <c r="E22" s="7">
        <v>17147.57</v>
      </c>
      <c r="F22" s="7">
        <v>248452.36999999997</v>
      </c>
      <c r="G22" s="7">
        <v>215</v>
      </c>
      <c r="H22" s="7">
        <v>0</v>
      </c>
      <c r="I22" s="7">
        <v>66104.27</v>
      </c>
      <c r="J22" s="7">
        <v>26</v>
      </c>
      <c r="K22" s="7">
        <v>223095.57863999999</v>
      </c>
      <c r="L22" s="7">
        <v>2791</v>
      </c>
      <c r="M22" s="7">
        <v>26462.65</v>
      </c>
      <c r="N22" s="7">
        <v>12</v>
      </c>
      <c r="O22" s="7">
        <v>0</v>
      </c>
      <c r="P22" s="7">
        <v>4162.1899999999996</v>
      </c>
      <c r="Q22" s="7">
        <v>26156.423783411094</v>
      </c>
      <c r="R22" s="7">
        <v>140825.67020933426</v>
      </c>
      <c r="S22" s="7">
        <v>0</v>
      </c>
      <c r="T22" s="7">
        <v>0</v>
      </c>
      <c r="U22" s="7">
        <v>101928.71386458362</v>
      </c>
      <c r="V22" s="7">
        <v>14333.502630249908</v>
      </c>
      <c r="W22" s="7">
        <v>283244.31048757891</v>
      </c>
      <c r="X22" s="85"/>
      <c r="Y22" s="82"/>
    </row>
    <row r="23" spans="1:25" ht="31.5" x14ac:dyDescent="0.25">
      <c r="A23" s="4" t="s">
        <v>39</v>
      </c>
      <c r="B23" s="7">
        <v>920293037.70931435</v>
      </c>
      <c r="C23" s="7">
        <v>375500573.61189407</v>
      </c>
      <c r="D23" s="7">
        <v>865303833.24001408</v>
      </c>
      <c r="E23" s="7">
        <v>13875357.548798716</v>
      </c>
      <c r="F23" s="7">
        <v>455539616.43388414</v>
      </c>
      <c r="G23" s="7">
        <v>113156.1964</v>
      </c>
      <c r="H23" s="7">
        <v>214921024.51608178</v>
      </c>
      <c r="I23" s="7">
        <v>270990963.48251373</v>
      </c>
      <c r="J23" s="7">
        <v>39621.004800000002</v>
      </c>
      <c r="K23" s="7">
        <v>387988168.87452859</v>
      </c>
      <c r="L23" s="7">
        <v>17428352.105499994</v>
      </c>
      <c r="M23" s="7">
        <v>191876606.2354525</v>
      </c>
      <c r="N23" s="7">
        <v>30503.999100000001</v>
      </c>
      <c r="O23" s="7">
        <v>4639393.7860000003</v>
      </c>
      <c r="P23" s="7">
        <v>4227.4799999999996</v>
      </c>
      <c r="Q23" s="7">
        <v>22494252.656049509</v>
      </c>
      <c r="R23" s="7">
        <v>182555066.32171249</v>
      </c>
      <c r="S23" s="7">
        <v>0</v>
      </c>
      <c r="T23" s="7">
        <v>0</v>
      </c>
      <c r="U23" s="7">
        <v>52204571.38492506</v>
      </c>
      <c r="V23" s="7">
        <v>18860296.447377726</v>
      </c>
      <c r="W23" s="7">
        <v>276114186.81006479</v>
      </c>
      <c r="X23" s="85"/>
      <c r="Y23" s="82"/>
    </row>
    <row r="24" spans="1:25" ht="15.75" x14ac:dyDescent="0.25">
      <c r="A24" s="4" t="s">
        <v>40</v>
      </c>
      <c r="B24" s="7">
        <v>906153239.32931435</v>
      </c>
      <c r="C24" s="7">
        <v>373164295.84945762</v>
      </c>
      <c r="D24" s="7">
        <v>852155703.67001414</v>
      </c>
      <c r="E24" s="7">
        <v>13628656.422598718</v>
      </c>
      <c r="F24" s="7">
        <v>451110768.29388416</v>
      </c>
      <c r="G24" s="7">
        <v>112251.2117</v>
      </c>
      <c r="H24" s="7">
        <v>214158373.92808175</v>
      </c>
      <c r="I24" s="7">
        <v>268403897.04356799</v>
      </c>
      <c r="J24" s="7">
        <v>39353.020100000002</v>
      </c>
      <c r="K24" s="7">
        <v>378211109.36208594</v>
      </c>
      <c r="L24" s="7">
        <v>17402556.655499995</v>
      </c>
      <c r="M24" s="7">
        <v>185919204.68301699</v>
      </c>
      <c r="N24" s="7">
        <v>30097.999100000001</v>
      </c>
      <c r="O24" s="7">
        <v>4603476.1960000005</v>
      </c>
      <c r="P24" s="7">
        <v>4227.4799999999996</v>
      </c>
      <c r="Q24" s="7">
        <v>21721055.542879902</v>
      </c>
      <c r="R24" s="7">
        <v>179448358.32831758</v>
      </c>
      <c r="S24" s="7">
        <v>0</v>
      </c>
      <c r="T24" s="7">
        <v>0</v>
      </c>
      <c r="U24" s="7">
        <v>48979735.413447857</v>
      </c>
      <c r="V24" s="7">
        <v>18760379.338616602</v>
      </c>
      <c r="W24" s="7">
        <v>268909528.62326193</v>
      </c>
      <c r="X24" s="85"/>
      <c r="Y24" s="82"/>
    </row>
    <row r="25" spans="1:25" ht="15.75" x14ac:dyDescent="0.25">
      <c r="A25" s="4" t="s">
        <v>41</v>
      </c>
      <c r="B25" s="7">
        <v>158.41999999999999</v>
      </c>
      <c r="C25" s="7">
        <v>0</v>
      </c>
      <c r="D25" s="7">
        <v>0</v>
      </c>
      <c r="E25" s="7">
        <v>481.34500000000003</v>
      </c>
      <c r="F25" s="7">
        <v>447956.16999999993</v>
      </c>
      <c r="G25" s="7">
        <v>96</v>
      </c>
      <c r="H25" s="7">
        <v>84090.114999999991</v>
      </c>
      <c r="I25" s="7">
        <v>141390.69494187756</v>
      </c>
      <c r="J25" s="7">
        <v>23</v>
      </c>
      <c r="K25" s="7">
        <v>4007768.5833923207</v>
      </c>
      <c r="L25" s="7">
        <v>24342.45</v>
      </c>
      <c r="M25" s="7">
        <v>3721746.3531946195</v>
      </c>
      <c r="N25" s="7">
        <v>74</v>
      </c>
      <c r="O25" s="7">
        <v>0</v>
      </c>
      <c r="P25" s="7">
        <v>0</v>
      </c>
      <c r="Q25" s="7">
        <v>165055.56388069739</v>
      </c>
      <c r="R25" s="7">
        <v>-588.06000000000006</v>
      </c>
      <c r="S25" s="7">
        <v>0</v>
      </c>
      <c r="T25" s="7">
        <v>0</v>
      </c>
      <c r="U25" s="7">
        <v>1912888.3464865542</v>
      </c>
      <c r="V25" s="7">
        <v>0</v>
      </c>
      <c r="W25" s="7">
        <v>2077355.8503672516</v>
      </c>
      <c r="X25" s="85"/>
      <c r="Y25" s="82"/>
    </row>
    <row r="26" spans="1:25" ht="15.75" x14ac:dyDescent="0.25">
      <c r="A26" s="4" t="s">
        <v>42</v>
      </c>
      <c r="B26" s="7">
        <v>4070049.73</v>
      </c>
      <c r="C26" s="7">
        <v>7951.0158720919935</v>
      </c>
      <c r="D26" s="7">
        <v>4132611.8099999693</v>
      </c>
      <c r="E26" s="7">
        <v>81651.139999997482</v>
      </c>
      <c r="F26" s="7">
        <v>794062.46</v>
      </c>
      <c r="G26" s="7">
        <v>113.9847</v>
      </c>
      <c r="H26" s="7">
        <v>5470.0950000000003</v>
      </c>
      <c r="I26" s="7">
        <v>667826.03999999992</v>
      </c>
      <c r="J26" s="7">
        <v>86.984700000000004</v>
      </c>
      <c r="K26" s="7">
        <v>219284.05000000002</v>
      </c>
      <c r="L26" s="7">
        <v>51</v>
      </c>
      <c r="M26" s="7">
        <v>134484.48499999999</v>
      </c>
      <c r="N26" s="7">
        <v>21</v>
      </c>
      <c r="O26" s="7">
        <v>35917.589999999997</v>
      </c>
      <c r="P26" s="7">
        <v>0</v>
      </c>
      <c r="Q26" s="7">
        <v>65387.257703711628</v>
      </c>
      <c r="R26" s="7">
        <v>965774.85790071578</v>
      </c>
      <c r="S26" s="7">
        <v>0</v>
      </c>
      <c r="T26" s="7">
        <v>0</v>
      </c>
      <c r="U26" s="7">
        <v>347433.53941471712</v>
      </c>
      <c r="V26" s="7">
        <v>2494.8464607708561</v>
      </c>
      <c r="W26" s="7">
        <v>1381090.5014799153</v>
      </c>
      <c r="X26" s="85"/>
      <c r="Y26" s="82"/>
    </row>
    <row r="27" spans="1:25" ht="15.75" x14ac:dyDescent="0.25">
      <c r="A27" s="4" t="s">
        <v>43</v>
      </c>
      <c r="B27" s="7">
        <v>10069590.229999999</v>
      </c>
      <c r="C27" s="7">
        <v>2328326.7465644199</v>
      </c>
      <c r="D27" s="7">
        <v>9015517.7600000016</v>
      </c>
      <c r="E27" s="7">
        <v>164568.64119999981</v>
      </c>
      <c r="F27" s="7">
        <v>3186829.51</v>
      </c>
      <c r="G27" s="7">
        <v>695</v>
      </c>
      <c r="H27" s="7">
        <v>673090.37800000003</v>
      </c>
      <c r="I27" s="7">
        <v>1777849.7040039003</v>
      </c>
      <c r="J27" s="7">
        <v>158</v>
      </c>
      <c r="K27" s="7">
        <v>5550006.8790504001</v>
      </c>
      <c r="L27" s="7">
        <v>1402</v>
      </c>
      <c r="M27" s="7">
        <v>2101170.7142408998</v>
      </c>
      <c r="N27" s="7">
        <v>311</v>
      </c>
      <c r="O27" s="7">
        <v>0</v>
      </c>
      <c r="P27" s="7">
        <v>0</v>
      </c>
      <c r="Q27" s="7">
        <v>542754.29158519779</v>
      </c>
      <c r="R27" s="7">
        <v>2141521.1954942299</v>
      </c>
      <c r="S27" s="7">
        <v>0</v>
      </c>
      <c r="T27" s="7">
        <v>0</v>
      </c>
      <c r="U27" s="7">
        <v>964514.08557594381</v>
      </c>
      <c r="V27" s="7">
        <v>97422.262300351402</v>
      </c>
      <c r="W27" s="7">
        <v>3746211.8349557221</v>
      </c>
      <c r="X27" s="85"/>
      <c r="Y27" s="82"/>
    </row>
    <row r="28" spans="1:25" ht="31.5" x14ac:dyDescent="0.25">
      <c r="A28" s="4" t="s">
        <v>44</v>
      </c>
      <c r="B28" s="7">
        <v>2889299.95</v>
      </c>
      <c r="C28" s="7">
        <v>3575782.54</v>
      </c>
      <c r="D28" s="7">
        <v>3581857.06</v>
      </c>
      <c r="E28" s="7">
        <v>3980.9800000000005</v>
      </c>
      <c r="F28" s="7">
        <v>4139.1499999999996</v>
      </c>
      <c r="G28" s="7">
        <v>1</v>
      </c>
      <c r="H28" s="7">
        <v>0</v>
      </c>
      <c r="I28" s="7">
        <v>4139.1499999999996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92956.725457715453</v>
      </c>
      <c r="S28" s="7">
        <v>0</v>
      </c>
      <c r="T28" s="7">
        <v>0</v>
      </c>
      <c r="U28" s="7">
        <v>402536.45785150601</v>
      </c>
      <c r="V28" s="7">
        <v>-970.27003883721864</v>
      </c>
      <c r="W28" s="7">
        <v>494522.91327038425</v>
      </c>
      <c r="X28" s="85"/>
      <c r="Y28" s="82"/>
    </row>
    <row r="29" spans="1:25" ht="31.5" x14ac:dyDescent="0.25">
      <c r="A29" s="4" t="s">
        <v>45</v>
      </c>
      <c r="B29" s="7">
        <v>392458.54000000004</v>
      </c>
      <c r="C29" s="7">
        <v>13902.630000000001</v>
      </c>
      <c r="D29" s="7">
        <v>369257.79</v>
      </c>
      <c r="E29" s="7">
        <v>239</v>
      </c>
      <c r="F29" s="7">
        <v>8995.14</v>
      </c>
      <c r="G29" s="7">
        <v>1</v>
      </c>
      <c r="H29" s="7">
        <v>0</v>
      </c>
      <c r="I29" s="7">
        <v>0</v>
      </c>
      <c r="J29" s="7">
        <v>0</v>
      </c>
      <c r="K29" s="7">
        <v>27290.14</v>
      </c>
      <c r="L29" s="7">
        <v>4</v>
      </c>
      <c r="M29" s="7">
        <v>22000</v>
      </c>
      <c r="N29" s="7">
        <v>2</v>
      </c>
      <c r="O29" s="7">
        <v>0</v>
      </c>
      <c r="P29" s="7">
        <v>0</v>
      </c>
      <c r="Q29" s="7">
        <v>378</v>
      </c>
      <c r="R29" s="7">
        <v>72257.09517894694</v>
      </c>
      <c r="S29" s="7">
        <v>0</v>
      </c>
      <c r="T29" s="7">
        <v>0</v>
      </c>
      <c r="U29" s="7">
        <v>104584.75501630381</v>
      </c>
      <c r="V29" s="7">
        <v>729.71687534672867</v>
      </c>
      <c r="W29" s="7">
        <v>177949.56707059746</v>
      </c>
      <c r="X29" s="85"/>
      <c r="Y29" s="82"/>
    </row>
    <row r="30" spans="1:25" ht="15.75" x14ac:dyDescent="0.25">
      <c r="A30" s="4" t="s">
        <v>46</v>
      </c>
      <c r="B30" s="7">
        <v>38153471.299999982</v>
      </c>
      <c r="C30" s="7">
        <v>14294089.16816056</v>
      </c>
      <c r="D30" s="7">
        <v>36694335.007681474</v>
      </c>
      <c r="E30" s="7">
        <v>615264.14825923066</v>
      </c>
      <c r="F30" s="7">
        <v>5490098.9800000004</v>
      </c>
      <c r="G30" s="7">
        <v>1354.9087</v>
      </c>
      <c r="H30" s="7">
        <v>2542754.81</v>
      </c>
      <c r="I30" s="7">
        <v>2900875.8103303383</v>
      </c>
      <c r="J30" s="7">
        <v>302.74779999999998</v>
      </c>
      <c r="K30" s="7">
        <v>13695032.814412104</v>
      </c>
      <c r="L30" s="7">
        <v>1664236.1001999998</v>
      </c>
      <c r="M30" s="7">
        <v>7661943.7150000008</v>
      </c>
      <c r="N30" s="7">
        <v>545.99990000000003</v>
      </c>
      <c r="O30" s="7">
        <v>9656.84</v>
      </c>
      <c r="P30" s="7">
        <v>3329.84</v>
      </c>
      <c r="Q30" s="7">
        <v>401730.35649729852</v>
      </c>
      <c r="R30" s="7">
        <v>8645500.2982278708</v>
      </c>
      <c r="S30" s="7">
        <v>1686.54</v>
      </c>
      <c r="T30" s="7">
        <v>1473.8286194343998</v>
      </c>
      <c r="U30" s="7">
        <v>3960146.0822815956</v>
      </c>
      <c r="V30" s="7">
        <v>94822.759474152743</v>
      </c>
      <c r="W30" s="7">
        <v>13102199.496480914</v>
      </c>
      <c r="X30" s="85"/>
      <c r="Y30" s="82"/>
    </row>
    <row r="31" spans="1:25" ht="15.75" x14ac:dyDescent="0.25">
      <c r="A31" s="4" t="s">
        <v>47</v>
      </c>
      <c r="B31" s="7">
        <v>4178203.83</v>
      </c>
      <c r="C31" s="7">
        <v>1658008.65</v>
      </c>
      <c r="D31" s="7">
        <v>4009436.4200000004</v>
      </c>
      <c r="E31" s="7">
        <v>75677.58</v>
      </c>
      <c r="F31" s="7">
        <v>4435512.01</v>
      </c>
      <c r="G31" s="7">
        <v>224</v>
      </c>
      <c r="H31" s="7">
        <v>1389909.2800000003</v>
      </c>
      <c r="I31" s="7">
        <v>158670.26999999999</v>
      </c>
      <c r="J31" s="7">
        <v>14</v>
      </c>
      <c r="K31" s="7">
        <v>5151170.4800000004</v>
      </c>
      <c r="L31" s="7">
        <v>265</v>
      </c>
      <c r="M31" s="7">
        <v>134667.32</v>
      </c>
      <c r="N31" s="7">
        <v>7</v>
      </c>
      <c r="O31" s="7">
        <v>1628945.8399999999</v>
      </c>
      <c r="P31" s="7">
        <v>91142.950000000012</v>
      </c>
      <c r="Q31" s="7">
        <v>125.69886493190393</v>
      </c>
      <c r="R31" s="7">
        <v>545011.0803318806</v>
      </c>
      <c r="S31" s="7">
        <v>0</v>
      </c>
      <c r="T31" s="7">
        <v>0</v>
      </c>
      <c r="U31" s="7">
        <v>1025344.7614260511</v>
      </c>
      <c r="V31" s="7">
        <v>140316.95850126416</v>
      </c>
      <c r="W31" s="7">
        <v>1710798.4991241279</v>
      </c>
      <c r="X31" s="85"/>
      <c r="Y31" s="82"/>
    </row>
    <row r="32" spans="1:25" ht="15.75" x14ac:dyDescent="0.25">
      <c r="A32" s="4" t="s">
        <v>48</v>
      </c>
      <c r="B32" s="7">
        <v>99277169.806074694</v>
      </c>
      <c r="C32" s="7">
        <v>19929714.579999998</v>
      </c>
      <c r="D32" s="7">
        <v>97135544.669999957</v>
      </c>
      <c r="E32" s="7">
        <v>1513054.4800000023</v>
      </c>
      <c r="F32" s="7">
        <v>3407931.53</v>
      </c>
      <c r="G32" s="7">
        <v>1913.5362</v>
      </c>
      <c r="H32" s="7">
        <v>3041978</v>
      </c>
      <c r="I32" s="7">
        <v>179551.61</v>
      </c>
      <c r="J32" s="7">
        <v>612.05629999999996</v>
      </c>
      <c r="K32" s="7">
        <v>11101097.26</v>
      </c>
      <c r="L32" s="7">
        <v>1327.9999</v>
      </c>
      <c r="M32" s="7">
        <v>3557634.6</v>
      </c>
      <c r="N32" s="7">
        <v>94</v>
      </c>
      <c r="O32" s="7">
        <v>-29703.379999999997</v>
      </c>
      <c r="P32" s="7">
        <v>0</v>
      </c>
      <c r="Q32" s="7">
        <v>51440.830034003273</v>
      </c>
      <c r="R32" s="7">
        <v>21404119.969813187</v>
      </c>
      <c r="S32" s="7">
        <v>0</v>
      </c>
      <c r="T32" s="7">
        <v>0</v>
      </c>
      <c r="U32" s="7">
        <v>6665868.8149693655</v>
      </c>
      <c r="V32" s="7">
        <v>10642.564853544809</v>
      </c>
      <c r="W32" s="7">
        <v>28132072.179670103</v>
      </c>
      <c r="X32" s="85"/>
      <c r="Y32" s="82"/>
    </row>
    <row r="33" spans="1:25" ht="15.75" x14ac:dyDescent="0.25">
      <c r="A33" s="4" t="s">
        <v>49</v>
      </c>
      <c r="B33" s="7">
        <v>10045685.91</v>
      </c>
      <c r="C33" s="7">
        <v>207920.62000000002</v>
      </c>
      <c r="D33" s="7">
        <v>8876759.0924265999</v>
      </c>
      <c r="E33" s="7">
        <v>84143.938180161684</v>
      </c>
      <c r="F33" s="7">
        <v>3060989.9</v>
      </c>
      <c r="G33" s="7">
        <v>644</v>
      </c>
      <c r="H33" s="7">
        <v>933.9</v>
      </c>
      <c r="I33" s="7">
        <v>686592.0199999999</v>
      </c>
      <c r="J33" s="7">
        <v>107</v>
      </c>
      <c r="K33" s="7">
        <v>3213094.2080471995</v>
      </c>
      <c r="L33" s="7">
        <v>9051.9599999999991</v>
      </c>
      <c r="M33" s="7">
        <v>989039.25999999989</v>
      </c>
      <c r="N33" s="7">
        <v>150</v>
      </c>
      <c r="O33" s="7">
        <v>1151051.2</v>
      </c>
      <c r="P33" s="7">
        <v>-165090.88</v>
      </c>
      <c r="Q33" s="7">
        <v>51791.534437256232</v>
      </c>
      <c r="R33" s="7">
        <v>2022279.0623807819</v>
      </c>
      <c r="S33" s="7">
        <v>2809.98</v>
      </c>
      <c r="T33" s="7">
        <v>2317.1360595000006</v>
      </c>
      <c r="U33" s="7">
        <v>2295819.344027217</v>
      </c>
      <c r="V33" s="7">
        <v>501867.13247270609</v>
      </c>
      <c r="W33" s="7">
        <v>4871757.0733179618</v>
      </c>
      <c r="X33" s="85"/>
      <c r="Y33" s="82"/>
    </row>
    <row r="34" spans="1:25" ht="15.75" x14ac:dyDescent="0.25">
      <c r="A34" s="4" t="s">
        <v>50</v>
      </c>
      <c r="B34" s="7">
        <v>1680253.64</v>
      </c>
      <c r="C34" s="7">
        <v>24237</v>
      </c>
      <c r="D34" s="7">
        <v>981976.56</v>
      </c>
      <c r="E34" s="7">
        <v>2011.25</v>
      </c>
      <c r="F34" s="7">
        <v>0</v>
      </c>
      <c r="G34" s="7">
        <v>0.43440000000000001</v>
      </c>
      <c r="H34" s="7">
        <v>0</v>
      </c>
      <c r="I34" s="7">
        <v>0</v>
      </c>
      <c r="J34" s="7">
        <v>0</v>
      </c>
      <c r="K34" s="7">
        <v>1734.430044</v>
      </c>
      <c r="L34" s="7">
        <v>1.3233000000000001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547539.62037416839</v>
      </c>
      <c r="S34" s="7">
        <v>0</v>
      </c>
      <c r="T34" s="7">
        <v>0</v>
      </c>
      <c r="U34" s="7">
        <v>231636.58795311177</v>
      </c>
      <c r="V34" s="7">
        <v>0</v>
      </c>
      <c r="W34" s="7">
        <v>779176.20832728012</v>
      </c>
      <c r="X34" s="85"/>
      <c r="Y34" s="82"/>
    </row>
    <row r="35" spans="1:25" ht="15.75" x14ac:dyDescent="0.25">
      <c r="A35" s="4" t="s">
        <v>51</v>
      </c>
      <c r="B35" s="7">
        <v>20862369.146100003</v>
      </c>
      <c r="C35" s="7">
        <v>3698775.08</v>
      </c>
      <c r="D35" s="7">
        <v>17928776.449999996</v>
      </c>
      <c r="E35" s="7">
        <v>204927.29799999975</v>
      </c>
      <c r="F35" s="7">
        <v>5083176.7312116027</v>
      </c>
      <c r="G35" s="7">
        <v>5747.5928999999996</v>
      </c>
      <c r="H35" s="7">
        <v>54290.579999999994</v>
      </c>
      <c r="I35" s="7">
        <v>1384001.2219081174</v>
      </c>
      <c r="J35" s="7">
        <v>2273.4234999999999</v>
      </c>
      <c r="K35" s="7">
        <v>4608078.2604959961</v>
      </c>
      <c r="L35" s="7">
        <v>48350.309900000007</v>
      </c>
      <c r="M35" s="7">
        <v>493408.83738300001</v>
      </c>
      <c r="N35" s="7">
        <v>881</v>
      </c>
      <c r="O35" s="7">
        <v>31582.48</v>
      </c>
      <c r="P35" s="7">
        <v>8841.66</v>
      </c>
      <c r="Q35" s="7">
        <v>523768.96864699142</v>
      </c>
      <c r="R35" s="7">
        <v>7153421.9839654649</v>
      </c>
      <c r="S35" s="7">
        <v>2143.66</v>
      </c>
      <c r="T35" s="7">
        <v>1782.4497954970004</v>
      </c>
      <c r="U35" s="7">
        <v>2921095.6093526511</v>
      </c>
      <c r="V35" s="7">
        <v>208253.63654754363</v>
      </c>
      <c r="W35" s="7">
        <v>10806540.198512649</v>
      </c>
      <c r="X35" s="85"/>
      <c r="Y35" s="82"/>
    </row>
    <row r="36" spans="1:25" ht="15.75" x14ac:dyDescent="0.25">
      <c r="A36" s="6" t="s">
        <v>52</v>
      </c>
      <c r="B36" s="110">
        <v>2027433962.992965</v>
      </c>
      <c r="C36" s="110">
        <v>624733371.28974891</v>
      </c>
      <c r="D36" s="110">
        <v>1921495823.8692284</v>
      </c>
      <c r="E36" s="110">
        <v>29368128.019498754</v>
      </c>
      <c r="F36" s="110">
        <v>849445013.99858689</v>
      </c>
      <c r="G36" s="110">
        <v>854198.82279999997</v>
      </c>
      <c r="H36" s="110">
        <v>277394913.24730766</v>
      </c>
      <c r="I36" s="110">
        <v>397512235.14556617</v>
      </c>
      <c r="J36" s="110">
        <v>166551.2041</v>
      </c>
      <c r="K36" s="110">
        <v>760939809.98701859</v>
      </c>
      <c r="L36" s="110">
        <v>24845948.155399993</v>
      </c>
      <c r="M36" s="110">
        <v>227229182.72978401</v>
      </c>
      <c r="N36" s="110">
        <v>115661.9996</v>
      </c>
      <c r="O36" s="110">
        <v>57907043.13464237</v>
      </c>
      <c r="P36" s="110">
        <v>3729726.0320000006</v>
      </c>
      <c r="Q36" s="110">
        <v>41301174.098636366</v>
      </c>
      <c r="R36" s="110">
        <v>456287174.41044474</v>
      </c>
      <c r="S36" s="110">
        <v>86766.479999999981</v>
      </c>
      <c r="T36" s="110">
        <v>75204.584787381347</v>
      </c>
      <c r="U36" s="110">
        <v>173406324.07436413</v>
      </c>
      <c r="V36" s="110">
        <v>25207671.502239101</v>
      </c>
      <c r="W36" s="110">
        <v>696202344.08568454</v>
      </c>
      <c r="X36" s="85"/>
      <c r="Y36" s="82"/>
    </row>
    <row r="37" spans="1:25" ht="16.5" x14ac:dyDescent="0.25">
      <c r="A37" s="8" t="s">
        <v>53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40" t="s">
        <v>389</v>
      </c>
      <c r="B1" s="140"/>
      <c r="C1" s="140"/>
    </row>
    <row r="2" spans="1:3" ht="23.25" customHeight="1" x14ac:dyDescent="0.25">
      <c r="A2" s="141"/>
      <c r="B2" s="141"/>
      <c r="C2" s="141"/>
    </row>
    <row r="3" spans="1:3" ht="15.75" x14ac:dyDescent="0.25">
      <c r="A3" s="142" t="s">
        <v>54</v>
      </c>
      <c r="B3" s="143"/>
      <c r="C3" s="11" t="s">
        <v>55</v>
      </c>
    </row>
    <row r="4" spans="1:3" ht="15.75" x14ac:dyDescent="0.25">
      <c r="A4" s="144"/>
      <c r="B4" s="145"/>
      <c r="C4" s="11" t="s">
        <v>56</v>
      </c>
    </row>
    <row r="5" spans="1:3" ht="15.75" x14ac:dyDescent="0.25">
      <c r="A5" s="146"/>
      <c r="B5" s="147"/>
      <c r="C5" s="11" t="s">
        <v>57</v>
      </c>
    </row>
    <row r="6" spans="1:3" ht="15.75" x14ac:dyDescent="0.25">
      <c r="A6" s="148">
        <v>1</v>
      </c>
      <c r="B6" s="149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25752.391700000004</v>
      </c>
    </row>
    <row r="8" spans="1:3" ht="15.75" x14ac:dyDescent="0.25">
      <c r="A8" s="120" t="s">
        <v>60</v>
      </c>
      <c r="B8" s="13" t="s">
        <v>61</v>
      </c>
      <c r="C8" s="91">
        <v>15746.672899999998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10005.718800000001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225826.42679999999</v>
      </c>
    </row>
    <row r="13" spans="1:3" ht="15.75" x14ac:dyDescent="0.25">
      <c r="A13" s="14">
        <v>1</v>
      </c>
      <c r="B13" s="15" t="s">
        <v>68</v>
      </c>
      <c r="C13" s="91">
        <v>23627.432769999999</v>
      </c>
    </row>
    <row r="14" spans="1:3" ht="31.5" x14ac:dyDescent="0.25">
      <c r="A14" s="120" t="s">
        <v>69</v>
      </c>
      <c r="B14" s="13" t="s">
        <v>70</v>
      </c>
      <c r="C14" s="91">
        <v>85922</v>
      </c>
    </row>
    <row r="15" spans="1:3" ht="15.75" x14ac:dyDescent="0.25">
      <c r="A15" s="120" t="s">
        <v>71</v>
      </c>
      <c r="B15" s="13" t="s">
        <v>72</v>
      </c>
      <c r="C15" s="91">
        <v>82877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3045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1730287.1466099999</v>
      </c>
    </row>
    <row r="20" spans="1:3" ht="31.5" x14ac:dyDescent="0.25">
      <c r="A20" s="120" t="s">
        <v>71</v>
      </c>
      <c r="B20" s="13" t="s">
        <v>81</v>
      </c>
      <c r="C20" s="91">
        <v>333621.52156999998</v>
      </c>
    </row>
    <row r="21" spans="1:3" ht="15.75" x14ac:dyDescent="0.25">
      <c r="A21" s="120" t="s">
        <v>73</v>
      </c>
      <c r="B21" s="13" t="s">
        <v>82</v>
      </c>
      <c r="C21" s="91">
        <v>1267061.3845099998</v>
      </c>
    </row>
    <row r="22" spans="1:3" ht="15.75" x14ac:dyDescent="0.25">
      <c r="A22" s="120"/>
      <c r="B22" s="13" t="s">
        <v>83</v>
      </c>
      <c r="C22" s="91">
        <v>1036703.92799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3777</v>
      </c>
    </row>
    <row r="25" spans="1:3" ht="15.75" x14ac:dyDescent="0.25">
      <c r="A25" s="120" t="s">
        <v>86</v>
      </c>
      <c r="B25" s="13" t="s">
        <v>87</v>
      </c>
      <c r="C25" s="91">
        <v>28998.39517</v>
      </c>
    </row>
    <row r="26" spans="1:3" ht="15.75" x14ac:dyDescent="0.25">
      <c r="A26" s="120" t="s">
        <v>88</v>
      </c>
      <c r="B26" s="13" t="s">
        <v>89</v>
      </c>
      <c r="C26" s="91">
        <v>95176.845359999992</v>
      </c>
    </row>
    <row r="27" spans="1:3" ht="15.75" x14ac:dyDescent="0.25">
      <c r="A27" s="120" t="s">
        <v>90</v>
      </c>
      <c r="B27" s="13" t="s">
        <v>63</v>
      </c>
      <c r="C27" s="91">
        <v>1652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2042035.57341</v>
      </c>
    </row>
    <row r="30" spans="1:3" ht="31.5" x14ac:dyDescent="0.25">
      <c r="A30" s="120" t="s">
        <v>94</v>
      </c>
      <c r="B30" s="12" t="s">
        <v>95</v>
      </c>
      <c r="C30" s="91">
        <v>0</v>
      </c>
    </row>
    <row r="31" spans="1:3" ht="15.75" x14ac:dyDescent="0.25">
      <c r="A31" s="120" t="s">
        <v>96</v>
      </c>
      <c r="B31" s="12" t="s">
        <v>97</v>
      </c>
      <c r="C31" s="91">
        <v>1020356.7177790252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646125.3393600001</v>
      </c>
    </row>
    <row r="34" spans="1:3" ht="15.75" x14ac:dyDescent="0.25">
      <c r="A34" s="120" t="s">
        <v>60</v>
      </c>
      <c r="B34" s="13" t="s">
        <v>100</v>
      </c>
      <c r="C34" s="91">
        <v>272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31341.666000000001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677467.00536000007</v>
      </c>
    </row>
    <row r="40" spans="1:3" ht="15.75" x14ac:dyDescent="0.25">
      <c r="A40" s="120" t="s">
        <v>69</v>
      </c>
      <c r="B40" s="13" t="s">
        <v>105</v>
      </c>
      <c r="C40" s="91">
        <v>66548.990420000002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276340.72199902509</v>
      </c>
    </row>
    <row r="44" spans="1:3" ht="15.75" x14ac:dyDescent="0.25">
      <c r="A44" s="120" t="s">
        <v>60</v>
      </c>
      <c r="B44" s="13" t="s">
        <v>100</v>
      </c>
      <c r="C44" s="91">
        <v>617</v>
      </c>
    </row>
    <row r="45" spans="1:3" ht="15.75" x14ac:dyDescent="0.25">
      <c r="A45" s="120" t="s">
        <v>60</v>
      </c>
      <c r="B45" s="13" t="s">
        <v>101</v>
      </c>
      <c r="C45" s="91">
        <v>0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314196.62899632409</v>
      </c>
    </row>
    <row r="48" spans="1:3" ht="15.75" x14ac:dyDescent="0.25">
      <c r="A48" s="120" t="s">
        <v>73</v>
      </c>
      <c r="B48" s="13" t="s">
        <v>110</v>
      </c>
      <c r="C48" s="91">
        <v>433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1139221.1171095422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576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1454426.7461058665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84138.073439999993</v>
      </c>
    </row>
    <row r="58" spans="1:3" ht="15.75" x14ac:dyDescent="0.25">
      <c r="A58" s="120" t="s">
        <v>71</v>
      </c>
      <c r="B58" s="13" t="s">
        <v>122</v>
      </c>
      <c r="C58" s="91">
        <v>13989.499690000001</v>
      </c>
    </row>
    <row r="59" spans="1:3" ht="15.75" x14ac:dyDescent="0.25">
      <c r="A59" s="120" t="s">
        <v>73</v>
      </c>
      <c r="B59" s="13" t="s">
        <v>63</v>
      </c>
      <c r="C59" s="91">
        <v>70148.573749999996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192458.91839000001</v>
      </c>
    </row>
    <row r="62" spans="1:3" ht="15.75" x14ac:dyDescent="0.25">
      <c r="A62" s="120" t="s">
        <v>73</v>
      </c>
      <c r="B62" s="13" t="s">
        <v>125</v>
      </c>
      <c r="C62" s="91">
        <v>13064.551319999999</v>
      </c>
    </row>
    <row r="63" spans="1:3" ht="15.75" x14ac:dyDescent="0.25">
      <c r="A63" s="120" t="s">
        <v>75</v>
      </c>
      <c r="B63" s="13" t="s">
        <v>126</v>
      </c>
      <c r="C63" s="91">
        <v>560.57399999999996</v>
      </c>
    </row>
    <row r="64" spans="1:3" ht="15.75" x14ac:dyDescent="0.25">
      <c r="A64" s="120"/>
      <c r="B64" s="12" t="s">
        <v>127</v>
      </c>
      <c r="C64" s="91">
        <v>206084.04371000003</v>
      </c>
    </row>
    <row r="65" spans="1:3" ht="15.75" x14ac:dyDescent="0.25">
      <c r="A65" s="120" t="s">
        <v>128</v>
      </c>
      <c r="B65" s="13" t="s">
        <v>63</v>
      </c>
      <c r="C65" s="91">
        <v>2645.41095</v>
      </c>
    </row>
    <row r="66" spans="1:3" ht="15.75" x14ac:dyDescent="0.25">
      <c r="A66" s="120"/>
      <c r="B66" s="12" t="s">
        <v>129</v>
      </c>
      <c r="C66" s="91">
        <v>292867.5281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35846.162150000004</v>
      </c>
    </row>
    <row r="70" spans="1:3" ht="15.75" x14ac:dyDescent="0.25">
      <c r="A70" s="120" t="s">
        <v>79</v>
      </c>
      <c r="B70" s="13" t="s">
        <v>134</v>
      </c>
      <c r="C70" s="91">
        <v>6938.0608000000002</v>
      </c>
    </row>
    <row r="71" spans="1:3" ht="15.75" x14ac:dyDescent="0.25">
      <c r="A71" s="120"/>
      <c r="B71" s="12" t="s">
        <v>135</v>
      </c>
      <c r="C71" s="91">
        <v>42784.222949999996</v>
      </c>
    </row>
    <row r="72" spans="1:3" ht="15.75" x14ac:dyDescent="0.25">
      <c r="A72" s="120"/>
      <c r="B72" s="12" t="s">
        <v>136</v>
      </c>
      <c r="C72" s="91">
        <v>4878223.1800448913</v>
      </c>
    </row>
    <row r="73" spans="1:3" ht="15.75" x14ac:dyDescent="0.25">
      <c r="A73" s="120" t="s">
        <v>137</v>
      </c>
      <c r="B73" s="12" t="s">
        <v>138</v>
      </c>
      <c r="C73" s="91">
        <v>17179.58526</v>
      </c>
    </row>
    <row r="74" spans="1:3" ht="15.75" x14ac:dyDescent="0.25">
      <c r="A74" s="150" t="s">
        <v>139</v>
      </c>
      <c r="B74" s="150"/>
      <c r="C74" s="91"/>
    </row>
    <row r="75" spans="1:3" ht="15.75" x14ac:dyDescent="0.25">
      <c r="A75" s="17" t="s">
        <v>58</v>
      </c>
      <c r="B75" s="12" t="s">
        <v>140</v>
      </c>
      <c r="C75" s="91"/>
    </row>
    <row r="76" spans="1:3" ht="15.75" x14ac:dyDescent="0.25">
      <c r="A76" s="120" t="s">
        <v>66</v>
      </c>
      <c r="B76" s="13" t="s">
        <v>141</v>
      </c>
      <c r="C76" s="91">
        <v>493999.77901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66700.123619999998</v>
      </c>
    </row>
    <row r="81" spans="1:3" ht="15.75" x14ac:dyDescent="0.25">
      <c r="A81" s="120" t="s">
        <v>91</v>
      </c>
      <c r="B81" s="13" t="s">
        <v>146</v>
      </c>
      <c r="C81" s="91">
        <v>192762.15723000001</v>
      </c>
    </row>
    <row r="82" spans="1:3" ht="15.75" x14ac:dyDescent="0.25">
      <c r="A82" s="120" t="s">
        <v>147</v>
      </c>
      <c r="B82" s="13" t="s">
        <v>148</v>
      </c>
      <c r="C82" s="91">
        <v>160945.56813999999</v>
      </c>
    </row>
    <row r="83" spans="1:3" ht="15.75" x14ac:dyDescent="0.25">
      <c r="A83" s="120" t="s">
        <v>149</v>
      </c>
      <c r="B83" s="13" t="s">
        <v>150</v>
      </c>
      <c r="C83" s="91">
        <v>-38740.967040000003</v>
      </c>
    </row>
    <row r="84" spans="1:3" ht="15.75" x14ac:dyDescent="0.25">
      <c r="A84" s="120" t="s">
        <v>151</v>
      </c>
      <c r="B84" s="13" t="s">
        <v>152</v>
      </c>
      <c r="C84" s="91">
        <v>171060.87023393356</v>
      </c>
    </row>
    <row r="85" spans="1:3" ht="15.75" x14ac:dyDescent="0.25">
      <c r="A85" s="18"/>
      <c r="B85" s="12" t="s">
        <v>153</v>
      </c>
      <c r="C85" s="91">
        <v>1071216.4781939334</v>
      </c>
    </row>
    <row r="86" spans="1:3" ht="15.75" x14ac:dyDescent="0.25">
      <c r="A86" s="120" t="s">
        <v>64</v>
      </c>
      <c r="B86" s="12" t="s">
        <v>154</v>
      </c>
      <c r="C86" s="91">
        <v>28884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1042801.8354399999</v>
      </c>
    </row>
    <row r="90" spans="1:3" ht="15.75" x14ac:dyDescent="0.25">
      <c r="A90" s="120" t="s">
        <v>73</v>
      </c>
      <c r="B90" s="13" t="s">
        <v>159</v>
      </c>
      <c r="C90" s="91">
        <v>15094.368033870189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2224066.2834700001</v>
      </c>
    </row>
    <row r="93" spans="1:3" ht="15.75" x14ac:dyDescent="0.25">
      <c r="A93" s="120" t="s">
        <v>86</v>
      </c>
      <c r="B93" s="13" t="s">
        <v>162</v>
      </c>
      <c r="C93" s="91">
        <v>2157.8330000000001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4984.4580003768951</v>
      </c>
    </row>
    <row r="97" spans="1:3" ht="15.75" x14ac:dyDescent="0.25">
      <c r="A97" s="120" t="s">
        <v>166</v>
      </c>
      <c r="B97" s="13" t="s">
        <v>167</v>
      </c>
      <c r="C97" s="91">
        <v>700.59568000000002</v>
      </c>
    </row>
    <row r="98" spans="1:3" ht="15.75" x14ac:dyDescent="0.25">
      <c r="A98" s="18"/>
      <c r="B98" s="12" t="s">
        <v>168</v>
      </c>
      <c r="C98" s="91">
        <v>3289805.373624247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557</v>
      </c>
    </row>
    <row r="101" spans="1:3" ht="15.75" x14ac:dyDescent="0.25">
      <c r="A101" s="19" t="s">
        <v>71</v>
      </c>
      <c r="B101" s="15" t="s">
        <v>172</v>
      </c>
      <c r="C101" s="91">
        <v>557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0</v>
      </c>
    </row>
    <row r="104" spans="1:3" ht="15.75" x14ac:dyDescent="0.25">
      <c r="A104" s="120" t="s">
        <v>119</v>
      </c>
      <c r="B104" s="12" t="s">
        <v>175</v>
      </c>
      <c r="C104" s="91">
        <v>43981</v>
      </c>
    </row>
    <row r="105" spans="1:3" ht="15.75" x14ac:dyDescent="0.25">
      <c r="A105" s="120" t="s">
        <v>130</v>
      </c>
      <c r="B105" s="12" t="s">
        <v>176</v>
      </c>
      <c r="C105" s="91">
        <v>441338.67522000003</v>
      </c>
    </row>
    <row r="106" spans="1:3" ht="15.75" x14ac:dyDescent="0.25">
      <c r="A106" s="120" t="s">
        <v>66</v>
      </c>
      <c r="B106" s="13" t="s">
        <v>177</v>
      </c>
      <c r="C106" s="91">
        <v>144391.20668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132180.92654000001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10968.489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133714.05300000001</v>
      </c>
    </row>
    <row r="123" spans="1:3" ht="15.75" x14ac:dyDescent="0.25">
      <c r="A123" s="120" t="s">
        <v>60</v>
      </c>
      <c r="B123" s="13" t="s">
        <v>178</v>
      </c>
      <c r="C123" s="91">
        <v>4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20124.636999999999</v>
      </c>
    </row>
    <row r="126" spans="1:3" ht="15.75" x14ac:dyDescent="0.25">
      <c r="A126" s="120" t="s">
        <v>60</v>
      </c>
      <c r="B126" s="13" t="s">
        <v>187</v>
      </c>
      <c r="C126" s="91">
        <v>15243.503080000002</v>
      </c>
    </row>
    <row r="127" spans="1:3" ht="15.75" x14ac:dyDescent="0.25">
      <c r="A127" s="120" t="s">
        <v>60</v>
      </c>
      <c r="B127" s="13" t="s">
        <v>188</v>
      </c>
      <c r="C127" s="91">
        <v>3046.5657799999999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2432.473</v>
      </c>
    </row>
    <row r="130" spans="1:3" ht="15.75" x14ac:dyDescent="0.25">
      <c r="A130" s="120" t="s">
        <v>69</v>
      </c>
      <c r="B130" s="13" t="s">
        <v>191</v>
      </c>
      <c r="C130" s="91">
        <v>8</v>
      </c>
    </row>
    <row r="131" spans="1:3" ht="15.75" x14ac:dyDescent="0.25">
      <c r="A131" s="120"/>
      <c r="B131" s="12" t="s">
        <v>192</v>
      </c>
      <c r="C131" s="91">
        <v>2440.473</v>
      </c>
    </row>
    <row r="132" spans="1:3" ht="15.75" x14ac:dyDescent="0.25">
      <c r="A132" s="18"/>
      <c r="B132" s="12" t="s">
        <v>193</v>
      </c>
      <c r="C132" s="91">
        <v>4878223.0000381805</v>
      </c>
    </row>
    <row r="133" spans="1:3" ht="15.75" x14ac:dyDescent="0.25">
      <c r="A133" s="120" t="s">
        <v>194</v>
      </c>
      <c r="B133" s="12" t="s">
        <v>195</v>
      </c>
      <c r="C133" s="91">
        <v>17179.58526</v>
      </c>
    </row>
    <row r="134" spans="1:3" ht="27" customHeight="1" x14ac:dyDescent="0.25">
      <c r="A134" s="131" t="s">
        <v>53</v>
      </c>
      <c r="B134" s="131"/>
      <c r="C134" s="131"/>
    </row>
    <row r="135" spans="1:3" x14ac:dyDescent="0.25">
      <c r="A135" s="131"/>
      <c r="B135" s="131"/>
      <c r="C135" s="131"/>
    </row>
    <row r="136" spans="1:3" ht="27.75" customHeight="1" x14ac:dyDescent="0.25">
      <c r="A136" s="139"/>
      <c r="B136" s="139"/>
      <c r="C136" s="139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40" t="s">
        <v>390</v>
      </c>
      <c r="B1" s="140"/>
      <c r="C1" s="140"/>
      <c r="D1" s="93"/>
    </row>
    <row r="2" spans="1:6" ht="9" customHeight="1" x14ac:dyDescent="0.25"/>
    <row r="3" spans="1:6" ht="47.25" x14ac:dyDescent="0.25">
      <c r="A3" s="151"/>
      <c r="B3" s="152"/>
      <c r="C3" s="21" t="s">
        <v>196</v>
      </c>
      <c r="D3" s="95"/>
    </row>
    <row r="4" spans="1:6" ht="15.75" x14ac:dyDescent="0.25">
      <c r="A4" s="153">
        <v>1</v>
      </c>
      <c r="B4" s="154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2033459.12604</v>
      </c>
      <c r="D7" s="99"/>
      <c r="E7" s="98"/>
    </row>
    <row r="8" spans="1:6" ht="31.5" x14ac:dyDescent="0.25">
      <c r="A8" s="27"/>
      <c r="B8" s="24" t="s">
        <v>200</v>
      </c>
      <c r="C8" s="121">
        <v>-96675.483819999994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-625587.72047000006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-35762.710749999962</v>
      </c>
      <c r="D10" s="98"/>
      <c r="E10" s="98"/>
    </row>
    <row r="11" spans="1:6" ht="15.75" x14ac:dyDescent="0.25">
      <c r="A11" s="27"/>
      <c r="B11" s="24" t="s">
        <v>203</v>
      </c>
      <c r="C11" s="121">
        <v>367.70264999999853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21479.89199699731</v>
      </c>
      <c r="D12" s="98"/>
      <c r="E12" s="98"/>
    </row>
    <row r="13" spans="1:6" ht="15.75" x14ac:dyDescent="0.25">
      <c r="A13" s="33"/>
      <c r="B13" s="25" t="s">
        <v>205</v>
      </c>
      <c r="C13" s="121">
        <v>1393588.5868169975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9673.6511900000005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17796.987659999999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-836595.74217863637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277841.49937999999</v>
      </c>
      <c r="D19" s="98"/>
      <c r="E19" s="98"/>
    </row>
    <row r="20" spans="1:5" ht="15.75" x14ac:dyDescent="0.25">
      <c r="A20" s="33"/>
      <c r="B20" s="27" t="s">
        <v>212</v>
      </c>
      <c r="C20" s="121">
        <v>-558754.24279863632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-203228.39548650364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113028.49844343981</v>
      </c>
      <c r="D22" s="98"/>
      <c r="E22" s="98"/>
    </row>
    <row r="23" spans="1:5" ht="15.75" x14ac:dyDescent="0.25">
      <c r="A23" s="33"/>
      <c r="B23" s="25" t="s">
        <v>215</v>
      </c>
      <c r="C23" s="121">
        <v>-648954.13984170009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327.24058999999983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-88</v>
      </c>
      <c r="D26" s="98"/>
      <c r="E26" s="98"/>
    </row>
    <row r="27" spans="1:5" ht="15.75" x14ac:dyDescent="0.25">
      <c r="A27" s="32"/>
      <c r="B27" s="25" t="s">
        <v>219</v>
      </c>
      <c r="C27" s="121">
        <v>239.24058999999986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-3975.0818799999997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-456868.56313369598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3074.1646200000046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-174651.1707776676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166370.61368000001</v>
      </c>
      <c r="D33" s="98"/>
      <c r="E33" s="98"/>
    </row>
    <row r="34" spans="1:5" ht="15.75" x14ac:dyDescent="0.25">
      <c r="A34" s="34"/>
      <c r="B34" s="25" t="s">
        <v>226</v>
      </c>
      <c r="C34" s="121">
        <v>-462074.95561136364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-108991.17428000001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-86751.753899999996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197303.11464393357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197303.11464393357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1325</v>
      </c>
      <c r="D97" s="98"/>
      <c r="E97" s="98"/>
    </row>
    <row r="98" spans="1:5" ht="15.75" x14ac:dyDescent="0.25">
      <c r="A98" s="33"/>
      <c r="B98" s="24" t="s">
        <v>235</v>
      </c>
      <c r="C98" s="121">
        <v>232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414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3532.20786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15796.460399999998</v>
      </c>
      <c r="D102" s="98"/>
      <c r="E102" s="98"/>
    </row>
    <row r="103" spans="1:5" ht="15.75" x14ac:dyDescent="0.25">
      <c r="A103" s="28"/>
      <c r="B103" s="27" t="s">
        <v>239</v>
      </c>
      <c r="C103" s="121">
        <v>19328.668259999999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54882.800880000003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3085.9189699999997</v>
      </c>
      <c r="D105" s="98"/>
      <c r="E105" s="98"/>
    </row>
    <row r="106" spans="1:5" ht="15.75" x14ac:dyDescent="0.25">
      <c r="A106" s="31"/>
      <c r="B106" s="25" t="s">
        <v>265</v>
      </c>
      <c r="C106" s="121">
        <v>78622.38811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-2770.0857599999999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-70957.646930000003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-3359.6471299999998</v>
      </c>
      <c r="D111" s="98"/>
      <c r="E111" s="98"/>
    </row>
    <row r="112" spans="1:5" ht="15.75" x14ac:dyDescent="0.25">
      <c r="A112" s="27"/>
      <c r="B112" s="25" t="s">
        <v>250</v>
      </c>
      <c r="C112" s="121">
        <v>-77087.379820000002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-9663.6511900000005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7248.9625599999999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-17742.986700000001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178680.44760393354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807.79148000000009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-534.51125000000002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273.28023000000002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-7859.5669500000004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-33.786230000000003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171060.37465393354</v>
      </c>
      <c r="D122" s="109"/>
      <c r="E122" s="101"/>
    </row>
    <row r="123" spans="1:6" ht="8.25" customHeight="1" x14ac:dyDescent="0.25"/>
    <row r="124" spans="1:6" ht="15" customHeight="1" x14ac:dyDescent="0.25">
      <c r="A124" s="131" t="s">
        <v>53</v>
      </c>
      <c r="B124" s="131"/>
      <c r="C124" s="131"/>
      <c r="D124" s="114"/>
      <c r="E124" s="103"/>
      <c r="F124" s="76"/>
    </row>
    <row r="125" spans="1:6" x14ac:dyDescent="0.25">
      <c r="A125" s="131"/>
      <c r="B125" s="131"/>
      <c r="C125" s="131"/>
      <c r="D125" s="114"/>
    </row>
    <row r="126" spans="1:6" x14ac:dyDescent="0.25">
      <c r="A126" s="139"/>
      <c r="B126" s="139"/>
      <c r="C126" s="139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2020-09-11T07:14:35Z</cp:lastPrinted>
  <dcterms:created xsi:type="dcterms:W3CDTF">2017-08-01T06:48:00Z</dcterms:created>
  <dcterms:modified xsi:type="dcterms:W3CDTF">2021-02-12T14:36:20Z</dcterms:modified>
</cp:coreProperties>
</file>